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ridaybhambhvani/Desktop/Medical School/Valar/"/>
    </mc:Choice>
  </mc:AlternateContent>
  <xr:revisionPtr revIDLastSave="0" documentId="13_ncr:1_{EF78F3B8-5941-3645-84AB-AFC31DBA886F}" xr6:coauthVersionLast="36" xr6:coauthVersionMax="36" xr10:uidLastSave="{00000000-0000-0000-0000-000000000000}"/>
  <bookViews>
    <workbookView xWindow="780" yWindow="960" windowWidth="27640" windowHeight="16540" activeTab="5" xr2:uid="{2FBB42EB-3674-F548-9EE9-EA3F2C56578C}"/>
  </bookViews>
  <sheets>
    <sheet name="NucMorphFeat" sheetId="1" r:id="rId1"/>
    <sheet name="NucMorphImportFeat" sheetId="2" r:id="rId2"/>
    <sheet name="ClusterFeat" sheetId="3" r:id="rId3"/>
    <sheet name="ClusterImportFeat" sheetId="4" r:id="rId4"/>
    <sheet name="CellPopFeat" sheetId="5" r:id="rId5"/>
    <sheet name="CellPopImportFeat" sheetId="6" r:id="rId6"/>
  </sheets>
  <definedNames>
    <definedName name="_xlnm._FilterDatabase" localSheetId="2" hidden="1">ClusterFeat!$B$2:$H$265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9" i="5"/>
  <c r="H40" i="5"/>
  <c r="H41" i="5"/>
  <c r="H42" i="5"/>
  <c r="H43" i="5"/>
  <c r="H44" i="5"/>
  <c r="H45" i="5"/>
  <c r="H46" i="5"/>
  <c r="H47" i="5"/>
  <c r="H48" i="5"/>
  <c r="H49" i="5"/>
  <c r="H50" i="5"/>
  <c r="H26" i="5"/>
  <c r="H27" i="5"/>
  <c r="H28" i="5"/>
  <c r="H29" i="5"/>
  <c r="H30" i="5"/>
  <c r="H31" i="5"/>
  <c r="H32" i="5"/>
  <c r="H9" i="5"/>
  <c r="H33" i="5"/>
  <c r="H34" i="5"/>
  <c r="H35" i="5"/>
  <c r="H36" i="5"/>
  <c r="H37" i="5"/>
  <c r="H10" i="5"/>
  <c r="H12" i="5"/>
  <c r="H13" i="5"/>
  <c r="H14" i="5"/>
  <c r="H15" i="5"/>
  <c r="H16" i="5"/>
  <c r="H17" i="5"/>
  <c r="H2" i="5"/>
  <c r="H18" i="5"/>
  <c r="H3" i="5"/>
  <c r="H4" i="5"/>
  <c r="H19" i="5"/>
  <c r="H5" i="5"/>
  <c r="H20" i="5"/>
  <c r="H6" i="5"/>
  <c r="H21" i="5"/>
  <c r="H22" i="5"/>
  <c r="H23" i="5"/>
  <c r="H7" i="5"/>
  <c r="H24" i="5"/>
  <c r="H25" i="5"/>
  <c r="H8" i="5"/>
  <c r="H11" i="5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11" i="3"/>
  <c r="H12" i="3"/>
  <c r="H13" i="3"/>
  <c r="H6" i="3"/>
  <c r="H14" i="3"/>
  <c r="H7" i="3"/>
  <c r="H15" i="3"/>
  <c r="H16" i="3"/>
  <c r="H17" i="3"/>
  <c r="H18" i="3"/>
  <c r="H19" i="3"/>
  <c r="H20" i="3"/>
  <c r="H21" i="3"/>
  <c r="H22" i="3"/>
  <c r="H23" i="3"/>
  <c r="H24" i="3"/>
  <c r="H25" i="3"/>
  <c r="H8" i="3"/>
  <c r="H3" i="3"/>
  <c r="H9" i="3"/>
  <c r="H10" i="3"/>
  <c r="H4" i="3"/>
  <c r="H5" i="3"/>
  <c r="H2" i="3"/>
  <c r="H38" i="1"/>
  <c r="H61" i="1"/>
  <c r="H39" i="1"/>
  <c r="H40" i="1"/>
  <c r="H41" i="1"/>
  <c r="H58" i="1"/>
  <c r="H30" i="1"/>
  <c r="H31" i="1"/>
  <c r="H32" i="1"/>
  <c r="H33" i="1"/>
  <c r="H59" i="1"/>
  <c r="H34" i="1"/>
  <c r="H35" i="1"/>
  <c r="H36" i="1"/>
  <c r="H60" i="1"/>
  <c r="H37" i="1"/>
  <c r="H12" i="1"/>
  <c r="H13" i="1"/>
  <c r="H14" i="1"/>
  <c r="H15" i="1"/>
  <c r="H16" i="1"/>
  <c r="H46" i="1"/>
  <c r="H17" i="1"/>
  <c r="H18" i="1"/>
  <c r="H19" i="1"/>
  <c r="H47" i="1"/>
  <c r="H20" i="1"/>
  <c r="H48" i="1"/>
  <c r="H49" i="1"/>
  <c r="H50" i="1"/>
  <c r="H21" i="1"/>
  <c r="H51" i="1"/>
  <c r="H52" i="1"/>
  <c r="H22" i="1"/>
  <c r="H23" i="1"/>
  <c r="H53" i="1"/>
  <c r="H54" i="1"/>
  <c r="H55" i="1"/>
  <c r="H24" i="1"/>
  <c r="H25" i="1"/>
  <c r="H26" i="1"/>
  <c r="H27" i="1"/>
  <c r="H56" i="1"/>
  <c r="H28" i="1"/>
  <c r="H57" i="1"/>
  <c r="H29" i="1"/>
  <c r="H43" i="1"/>
  <c r="H44" i="1"/>
  <c r="H45" i="1"/>
  <c r="H11" i="1"/>
  <c r="H42" i="1"/>
  <c r="H9" i="1"/>
  <c r="H10" i="1"/>
  <c r="H7" i="1"/>
  <c r="H8" i="1"/>
  <c r="H5" i="1"/>
  <c r="H6" i="1"/>
  <c r="H4" i="1"/>
  <c r="H3" i="1"/>
  <c r="H2" i="1"/>
</calcChain>
</file>

<file path=xl/sharedStrings.xml><?xml version="1.0" encoding="utf-8"?>
<sst xmlns="http://schemas.openxmlformats.org/spreadsheetml/2006/main" count="894" uniqueCount="332">
  <si>
    <t>$Area.um.2_Max</t>
  </si>
  <si>
    <t>$Area.um.2_Min</t>
  </si>
  <si>
    <t>$Area.um.2_Mean</t>
  </si>
  <si>
    <t>$Area.um.2_CoV</t>
  </si>
  <si>
    <t>$Length.um_Max</t>
  </si>
  <si>
    <t>$Length.um_Min</t>
  </si>
  <si>
    <t>$Length.um_Mean</t>
  </si>
  <si>
    <t>$Length.um_CoV</t>
  </si>
  <si>
    <t>$Circularity_Max</t>
  </si>
  <si>
    <t>$Circularity_Min</t>
  </si>
  <si>
    <t>$Circularity_Mean</t>
  </si>
  <si>
    <t>$Circularity_CoV</t>
  </si>
  <si>
    <t>$Solidity_Max</t>
  </si>
  <si>
    <t>$Solidity_Min</t>
  </si>
  <si>
    <t>$Solidity_Mean</t>
  </si>
  <si>
    <t>$Solidity_CoV</t>
  </si>
  <si>
    <t>$Max.diameter.um_Max</t>
  </si>
  <si>
    <t>$Max.diameter.um_Min</t>
  </si>
  <si>
    <t>$Max.diameter.um_Mean</t>
  </si>
  <si>
    <t>$Max.diameter.um_CoV</t>
  </si>
  <si>
    <t>$Min.diameter.um_Max</t>
  </si>
  <si>
    <t>$Min.diameter.um_Min</t>
  </si>
  <si>
    <t>$Min.diameter.um_Mean</t>
  </si>
  <si>
    <t>$Min.diameter.um_CoV</t>
  </si>
  <si>
    <t>$chullLength_Max</t>
  </si>
  <si>
    <t>$chullLength_Min</t>
  </si>
  <si>
    <t>$chullLength_Mean</t>
  </si>
  <si>
    <t>$chullLength_CoV</t>
  </si>
  <si>
    <t>$chullArea_Max</t>
  </si>
  <si>
    <t>$chullArea_Min</t>
  </si>
  <si>
    <t>$chullArea_Mean</t>
  </si>
  <si>
    <t>$chullArea_CoV</t>
  </si>
  <si>
    <t>$elongation_Max</t>
  </si>
  <si>
    <t>$elongation_Min</t>
  </si>
  <si>
    <t>$elongation_Mean</t>
  </si>
  <si>
    <t>$elongation_CoV</t>
  </si>
  <si>
    <t>$FD_Max</t>
  </si>
  <si>
    <t>$FD_Min</t>
  </si>
  <si>
    <t>$FD_Mean</t>
  </si>
  <si>
    <t>$FD_CoV</t>
  </si>
  <si>
    <t>$convexity_Max</t>
  </si>
  <si>
    <t>$convexity_Min</t>
  </si>
  <si>
    <t>$convexity_Mean</t>
  </si>
  <si>
    <t>$convexity_CoV</t>
  </si>
  <si>
    <t>$curvMeanStat</t>
  </si>
  <si>
    <t>$curvMinStat</t>
  </si>
  <si>
    <t>$curvMaxStat</t>
  </si>
  <si>
    <t>$curvStdStat</t>
  </si>
  <si>
    <t>$n_protrusion_Max</t>
  </si>
  <si>
    <t>$n_protrusion_Min</t>
  </si>
  <si>
    <t>$n_protrusion_Mean</t>
  </si>
  <si>
    <t>$n_protrusion_CoV</t>
  </si>
  <si>
    <t>$n_indentation_Max</t>
  </si>
  <si>
    <t>$n_indentation_Min</t>
  </si>
  <si>
    <t>$n_indentation_Mean</t>
  </si>
  <si>
    <t>$n_indentation_CoV</t>
  </si>
  <si>
    <t>$MOI_Max</t>
  </si>
  <si>
    <t>$MOI_Min</t>
  </si>
  <si>
    <t>$MOI_Mean</t>
  </si>
  <si>
    <t>$MOI_CoV</t>
  </si>
  <si>
    <t>%</t>
  </si>
  <si>
    <t>(Intercept)</t>
  </si>
  <si>
    <t>Area.um.2_Max</t>
  </si>
  <si>
    <t>Area.um.2_Min</t>
  </si>
  <si>
    <t>Area.um.2_Mean</t>
  </si>
  <si>
    <t>Area.um.2_CoV</t>
  </si>
  <si>
    <t>Length.um_Max</t>
  </si>
  <si>
    <t>Length.um_Min</t>
  </si>
  <si>
    <t>Length.um_Mean</t>
  </si>
  <si>
    <t>Length.um_CoV</t>
  </si>
  <si>
    <t>Circularity_Max</t>
  </si>
  <si>
    <t>Circularity_Min</t>
  </si>
  <si>
    <t>Circularity_Mean</t>
  </si>
  <si>
    <t>Circularity_CoV</t>
  </si>
  <si>
    <t>Solidity_Max</t>
  </si>
  <si>
    <t>NA</t>
  </si>
  <si>
    <t>Solidity_Min</t>
  </si>
  <si>
    <t>Solidity_Mean</t>
  </si>
  <si>
    <t>Solidity_CoV</t>
  </si>
  <si>
    <t>Max.diameter.um_Max</t>
  </si>
  <si>
    <t>Max.diameter.um_Min</t>
  </si>
  <si>
    <t>Max.diameter.um_Mean</t>
  </si>
  <si>
    <t>Max.diameter.um_CoV</t>
  </si>
  <si>
    <t>Min.diameter.um_Max</t>
  </si>
  <si>
    <t>Min.diameter.um_Min</t>
  </si>
  <si>
    <t>Min.diameter.um_Mean</t>
  </si>
  <si>
    <t>Min.diameter.um_CoV</t>
  </si>
  <si>
    <t>chullLength_Max</t>
  </si>
  <si>
    <t>chullLength_Min</t>
  </si>
  <si>
    <t>chullLength_Mean</t>
  </si>
  <si>
    <t>chullLength_CoV</t>
  </si>
  <si>
    <t>chullArea_Max</t>
  </si>
  <si>
    <t>chullArea_Min</t>
  </si>
  <si>
    <t>chullArea_Mean</t>
  </si>
  <si>
    <t>chullArea_CoV</t>
  </si>
  <si>
    <t>elongation_Max</t>
  </si>
  <si>
    <t>elongation_Min</t>
  </si>
  <si>
    <t>elongation_Mean</t>
  </si>
  <si>
    <t>elongation_CoV</t>
  </si>
  <si>
    <t>FD_Max</t>
  </si>
  <si>
    <t>FD_Min</t>
  </si>
  <si>
    <t>Inf</t>
  </si>
  <si>
    <t>FD_Mean</t>
  </si>
  <si>
    <t>FD_CoV</t>
  </si>
  <si>
    <t>convexity_Max</t>
  </si>
  <si>
    <t>convexity_Min</t>
  </si>
  <si>
    <t>convexity_Mean</t>
  </si>
  <si>
    <t>convexity_CoV</t>
  </si>
  <si>
    <t>curvMeanStat</t>
  </si>
  <si>
    <t>curvMinStat</t>
  </si>
  <si>
    <t>curvMaxStat</t>
  </si>
  <si>
    <t>curvStdStat</t>
  </si>
  <si>
    <t>n_protrusion_Max</t>
  </si>
  <si>
    <t>n_protrusion_Min</t>
  </si>
  <si>
    <t>n_protrusion_Mean</t>
  </si>
  <si>
    <t>n_protrusion_CoV</t>
  </si>
  <si>
    <t>n_indentation_Max</t>
  </si>
  <si>
    <t>n_indentation_Min</t>
  </si>
  <si>
    <t>n_indentation_Mean</t>
  </si>
  <si>
    <t>n_indentation_CoV</t>
  </si>
  <si>
    <t>MOI_Max</t>
  </si>
  <si>
    <t>MOI_Min</t>
  </si>
  <si>
    <t>MOI_Mean</t>
  </si>
  <si>
    <t>MOI_CoV</t>
  </si>
  <si>
    <t>OR</t>
  </si>
  <si>
    <t>Lower</t>
  </si>
  <si>
    <t>Upper</t>
  </si>
  <si>
    <t>p-value</t>
  </si>
  <si>
    <t>$Density_of_nucleus_mean</t>
  </si>
  <si>
    <t>$Density_of_nucleus_max</t>
  </si>
  <si>
    <t>$Density_of_nucleus_min</t>
  </si>
  <si>
    <t>$Density_of_nucleus_CoV</t>
  </si>
  <si>
    <t>$Density_of_clusters</t>
  </si>
  <si>
    <t>$Number_of_triangles</t>
  </si>
  <si>
    <t>$Perimeter_of_triangle_mean</t>
  </si>
  <si>
    <t>$Perimeter_of_triangle_max</t>
  </si>
  <si>
    <t>$Perimeter_of_triangle_min</t>
  </si>
  <si>
    <t>$Perimeter_of_triangle_CoV</t>
  </si>
  <si>
    <t>$Area_of_triangle_mean</t>
  </si>
  <si>
    <t>$Area_of_triangle_max</t>
  </si>
  <si>
    <t>$Area_of_triangle_min</t>
  </si>
  <si>
    <t>$Area_of_triangle_CoV</t>
  </si>
  <si>
    <t>$COrE_corrln_mean</t>
  </si>
  <si>
    <t>$COrE_IDM_mean</t>
  </si>
  <si>
    <t>$COrE_dissimilarity_mean</t>
  </si>
  <si>
    <t>$COrE_entropy_mean</t>
  </si>
  <si>
    <t>$COrE_energy_mean</t>
  </si>
  <si>
    <t>$COrE_diffEntropy_mean</t>
  </si>
  <si>
    <t>$COrE_contrast_mean</t>
  </si>
  <si>
    <t>$COrE_diffVariance_mean</t>
  </si>
  <si>
    <t>$COrE_Homogeneity1_mean</t>
  </si>
  <si>
    <t>$COrE_Homogeneity2_mean</t>
  </si>
  <si>
    <t>$COrE_SumAverage_mean</t>
  </si>
  <si>
    <t>$COrE_SumEntropy_mean</t>
  </si>
  <si>
    <t>$COrE_SumVariance_mean</t>
  </si>
  <si>
    <t>$COrE_corrln_max</t>
  </si>
  <si>
    <t>$COrE_IDM_max</t>
  </si>
  <si>
    <t>$COrE_dissimilarity_max</t>
  </si>
  <si>
    <t>$COrE_entropy_max</t>
  </si>
  <si>
    <t>$COrE_energy_max</t>
  </si>
  <si>
    <t>$COrE_diffEntropy_max</t>
  </si>
  <si>
    <t>$COrE_contrast_max</t>
  </si>
  <si>
    <t>$COrE_diffVariance_max</t>
  </si>
  <si>
    <t>$COrE_Homogeneity1_max</t>
  </si>
  <si>
    <t>$COrE_Homogeneity2_max</t>
  </si>
  <si>
    <t>$COrE_SumAverage_max</t>
  </si>
  <si>
    <t>$COrE_SumEntropy_max</t>
  </si>
  <si>
    <t>$COrE_SumVariance_max</t>
  </si>
  <si>
    <t>$COrE_corrln_min</t>
  </si>
  <si>
    <t>$COrE_IDM_min</t>
  </si>
  <si>
    <t>$COrE_dissimilarity_min</t>
  </si>
  <si>
    <t>$COrE_entropy_min</t>
  </si>
  <si>
    <t>$COrE_energy_min</t>
  </si>
  <si>
    <t>$COrE_diffEntropy_min</t>
  </si>
  <si>
    <t>$COrE_contrast_min</t>
  </si>
  <si>
    <t>$COrE_diffVariance_min</t>
  </si>
  <si>
    <t>$COrE_Homogeneity1_min</t>
  </si>
  <si>
    <t>$COrE_Homogeneity2_min</t>
  </si>
  <si>
    <t>$COrE_SumAverage_min</t>
  </si>
  <si>
    <t>$COrE_SumEntropy_min</t>
  </si>
  <si>
    <t>$COrE_SumVariance_min</t>
  </si>
  <si>
    <t>Density_of_nucleus_mean</t>
  </si>
  <si>
    <t>Density_of_nucleus_max</t>
  </si>
  <si>
    <t>Density_of_nucleus_min</t>
  </si>
  <si>
    <t>Density_of_nucleus_CoV</t>
  </si>
  <si>
    <t>Density_of_clusters</t>
  </si>
  <si>
    <t>Number_of_triangles</t>
  </si>
  <si>
    <t>Perimeter_of_triangle_mean</t>
  </si>
  <si>
    <t>Perimeter_of_triangle_max</t>
  </si>
  <si>
    <t>Perimeter_of_triangle_min</t>
  </si>
  <si>
    <t>Perimeter_of_triangle_CoV</t>
  </si>
  <si>
    <t>Area_of_triangle_mean</t>
  </si>
  <si>
    <t>Area_of_triangle_max</t>
  </si>
  <si>
    <t>Area_of_triangle_min</t>
  </si>
  <si>
    <t>Area_of_triangle_CoV</t>
  </si>
  <si>
    <t>COrE_corrln_mean</t>
  </si>
  <si>
    <t>COrE_IDM_mean</t>
  </si>
  <si>
    <t>COrE_dissimilarity_mean</t>
  </si>
  <si>
    <t>COrE_entropy_mean</t>
  </si>
  <si>
    <t>COrE_energy_mean</t>
  </si>
  <si>
    <t>COrE_diffEntropy_mean</t>
  </si>
  <si>
    <t>COrE_contrast_mean</t>
  </si>
  <si>
    <t>COrE_diffVariance_mean</t>
  </si>
  <si>
    <t>COrE_Homogeneity1_mean</t>
  </si>
  <si>
    <t>COrE_Homogeneity2_mean</t>
  </si>
  <si>
    <t>COrE_SumAverage_mean</t>
  </si>
  <si>
    <t>COrE_SumEntropy_mean</t>
  </si>
  <si>
    <t>COrE_SumVariance_mean</t>
  </si>
  <si>
    <t>COrE_corrln_max</t>
  </si>
  <si>
    <t>COrE_IDM_max</t>
  </si>
  <si>
    <t>COrE_dissimilarity_max</t>
  </si>
  <si>
    <t>COrE_entropy_max</t>
  </si>
  <si>
    <t>COrE_energy_max</t>
  </si>
  <si>
    <t>COrE_diffEntropy_max</t>
  </si>
  <si>
    <t>COrE_contrast_max</t>
  </si>
  <si>
    <t>COrE_diffVariance_max</t>
  </si>
  <si>
    <t>COrE_Homogeneity1_max</t>
  </si>
  <si>
    <t>COrE_Homogeneity2_max</t>
  </si>
  <si>
    <t>COrE_SumAverage_max</t>
  </si>
  <si>
    <t>COrE_SumEntropy_max</t>
  </si>
  <si>
    <t>COrE_SumVariance_max</t>
  </si>
  <si>
    <t>COrE_corrln_min</t>
  </si>
  <si>
    <t>COrE_IDM_min</t>
  </si>
  <si>
    <t>COrE_dissimilarity_min</t>
  </si>
  <si>
    <t>COrE_entropy_min</t>
  </si>
  <si>
    <t>COrE_energy_min</t>
  </si>
  <si>
    <t>COrE_diffEntropy_min</t>
  </si>
  <si>
    <t>COrE_contrast_min</t>
  </si>
  <si>
    <t>COrE_diffVariance_min</t>
  </si>
  <si>
    <t>COrE_Homogeneity1_min</t>
  </si>
  <si>
    <t>COrE_Homogeneity2_min</t>
  </si>
  <si>
    <t>COrE_SumAverage_min</t>
  </si>
  <si>
    <t>COrE_SumEntropy_min</t>
  </si>
  <si>
    <t>COrE_SumVariance_min</t>
  </si>
  <si>
    <t>$Kcross.Cancer2lympho</t>
  </si>
  <si>
    <t>$Kcross.lympho2Cancer</t>
  </si>
  <si>
    <t>$Kcross.Cancer2Stromal</t>
  </si>
  <si>
    <t>$Kcross.Stromal2Cancer</t>
  </si>
  <si>
    <t>$Kcross.Lympho2Stromal</t>
  </si>
  <si>
    <t>$Kcross.Stromal2Lympho</t>
  </si>
  <si>
    <t>$cancer_ratio</t>
  </si>
  <si>
    <t>$stromal_ratio</t>
  </si>
  <si>
    <t>$lymphocytes_ratio</t>
  </si>
  <si>
    <t>$lymphocyte.dens</t>
  </si>
  <si>
    <t>$cancer.dens</t>
  </si>
  <si>
    <t>$stroma.dens</t>
  </si>
  <si>
    <t>$cancer.to.lympho.avgCount</t>
  </si>
  <si>
    <t>$lympho.to.cancer.avgCount</t>
  </si>
  <si>
    <t>$cancer.to.stroma.avgCount</t>
  </si>
  <si>
    <t>$stroma.to.cancer.avgCount</t>
  </si>
  <si>
    <t>$stroma.to.lympho.avgCount</t>
  </si>
  <si>
    <t>$lympho.to.stroma.avgCount</t>
  </si>
  <si>
    <t>$ShannonH</t>
  </si>
  <si>
    <t>$DoC_TL_max</t>
  </si>
  <si>
    <t>$DoC_SL_max</t>
  </si>
  <si>
    <t>$DoC_TL_min</t>
  </si>
  <si>
    <t>$DoC_SL_min</t>
  </si>
  <si>
    <t>$DoC_TL_mean</t>
  </si>
  <si>
    <t>$DoC_SL_mean</t>
  </si>
  <si>
    <t>$DoC_TL_Std</t>
  </si>
  <si>
    <t>$DoC_SL_Std</t>
  </si>
  <si>
    <t>$DoC_LT_max</t>
  </si>
  <si>
    <t>$DoC_ST_max</t>
  </si>
  <si>
    <t>$DoC_LT_min</t>
  </si>
  <si>
    <t>$DoC_ST_min</t>
  </si>
  <si>
    <t>$DoC_LT_mean</t>
  </si>
  <si>
    <t>$DoC_ST_mean</t>
  </si>
  <si>
    <t>$DoC_LT_Std</t>
  </si>
  <si>
    <t>$DoC_ST_Std</t>
  </si>
  <si>
    <t>$DoC_TS_max</t>
  </si>
  <si>
    <t>$DoC_LS_max</t>
  </si>
  <si>
    <t>$DoC_TS_min</t>
  </si>
  <si>
    <t>$DoC_LS_min</t>
  </si>
  <si>
    <t>$DoC_TS_mean</t>
  </si>
  <si>
    <t>$DoC_LS_mean</t>
  </si>
  <si>
    <t>$DoC_TS_Std</t>
  </si>
  <si>
    <t>$DoC_LS_Std</t>
  </si>
  <si>
    <t>$localized_TL</t>
  </si>
  <si>
    <t>$localized_SL</t>
  </si>
  <si>
    <t>$localized_LT</t>
  </si>
  <si>
    <t>$localized_ST</t>
  </si>
  <si>
    <t>$localized_TS</t>
  </si>
  <si>
    <t>$localized_LS</t>
  </si>
  <si>
    <t>Kcross.Cancer2lympho</t>
  </si>
  <si>
    <t>Kcross.lympho2Cancer</t>
  </si>
  <si>
    <t>Kcross.Cancer2Stromal</t>
  </si>
  <si>
    <t>Kcross.Stromal2Cancer</t>
  </si>
  <si>
    <t>Kcross.Lympho2Stromal</t>
  </si>
  <si>
    <t>Kcross.Stromal2Lympho</t>
  </si>
  <si>
    <t>cancer_ratio</t>
  </si>
  <si>
    <t>stromal_ratio</t>
  </si>
  <si>
    <t>lymphocytes_ratio</t>
  </si>
  <si>
    <t>lymphocyte.dens</t>
  </si>
  <si>
    <t>cancer.dens</t>
  </si>
  <si>
    <t>stroma.dens</t>
  </si>
  <si>
    <t>cancer.to.lympho.avgCount</t>
  </si>
  <si>
    <t>lympho.to.cancer.avgCount</t>
  </si>
  <si>
    <t>cancer.to.stroma.avgCount</t>
  </si>
  <si>
    <t>stroma.to.cancer.avgCount</t>
  </si>
  <si>
    <t>stroma.to.lympho.avgCount</t>
  </si>
  <si>
    <t>lympho.to.stroma.avgCount</t>
  </si>
  <si>
    <t>ShannonH</t>
  </si>
  <si>
    <t>DoC_TL_max</t>
  </si>
  <si>
    <t>DoC_SL_max</t>
  </si>
  <si>
    <t>DoC_TL_min</t>
  </si>
  <si>
    <t>DoC_SL_min</t>
  </si>
  <si>
    <t>DoC_TL_mean</t>
  </si>
  <si>
    <t>DoC_SL_mean</t>
  </si>
  <si>
    <t>DoC_TL_Std</t>
  </si>
  <si>
    <t>DoC_SL_Std</t>
  </si>
  <si>
    <t>DoC_LT_max</t>
  </si>
  <si>
    <t>DoC_ST_max</t>
  </si>
  <si>
    <t>DoC_LT_min</t>
  </si>
  <si>
    <t>DoC_ST_min</t>
  </si>
  <si>
    <t>DoC_LT_mean</t>
  </si>
  <si>
    <t>DoC_ST_mean</t>
  </si>
  <si>
    <t>DoC_LT_Std</t>
  </si>
  <si>
    <t>DoC_ST_Std</t>
  </si>
  <si>
    <t>DoC_TS_max</t>
  </si>
  <si>
    <t>DoC_LS_max</t>
  </si>
  <si>
    <t>DoC_TS_min</t>
  </si>
  <si>
    <t>DoC_LS_min</t>
  </si>
  <si>
    <t>DoC_TS_mean</t>
  </si>
  <si>
    <t>DoC_LS_mean</t>
  </si>
  <si>
    <t>DoC_TS_Std</t>
  </si>
  <si>
    <t>DoC_LS_Std</t>
  </si>
  <si>
    <t>localized_TL</t>
  </si>
  <si>
    <t>localized_SL</t>
  </si>
  <si>
    <t>localized_LT</t>
  </si>
  <si>
    <t>localized_ST</t>
  </si>
  <si>
    <t>localized_TS</t>
  </si>
  <si>
    <t>localized_LS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</si>
</sst>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010-AFF0-8F42-999E-AE8DB543919E}">
  <dimension ref="B1:H300"/>
  <sheetViews>
    <sheetView topLeftCell="A27" zoomScale="142" zoomScaleNormal="100" workbookViewId="0">
      <selection activeCell="B41" sqref="B41"/>
    </sheetView>
  </sheetViews>
  <sheetFormatPr baseColWidth="10" defaultRowHeight="16" x14ac:dyDescent="0.2"/>
  <cols>
    <col min="2" max="2" width="15.33203125" customWidth="1"/>
  </cols>
  <sheetData>
    <row r="1" spans="2:8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8" x14ac:dyDescent="0.2">
      <c r="B2" t="s">
        <v>62</v>
      </c>
      <c r="C2">
        <v>1.0000579999999999</v>
      </c>
      <c r="D2">
        <v>0.99934319999999999</v>
      </c>
      <c r="E2">
        <v>1.0009049999999999</v>
      </c>
      <c r="F2">
        <v>0.87687364000000001</v>
      </c>
      <c r="H2">
        <f t="shared" ref="H2:H33" si="0">IF(F2&lt;0.05,1,0)</f>
        <v>0</v>
      </c>
    </row>
    <row r="3" spans="2:8" x14ac:dyDescent="0.2">
      <c r="B3" t="s">
        <v>63</v>
      </c>
      <c r="C3">
        <v>1.4293577</v>
      </c>
      <c r="D3">
        <v>0.96038115000000002</v>
      </c>
      <c r="E3">
        <v>2.1755019999999998</v>
      </c>
      <c r="F3">
        <v>8.5150589999999998E-2</v>
      </c>
      <c r="H3">
        <f t="shared" si="0"/>
        <v>0</v>
      </c>
    </row>
    <row r="4" spans="2:8" x14ac:dyDescent="0.2">
      <c r="B4" t="s">
        <v>64</v>
      </c>
      <c r="C4">
        <v>1.016235</v>
      </c>
      <c r="D4">
        <v>0.97240919999999997</v>
      </c>
      <c r="E4">
        <v>1.064646</v>
      </c>
      <c r="F4">
        <v>0.48262430000000001</v>
      </c>
      <c r="H4">
        <f t="shared" si="0"/>
        <v>0</v>
      </c>
    </row>
    <row r="5" spans="2:8" x14ac:dyDescent="0.2">
      <c r="B5" t="s">
        <v>65</v>
      </c>
      <c r="C5">
        <v>2.4071357999999998</v>
      </c>
      <c r="D5">
        <v>0.57182880000000003</v>
      </c>
      <c r="E5">
        <v>15.514227999999999</v>
      </c>
      <c r="F5">
        <v>0.28760170000000002</v>
      </c>
      <c r="H5">
        <f t="shared" si="0"/>
        <v>0</v>
      </c>
    </row>
    <row r="6" spans="2:8" x14ac:dyDescent="0.2">
      <c r="B6" t="s">
        <v>66</v>
      </c>
      <c r="C6">
        <v>1.0022249999999999</v>
      </c>
      <c r="D6">
        <v>0.99482029999999999</v>
      </c>
      <c r="E6">
        <v>1.011128</v>
      </c>
      <c r="F6">
        <v>0.57928270000000004</v>
      </c>
      <c r="H6">
        <f t="shared" si="0"/>
        <v>0</v>
      </c>
    </row>
    <row r="7" spans="2:8" x14ac:dyDescent="0.2">
      <c r="B7" t="s">
        <v>67</v>
      </c>
      <c r="C7">
        <v>1.3879915</v>
      </c>
      <c r="D7">
        <v>0.840869596</v>
      </c>
      <c r="E7">
        <v>2.3281939999999999</v>
      </c>
      <c r="F7">
        <v>0.2030351</v>
      </c>
      <c r="H7">
        <f t="shared" si="0"/>
        <v>0</v>
      </c>
    </row>
    <row r="8" spans="2:8" x14ac:dyDescent="0.2">
      <c r="B8" t="s">
        <v>68</v>
      </c>
      <c r="C8">
        <v>1.0610382</v>
      </c>
      <c r="D8">
        <v>0.92913002</v>
      </c>
      <c r="E8">
        <v>1.2185839999999999</v>
      </c>
      <c r="F8">
        <v>0.38882129999999998</v>
      </c>
      <c r="H8">
        <f t="shared" si="0"/>
        <v>0</v>
      </c>
    </row>
    <row r="9" spans="2:8" x14ac:dyDescent="0.2">
      <c r="B9" t="s">
        <v>70</v>
      </c>
      <c r="C9" s="1">
        <v>1.9158760000000001E-17</v>
      </c>
      <c r="D9" s="1">
        <v>6.8646159999999994E-61</v>
      </c>
      <c r="E9" s="1">
        <v>2.9859759999999999E+24</v>
      </c>
      <c r="F9">
        <v>0.43559940000000003</v>
      </c>
      <c r="H9">
        <f t="shared" si="0"/>
        <v>0</v>
      </c>
    </row>
    <row r="10" spans="2:8" x14ac:dyDescent="0.2">
      <c r="B10" t="s">
        <v>71</v>
      </c>
      <c r="C10">
        <v>1.299138E-3</v>
      </c>
      <c r="D10" s="1">
        <v>1.9946410000000001E-7</v>
      </c>
      <c r="E10">
        <v>6.3223070000000003</v>
      </c>
      <c r="F10">
        <v>0.12879941</v>
      </c>
      <c r="H10">
        <f t="shared" si="0"/>
        <v>0</v>
      </c>
    </row>
    <row r="11" spans="2:8" x14ac:dyDescent="0.2">
      <c r="B11" t="s">
        <v>76</v>
      </c>
      <c r="C11">
        <v>3.076386E-3</v>
      </c>
      <c r="D11" s="1">
        <v>5.0495990000000001E-8</v>
      </c>
      <c r="E11">
        <v>125.11960000000001</v>
      </c>
      <c r="F11">
        <v>0.28986489999999998</v>
      </c>
      <c r="H11">
        <f t="shared" si="0"/>
        <v>0</v>
      </c>
    </row>
    <row r="12" spans="2:8" x14ac:dyDescent="0.2">
      <c r="B12" t="s">
        <v>77</v>
      </c>
      <c r="C12" s="1">
        <v>2.579801E-34</v>
      </c>
      <c r="D12" s="1">
        <v>4.8947410000000003E-73</v>
      </c>
      <c r="E12" s="1">
        <v>674.40470000000005</v>
      </c>
      <c r="F12">
        <v>7.7995809999999999E-2</v>
      </c>
      <c r="H12">
        <f t="shared" si="0"/>
        <v>0</v>
      </c>
    </row>
    <row r="13" spans="2:8" x14ac:dyDescent="0.2">
      <c r="B13" t="s">
        <v>78</v>
      </c>
      <c r="C13" s="1">
        <v>12300070000000</v>
      </c>
      <c r="D13" s="1">
        <v>9.9471130000000006E-6</v>
      </c>
      <c r="E13" s="1">
        <v>6.7934710000000002E+31</v>
      </c>
      <c r="F13">
        <v>0.1612991</v>
      </c>
      <c r="H13">
        <f t="shared" si="0"/>
        <v>0</v>
      </c>
    </row>
    <row r="14" spans="2:8" x14ac:dyDescent="0.2">
      <c r="B14" t="s">
        <v>79</v>
      </c>
      <c r="C14">
        <v>1.005304</v>
      </c>
      <c r="D14">
        <v>0.980958</v>
      </c>
      <c r="E14">
        <v>1.0338849999999999</v>
      </c>
      <c r="F14">
        <v>0.68508610000000003</v>
      </c>
      <c r="H14">
        <f t="shared" si="0"/>
        <v>0</v>
      </c>
    </row>
    <row r="15" spans="2:8" x14ac:dyDescent="0.2">
      <c r="B15" t="s">
        <v>80</v>
      </c>
      <c r="C15">
        <v>2.0211128</v>
      </c>
      <c r="D15">
        <v>0.40942606399999998</v>
      </c>
      <c r="E15">
        <v>10.378</v>
      </c>
      <c r="F15">
        <v>0.38952930000000002</v>
      </c>
      <c r="H15">
        <f t="shared" si="0"/>
        <v>0</v>
      </c>
    </row>
    <row r="16" spans="2:8" x14ac:dyDescent="0.2">
      <c r="B16" t="s">
        <v>81</v>
      </c>
      <c r="C16">
        <v>1.2317823999999999</v>
      </c>
      <c r="D16">
        <v>0.87319882000000004</v>
      </c>
      <c r="E16">
        <v>1.766492</v>
      </c>
      <c r="F16">
        <v>0.24337819999999999</v>
      </c>
      <c r="H16">
        <f t="shared" si="0"/>
        <v>0</v>
      </c>
    </row>
    <row r="17" spans="2:8" x14ac:dyDescent="0.2">
      <c r="B17" t="s">
        <v>83</v>
      </c>
      <c r="C17">
        <v>1.0137020000000001</v>
      </c>
      <c r="D17">
        <v>0.97374870000000002</v>
      </c>
      <c r="E17">
        <v>1.0642370000000001</v>
      </c>
      <c r="F17">
        <v>0.53471729999999995</v>
      </c>
      <c r="H17">
        <f t="shared" si="0"/>
        <v>0</v>
      </c>
    </row>
    <row r="18" spans="2:8" x14ac:dyDescent="0.2">
      <c r="B18" t="s">
        <v>84</v>
      </c>
      <c r="C18">
        <v>0.81418049999999997</v>
      </c>
      <c r="D18">
        <v>0.16356979999999999</v>
      </c>
      <c r="E18">
        <v>3.874736</v>
      </c>
      <c r="F18">
        <v>0.79761349999999998</v>
      </c>
      <c r="H18">
        <f t="shared" si="0"/>
        <v>0</v>
      </c>
    </row>
    <row r="19" spans="2:8" x14ac:dyDescent="0.2">
      <c r="B19" t="s">
        <v>85</v>
      </c>
      <c r="C19">
        <v>1.002991</v>
      </c>
      <c r="D19">
        <v>0.58262190000000003</v>
      </c>
      <c r="E19">
        <v>1.749198</v>
      </c>
      <c r="F19">
        <v>0.99143919999999996</v>
      </c>
      <c r="H19">
        <f t="shared" si="0"/>
        <v>0</v>
      </c>
    </row>
    <row r="20" spans="2:8" x14ac:dyDescent="0.2">
      <c r="B20" t="s">
        <v>87</v>
      </c>
      <c r="C20">
        <v>1.002799</v>
      </c>
      <c r="D20">
        <v>0.99832719999999997</v>
      </c>
      <c r="E20">
        <v>1.0083409999999999</v>
      </c>
      <c r="F20">
        <v>0.26205889999999998</v>
      </c>
      <c r="H20">
        <f t="shared" si="0"/>
        <v>0</v>
      </c>
    </row>
    <row r="21" spans="2:8" x14ac:dyDescent="0.2">
      <c r="B21" t="s">
        <v>91</v>
      </c>
      <c r="C21">
        <v>1.0000199999999999</v>
      </c>
      <c r="D21">
        <v>0.9998956</v>
      </c>
      <c r="E21">
        <v>1.000176</v>
      </c>
      <c r="F21">
        <v>0.76452586199999994</v>
      </c>
      <c r="H21">
        <f t="shared" si="0"/>
        <v>0</v>
      </c>
    </row>
    <row r="22" spans="2:8" x14ac:dyDescent="0.2">
      <c r="B22" t="s">
        <v>94</v>
      </c>
      <c r="C22">
        <v>2.2810199999999998</v>
      </c>
      <c r="D22">
        <v>0.63535759999999997</v>
      </c>
      <c r="E22">
        <v>12.240897</v>
      </c>
      <c r="F22">
        <v>0.26295990000000002</v>
      </c>
      <c r="H22">
        <f t="shared" si="0"/>
        <v>0</v>
      </c>
    </row>
    <row r="23" spans="2:8" x14ac:dyDescent="0.2">
      <c r="B23" t="s">
        <v>95</v>
      </c>
      <c r="C23">
        <v>2.6539869700000001</v>
      </c>
      <c r="D23">
        <v>0.8796458184</v>
      </c>
      <c r="E23">
        <v>9.0812279999999994</v>
      </c>
      <c r="F23">
        <v>9.9720349999999999E-2</v>
      </c>
      <c r="H23">
        <f t="shared" si="0"/>
        <v>0</v>
      </c>
    </row>
    <row r="24" spans="2:8" x14ac:dyDescent="0.2">
      <c r="B24" t="s">
        <v>99</v>
      </c>
      <c r="C24">
        <v>7.7822998999999999</v>
      </c>
      <c r="D24">
        <v>0.241334141</v>
      </c>
      <c r="E24">
        <v>616.71367799999996</v>
      </c>
      <c r="F24">
        <v>0.28805770000000003</v>
      </c>
      <c r="H24">
        <f t="shared" si="0"/>
        <v>0</v>
      </c>
    </row>
    <row r="25" spans="2:8" x14ac:dyDescent="0.2">
      <c r="B25" t="s">
        <v>100</v>
      </c>
      <c r="C25" s="1">
        <v>2.913662E-4</v>
      </c>
      <c r="D25" s="1">
        <v>8.6212100000000003E-10</v>
      </c>
      <c r="E25" s="1">
        <v>5.0545749999999998</v>
      </c>
      <c r="F25">
        <v>0.14087740000000001</v>
      </c>
      <c r="H25">
        <f t="shared" si="0"/>
        <v>0</v>
      </c>
    </row>
    <row r="26" spans="2:8" x14ac:dyDescent="0.2">
      <c r="B26" t="s">
        <v>102</v>
      </c>
      <c r="C26" s="1">
        <v>4.6462159999999998E-291</v>
      </c>
      <c r="D26" s="1">
        <v>0</v>
      </c>
      <c r="E26" s="1">
        <v>1.3507320000000001E+138</v>
      </c>
      <c r="F26">
        <v>0.23547309999999999</v>
      </c>
      <c r="H26">
        <f t="shared" si="0"/>
        <v>0</v>
      </c>
    </row>
    <row r="27" spans="2:8" x14ac:dyDescent="0.2">
      <c r="B27" t="s">
        <v>103</v>
      </c>
      <c r="C27" s="1">
        <v>1.2115749999999999E+26</v>
      </c>
      <c r="D27" s="1">
        <v>1.7808059999999999E-11</v>
      </c>
      <c r="E27" s="1">
        <v>4.7686590000000002E+73</v>
      </c>
      <c r="F27">
        <v>0.208288476</v>
      </c>
      <c r="H27">
        <f t="shared" si="0"/>
        <v>0</v>
      </c>
    </row>
    <row r="28" spans="2:8" x14ac:dyDescent="0.2">
      <c r="B28" t="s">
        <v>105</v>
      </c>
      <c r="C28">
        <v>1.9966786999999999</v>
      </c>
      <c r="D28">
        <v>0.9420733</v>
      </c>
      <c r="E28">
        <v>4.2779629999999997</v>
      </c>
      <c r="F28">
        <v>7.2395210000000002E-2</v>
      </c>
      <c r="H28">
        <f t="shared" si="0"/>
        <v>0</v>
      </c>
    </row>
    <row r="29" spans="2:8" x14ac:dyDescent="0.2">
      <c r="B29" t="s">
        <v>107</v>
      </c>
      <c r="C29" s="1">
        <v>4.0833549999999998E+38</v>
      </c>
      <c r="D29">
        <v>2.7998249999999999E-2</v>
      </c>
      <c r="E29" s="1">
        <v>8.268393E+80</v>
      </c>
      <c r="F29">
        <v>6.4964919999999995E-2</v>
      </c>
      <c r="H29">
        <f t="shared" si="0"/>
        <v>0</v>
      </c>
    </row>
    <row r="30" spans="2:8" x14ac:dyDescent="0.2">
      <c r="B30" t="s">
        <v>109</v>
      </c>
      <c r="C30">
        <v>0.86210350000000002</v>
      </c>
      <c r="D30">
        <v>0.12914600000000001</v>
      </c>
      <c r="E30">
        <v>5.2706140000000001</v>
      </c>
      <c r="F30">
        <v>0.87417020000000001</v>
      </c>
      <c r="H30">
        <f t="shared" si="0"/>
        <v>0</v>
      </c>
    </row>
    <row r="31" spans="2:8" x14ac:dyDescent="0.2">
      <c r="B31" t="s">
        <v>110</v>
      </c>
      <c r="C31">
        <v>0.84636920000000004</v>
      </c>
      <c r="D31">
        <v>0.60952740000000005</v>
      </c>
      <c r="E31">
        <v>1.175494</v>
      </c>
      <c r="F31">
        <v>0.31684772999999999</v>
      </c>
      <c r="H31">
        <f t="shared" si="0"/>
        <v>0</v>
      </c>
    </row>
    <row r="32" spans="2:8" x14ac:dyDescent="0.2">
      <c r="B32" t="s">
        <v>111</v>
      </c>
      <c r="C32">
        <v>0.28352719999999998</v>
      </c>
      <c r="D32">
        <v>3.4768649999999998E-2</v>
      </c>
      <c r="E32">
        <v>2.2955130000000001</v>
      </c>
      <c r="F32">
        <v>0.23617253999999999</v>
      </c>
      <c r="H32">
        <f t="shared" si="0"/>
        <v>0</v>
      </c>
    </row>
    <row r="33" spans="2:8" x14ac:dyDescent="0.2">
      <c r="B33" t="s">
        <v>112</v>
      </c>
      <c r="C33">
        <v>0.74417350000000004</v>
      </c>
      <c r="D33">
        <v>0.4471367</v>
      </c>
      <c r="E33">
        <v>1.225816</v>
      </c>
      <c r="F33">
        <v>0.24775295</v>
      </c>
      <c r="H33">
        <f t="shared" si="0"/>
        <v>0</v>
      </c>
    </row>
    <row r="34" spans="2:8" x14ac:dyDescent="0.2">
      <c r="B34" t="s">
        <v>114</v>
      </c>
      <c r="C34">
        <v>0.42619410000000002</v>
      </c>
      <c r="D34">
        <v>6.8383429999999995E-2</v>
      </c>
      <c r="E34">
        <v>2.672018</v>
      </c>
      <c r="F34">
        <v>0.35944910000000002</v>
      </c>
      <c r="H34">
        <f t="shared" ref="H34:H61" si="1">IF(F34&lt;0.05,1,0)</f>
        <v>0</v>
      </c>
    </row>
    <row r="35" spans="2:8" x14ac:dyDescent="0.2">
      <c r="B35" t="s">
        <v>115</v>
      </c>
      <c r="C35">
        <v>1.2958342</v>
      </c>
      <c r="D35">
        <v>0.86541659999999998</v>
      </c>
      <c r="E35">
        <v>1.9613400000000001</v>
      </c>
      <c r="F35">
        <v>0.2125399</v>
      </c>
      <c r="H35">
        <f t="shared" si="1"/>
        <v>0</v>
      </c>
    </row>
    <row r="36" spans="2:8" x14ac:dyDescent="0.2">
      <c r="B36" t="s">
        <v>116</v>
      </c>
      <c r="C36">
        <v>0.68735630000000003</v>
      </c>
      <c r="D36">
        <v>0.28054420000000002</v>
      </c>
      <c r="E36">
        <v>1.724234</v>
      </c>
      <c r="F36">
        <v>0.41347159500000003</v>
      </c>
      <c r="H36">
        <f t="shared" si="1"/>
        <v>0</v>
      </c>
    </row>
    <row r="37" spans="2:8" x14ac:dyDescent="0.2">
      <c r="B37" t="s">
        <v>118</v>
      </c>
      <c r="C37" t="s">
        <v>101</v>
      </c>
      <c r="D37">
        <v>0</v>
      </c>
      <c r="E37" t="s">
        <v>101</v>
      </c>
      <c r="F37">
        <v>0.69405218700000004</v>
      </c>
      <c r="H37">
        <f t="shared" si="1"/>
        <v>0</v>
      </c>
    </row>
    <row r="38" spans="2:8" x14ac:dyDescent="0.2">
      <c r="B38" t="s">
        <v>119</v>
      </c>
      <c r="C38">
        <v>0.99319080000000004</v>
      </c>
      <c r="D38">
        <v>0.98297179999999995</v>
      </c>
      <c r="E38">
        <v>1.0034799999999999</v>
      </c>
      <c r="F38">
        <v>0.1888173645</v>
      </c>
      <c r="H38">
        <f t="shared" si="1"/>
        <v>0</v>
      </c>
    </row>
    <row r="39" spans="2:8" x14ac:dyDescent="0.2">
      <c r="B39" t="s">
        <v>121</v>
      </c>
      <c r="C39">
        <v>1</v>
      </c>
      <c r="D39">
        <v>1</v>
      </c>
      <c r="E39">
        <v>1</v>
      </c>
      <c r="F39">
        <v>9.6283750000000001E-2</v>
      </c>
      <c r="H39">
        <f t="shared" si="1"/>
        <v>0</v>
      </c>
    </row>
    <row r="40" spans="2:8" x14ac:dyDescent="0.2">
      <c r="B40" t="s">
        <v>122</v>
      </c>
      <c r="C40">
        <v>1</v>
      </c>
      <c r="D40">
        <v>1</v>
      </c>
      <c r="E40">
        <v>1</v>
      </c>
      <c r="F40">
        <v>0.11380743</v>
      </c>
      <c r="H40">
        <f t="shared" si="1"/>
        <v>0</v>
      </c>
    </row>
    <row r="41" spans="2:8" x14ac:dyDescent="0.2">
      <c r="B41" t="s">
        <v>123</v>
      </c>
      <c r="C41">
        <v>0.99982300000000002</v>
      </c>
      <c r="D41">
        <v>0.99644480000000002</v>
      </c>
      <c r="E41">
        <v>1.0034909999999999</v>
      </c>
      <c r="F41">
        <v>0.91465733650000003</v>
      </c>
      <c r="H41">
        <f t="shared" si="1"/>
        <v>0</v>
      </c>
    </row>
    <row r="42" spans="2:8" x14ac:dyDescent="0.2">
      <c r="B42" t="s">
        <v>69</v>
      </c>
      <c r="C42" s="1">
        <v>15918.69</v>
      </c>
      <c r="D42">
        <v>8.2543976319999999</v>
      </c>
      <c r="E42" s="1">
        <v>67431100</v>
      </c>
      <c r="F42">
        <v>1.6713349999999998E-2</v>
      </c>
      <c r="H42">
        <f t="shared" si="1"/>
        <v>1</v>
      </c>
    </row>
    <row r="43" spans="2:8" x14ac:dyDescent="0.2">
      <c r="B43" t="s">
        <v>72</v>
      </c>
      <c r="C43" s="1">
        <v>2.5220990000000002E-10</v>
      </c>
      <c r="D43" s="1">
        <v>5.9273619999999998E-18</v>
      </c>
      <c r="E43" s="1">
        <v>2.6796419999999999E-3</v>
      </c>
      <c r="F43">
        <v>9.8534160000000003E-3</v>
      </c>
      <c r="H43">
        <f t="shared" si="1"/>
        <v>1</v>
      </c>
    </row>
    <row r="44" spans="2:8" x14ac:dyDescent="0.2">
      <c r="B44" t="s">
        <v>73</v>
      </c>
      <c r="C44" s="1">
        <v>24245700000000</v>
      </c>
      <c r="D44" s="1">
        <v>17892.57</v>
      </c>
      <c r="E44" s="1">
        <v>2.0777970000000001E+23</v>
      </c>
      <c r="F44">
        <v>5.6742470000000003E-3</v>
      </c>
      <c r="H44">
        <f t="shared" si="1"/>
        <v>1</v>
      </c>
    </row>
    <row r="45" spans="2:8" x14ac:dyDescent="0.2">
      <c r="B45" t="s">
        <v>74</v>
      </c>
      <c r="C45" t="s">
        <v>75</v>
      </c>
      <c r="D45" t="s">
        <v>75</v>
      </c>
      <c r="E45" t="s">
        <v>75</v>
      </c>
      <c r="F45">
        <v>5.1285290000000004E-4</v>
      </c>
      <c r="H45">
        <f t="shared" si="1"/>
        <v>1</v>
      </c>
    </row>
    <row r="46" spans="2:8" x14ac:dyDescent="0.2">
      <c r="B46" t="s">
        <v>82</v>
      </c>
      <c r="C46">
        <v>6998.1522052999999</v>
      </c>
      <c r="D46">
        <v>3.4361418499999998</v>
      </c>
      <c r="E46" s="1">
        <v>28787130</v>
      </c>
      <c r="F46">
        <v>2.864334E-2</v>
      </c>
      <c r="H46">
        <f t="shared" si="1"/>
        <v>1</v>
      </c>
    </row>
    <row r="47" spans="2:8" x14ac:dyDescent="0.2">
      <c r="B47" t="s">
        <v>86</v>
      </c>
      <c r="C47" s="1">
        <v>210662.7</v>
      </c>
      <c r="D47">
        <v>81.842159022999994</v>
      </c>
      <c r="E47" s="1">
        <v>1213549000</v>
      </c>
      <c r="F47">
        <v>3.4791459999999998E-3</v>
      </c>
      <c r="H47">
        <f t="shared" si="1"/>
        <v>1</v>
      </c>
    </row>
    <row r="48" spans="2:8" x14ac:dyDescent="0.2">
      <c r="B48" t="s">
        <v>88</v>
      </c>
      <c r="C48">
        <v>1.0860481</v>
      </c>
      <c r="D48">
        <v>1.0166166999999999</v>
      </c>
      <c r="E48">
        <v>1.162104</v>
      </c>
      <c r="F48">
        <v>1.5241040000000001E-2</v>
      </c>
      <c r="H48">
        <f t="shared" si="1"/>
        <v>1</v>
      </c>
    </row>
    <row r="49" spans="2:8" x14ac:dyDescent="0.2">
      <c r="B49" t="s">
        <v>89</v>
      </c>
      <c r="C49">
        <v>1.0352304000000001</v>
      </c>
      <c r="D49">
        <v>1.0064968000000001</v>
      </c>
      <c r="E49">
        <v>1.065876</v>
      </c>
      <c r="F49">
        <v>1.7493410000000001E-2</v>
      </c>
      <c r="H49">
        <f t="shared" si="1"/>
        <v>1</v>
      </c>
    </row>
    <row r="50" spans="2:8" x14ac:dyDescent="0.2">
      <c r="B50" t="s">
        <v>90</v>
      </c>
      <c r="C50" s="1">
        <v>18087.05</v>
      </c>
      <c r="D50">
        <v>7.6038371170000003</v>
      </c>
      <c r="E50" s="1">
        <v>93361580</v>
      </c>
      <c r="F50">
        <v>1.8013890000000001E-2</v>
      </c>
      <c r="H50">
        <f t="shared" si="1"/>
        <v>1</v>
      </c>
    </row>
    <row r="51" spans="2:8" x14ac:dyDescent="0.2">
      <c r="B51" t="s">
        <v>92</v>
      </c>
      <c r="C51">
        <v>1.0485298000000001</v>
      </c>
      <c r="D51">
        <v>1.0111562000000001</v>
      </c>
      <c r="E51">
        <v>1.0886400000000001</v>
      </c>
      <c r="F51">
        <v>1.1590120000000001E-2</v>
      </c>
      <c r="H51">
        <f t="shared" si="1"/>
        <v>1</v>
      </c>
    </row>
    <row r="52" spans="2:8" x14ac:dyDescent="0.2">
      <c r="B52" t="s">
        <v>93</v>
      </c>
      <c r="C52">
        <v>1.0069009</v>
      </c>
      <c r="D52">
        <v>1.0011057000000001</v>
      </c>
      <c r="E52">
        <v>1.0130429999999999</v>
      </c>
      <c r="F52">
        <v>2.2389340000000001E-2</v>
      </c>
      <c r="H52">
        <f t="shared" si="1"/>
        <v>1</v>
      </c>
    </row>
    <row r="53" spans="2:8" x14ac:dyDescent="0.2">
      <c r="B53" t="s">
        <v>96</v>
      </c>
      <c r="C53" s="1">
        <v>2.2529889999999999E-5</v>
      </c>
      <c r="D53" s="1">
        <v>1.003884E-8</v>
      </c>
      <c r="E53" s="1">
        <v>3.142056E-2</v>
      </c>
      <c r="F53">
        <v>4.8064580000000004E-3</v>
      </c>
      <c r="H53">
        <f t="shared" si="1"/>
        <v>1</v>
      </c>
    </row>
    <row r="54" spans="2:8" x14ac:dyDescent="0.2">
      <c r="B54" t="s">
        <v>97</v>
      </c>
      <c r="C54" s="1">
        <v>113.2341</v>
      </c>
      <c r="D54" s="1">
        <v>4.2561780000000002</v>
      </c>
      <c r="E54">
        <v>4169.8043341000002</v>
      </c>
      <c r="F54">
        <v>6.7846160000000003E-3</v>
      </c>
      <c r="H54">
        <f t="shared" si="1"/>
        <v>1</v>
      </c>
    </row>
    <row r="55" spans="2:8" x14ac:dyDescent="0.2">
      <c r="B55" t="s">
        <v>98</v>
      </c>
      <c r="C55" s="1">
        <v>49680570000</v>
      </c>
      <c r="D55" s="1">
        <v>6851.83</v>
      </c>
      <c r="E55" s="1">
        <v>1.273958E+18</v>
      </c>
      <c r="F55">
        <v>3.1451159999999999E-3</v>
      </c>
      <c r="H55">
        <f t="shared" si="1"/>
        <v>1</v>
      </c>
    </row>
    <row r="56" spans="2:8" x14ac:dyDescent="0.2">
      <c r="B56" t="s">
        <v>104</v>
      </c>
      <c r="C56">
        <v>1.8173253</v>
      </c>
      <c r="D56">
        <v>1.0481174</v>
      </c>
      <c r="E56">
        <v>3.1772809999999998</v>
      </c>
      <c r="F56">
        <v>3.4234359999999998E-2</v>
      </c>
      <c r="H56">
        <f t="shared" si="1"/>
        <v>1</v>
      </c>
    </row>
    <row r="57" spans="2:8" x14ac:dyDescent="0.2">
      <c r="B57" t="s">
        <v>106</v>
      </c>
      <c r="C57">
        <v>1.8204513</v>
      </c>
      <c r="D57">
        <v>1.0470417999999999</v>
      </c>
      <c r="E57">
        <v>3.191541</v>
      </c>
      <c r="F57">
        <v>3.4608939999999998E-2</v>
      </c>
      <c r="H57">
        <f t="shared" si="1"/>
        <v>1</v>
      </c>
    </row>
    <row r="58" spans="2:8" x14ac:dyDescent="0.2">
      <c r="B58" t="s">
        <v>108</v>
      </c>
      <c r="C58">
        <v>5.4977890000000001E-2</v>
      </c>
      <c r="D58">
        <v>3.2418809999999998E-3</v>
      </c>
      <c r="E58">
        <v>0.89081359999999998</v>
      </c>
      <c r="F58">
        <v>4.2181498999999997E-2</v>
      </c>
      <c r="H58">
        <f t="shared" si="1"/>
        <v>1</v>
      </c>
    </row>
    <row r="59" spans="2:8" x14ac:dyDescent="0.2">
      <c r="B59" t="s">
        <v>113</v>
      </c>
      <c r="C59" t="s">
        <v>75</v>
      </c>
      <c r="D59" t="s">
        <v>75</v>
      </c>
      <c r="E59" t="s">
        <v>75</v>
      </c>
      <c r="F59">
        <v>5.1285290000000004E-4</v>
      </c>
      <c r="H59">
        <f t="shared" si="1"/>
        <v>1</v>
      </c>
    </row>
    <row r="60" spans="2:8" x14ac:dyDescent="0.2">
      <c r="B60" t="s">
        <v>117</v>
      </c>
      <c r="C60" t="s">
        <v>75</v>
      </c>
      <c r="D60" t="s">
        <v>75</v>
      </c>
      <c r="E60" t="s">
        <v>75</v>
      </c>
      <c r="F60">
        <v>5.1285290000000004E-4</v>
      </c>
      <c r="H60">
        <f t="shared" si="1"/>
        <v>1</v>
      </c>
    </row>
    <row r="61" spans="2:8" x14ac:dyDescent="0.2">
      <c r="B61" t="s">
        <v>120</v>
      </c>
      <c r="C61">
        <v>1</v>
      </c>
      <c r="D61">
        <v>1</v>
      </c>
      <c r="E61">
        <v>1</v>
      </c>
      <c r="F61">
        <v>4.4308019999999997E-2</v>
      </c>
      <c r="H61">
        <f t="shared" si="1"/>
        <v>1</v>
      </c>
    </row>
    <row r="62" spans="2:8" x14ac:dyDescent="0.2">
      <c r="B62" t="s">
        <v>0</v>
      </c>
    </row>
    <row r="63" spans="2:8" x14ac:dyDescent="0.2">
      <c r="C63">
        <v>2.5</v>
      </c>
      <c r="D63" t="s">
        <v>60</v>
      </c>
      <c r="E63">
        <v>97.5</v>
      </c>
      <c r="F63" t="s">
        <v>60</v>
      </c>
    </row>
    <row r="64" spans="2:8" x14ac:dyDescent="0.2">
      <c r="B64" t="s">
        <v>61</v>
      </c>
      <c r="C64">
        <v>1.7473829999999999</v>
      </c>
      <c r="D64">
        <v>1.1367814000000001</v>
      </c>
      <c r="E64">
        <v>2.6829809999999998</v>
      </c>
      <c r="F64">
        <v>1.0266249999999999E-2</v>
      </c>
    </row>
    <row r="66" spans="2:6" x14ac:dyDescent="0.2">
      <c r="B66" t="s">
        <v>1</v>
      </c>
    </row>
    <row r="67" spans="2:6" x14ac:dyDescent="0.2">
      <c r="C67">
        <v>2.5</v>
      </c>
      <c r="D67" t="s">
        <v>60</v>
      </c>
      <c r="E67">
        <v>97.5</v>
      </c>
      <c r="F67" t="s">
        <v>60</v>
      </c>
    </row>
    <row r="68" spans="2:6" x14ac:dyDescent="0.2">
      <c r="B68" t="s">
        <v>61</v>
      </c>
      <c r="C68">
        <v>0.39610040000000002</v>
      </c>
      <c r="D68">
        <v>6.7351729999999999E-2</v>
      </c>
      <c r="E68">
        <v>2.1900010000000001</v>
      </c>
      <c r="F68">
        <v>0.29452374999999997</v>
      </c>
    </row>
    <row r="70" spans="2:6" x14ac:dyDescent="0.2">
      <c r="B70" t="s">
        <v>2</v>
      </c>
    </row>
    <row r="71" spans="2:6" x14ac:dyDescent="0.2">
      <c r="C71">
        <v>2.5</v>
      </c>
      <c r="D71" t="s">
        <v>60</v>
      </c>
      <c r="E71">
        <v>97.5</v>
      </c>
      <c r="F71" t="s">
        <v>60</v>
      </c>
    </row>
    <row r="72" spans="2:6" x14ac:dyDescent="0.2">
      <c r="B72" t="s">
        <v>61</v>
      </c>
      <c r="C72">
        <v>1.1443639999999999</v>
      </c>
      <c r="D72">
        <v>0.3111524</v>
      </c>
      <c r="E72">
        <v>4.0780500000000002</v>
      </c>
      <c r="F72">
        <v>0.83624880000000001</v>
      </c>
    </row>
    <row r="74" spans="2:6" x14ac:dyDescent="0.2">
      <c r="B74" t="s">
        <v>3</v>
      </c>
    </row>
    <row r="75" spans="2:6" x14ac:dyDescent="0.2">
      <c r="C75">
        <v>2.5</v>
      </c>
      <c r="D75" t="s">
        <v>60</v>
      </c>
      <c r="E75">
        <v>97.5</v>
      </c>
      <c r="F75" t="s">
        <v>60</v>
      </c>
    </row>
    <row r="76" spans="2:6" x14ac:dyDescent="0.2">
      <c r="B76" t="s">
        <v>61</v>
      </c>
      <c r="C76">
        <v>0.98491459999999997</v>
      </c>
      <c r="D76">
        <v>0.28041050000000001</v>
      </c>
      <c r="E76">
        <v>2.7805770000000001</v>
      </c>
      <c r="F76">
        <v>0.97896249999999996</v>
      </c>
    </row>
    <row r="78" spans="2:6" x14ac:dyDescent="0.2">
      <c r="B78" t="s">
        <v>4</v>
      </c>
    </row>
    <row r="79" spans="2:6" x14ac:dyDescent="0.2">
      <c r="C79">
        <v>2.5</v>
      </c>
      <c r="D79" t="s">
        <v>60</v>
      </c>
      <c r="E79">
        <v>97.5</v>
      </c>
      <c r="F79" t="s">
        <v>60</v>
      </c>
    </row>
    <row r="80" spans="2:6" x14ac:dyDescent="0.2">
      <c r="B80" t="s">
        <v>61</v>
      </c>
      <c r="C80">
        <v>1.5080480000000001</v>
      </c>
      <c r="D80">
        <v>0.74031259999999999</v>
      </c>
      <c r="E80">
        <v>2.9238960000000001</v>
      </c>
      <c r="F80">
        <v>0.23364789999999999</v>
      </c>
    </row>
    <row r="82" spans="2:6" x14ac:dyDescent="0.2">
      <c r="B82" t="s">
        <v>5</v>
      </c>
    </row>
    <row r="83" spans="2:6" x14ac:dyDescent="0.2">
      <c r="C83">
        <v>2.5</v>
      </c>
      <c r="D83" t="s">
        <v>60</v>
      </c>
      <c r="E83">
        <v>97.5</v>
      </c>
      <c r="F83" t="s">
        <v>60</v>
      </c>
    </row>
    <row r="84" spans="2:6" x14ac:dyDescent="0.2">
      <c r="B84" t="s">
        <v>61</v>
      </c>
      <c r="C84">
        <v>0.1118156</v>
      </c>
      <c r="D84">
        <v>1.421561E-3</v>
      </c>
      <c r="E84">
        <v>7.8632920000000004</v>
      </c>
      <c r="F84">
        <v>0.31461220000000001</v>
      </c>
    </row>
    <row r="86" spans="2:6" x14ac:dyDescent="0.2">
      <c r="B86" t="s">
        <v>6</v>
      </c>
    </row>
    <row r="87" spans="2:6" x14ac:dyDescent="0.2">
      <c r="C87">
        <v>2.5</v>
      </c>
      <c r="D87" t="s">
        <v>60</v>
      </c>
      <c r="E87">
        <v>97.5</v>
      </c>
      <c r="F87" t="s">
        <v>60</v>
      </c>
    </row>
    <row r="88" spans="2:6" x14ac:dyDescent="0.2">
      <c r="B88" t="s">
        <v>61</v>
      </c>
      <c r="C88">
        <v>0.57054939999999998</v>
      </c>
      <c r="D88">
        <v>3.9861809999999998E-2</v>
      </c>
      <c r="E88">
        <v>7.574427</v>
      </c>
      <c r="F88">
        <v>0.67327170000000003</v>
      </c>
    </row>
    <row r="90" spans="2:6" x14ac:dyDescent="0.2">
      <c r="B90" t="s">
        <v>7</v>
      </c>
    </row>
    <row r="91" spans="2:6" x14ac:dyDescent="0.2">
      <c r="C91">
        <v>2.5</v>
      </c>
      <c r="D91" t="s">
        <v>60</v>
      </c>
      <c r="E91">
        <v>97.5</v>
      </c>
      <c r="F91" t="s">
        <v>60</v>
      </c>
    </row>
    <row r="92" spans="2:6" x14ac:dyDescent="0.2">
      <c r="B92" t="s">
        <v>61</v>
      </c>
      <c r="C92" s="1">
        <v>0.1087026</v>
      </c>
      <c r="D92">
        <v>9.941287E-3</v>
      </c>
      <c r="E92" s="1">
        <v>0.98891499999999999</v>
      </c>
      <c r="F92">
        <v>5.7546859999999998E-2</v>
      </c>
    </row>
    <row r="94" spans="2:6" x14ac:dyDescent="0.2">
      <c r="B94" t="s">
        <v>8</v>
      </c>
    </row>
    <row r="95" spans="2:6" x14ac:dyDescent="0.2">
      <c r="C95">
        <v>2.5</v>
      </c>
      <c r="D95" t="s">
        <v>60</v>
      </c>
      <c r="E95">
        <v>97.5</v>
      </c>
      <c r="F95" t="s">
        <v>60</v>
      </c>
    </row>
    <row r="96" spans="2:6" x14ac:dyDescent="0.2">
      <c r="B96" t="s">
        <v>61</v>
      </c>
      <c r="C96" s="1">
        <v>4.635992E+16</v>
      </c>
      <c r="D96" s="1">
        <v>1.6761630000000001E-24</v>
      </c>
      <c r="E96" s="1">
        <v>2.166823E+59</v>
      </c>
      <c r="F96">
        <v>0.42862689999999998</v>
      </c>
    </row>
    <row r="98" spans="2:6" x14ac:dyDescent="0.2">
      <c r="B98" t="s">
        <v>9</v>
      </c>
    </row>
    <row r="99" spans="2:6" x14ac:dyDescent="0.2">
      <c r="C99">
        <v>2.5</v>
      </c>
      <c r="D99" t="s">
        <v>60</v>
      </c>
      <c r="E99">
        <v>97.5</v>
      </c>
      <c r="F99" t="s">
        <v>60</v>
      </c>
    </row>
    <row r="100" spans="2:6" x14ac:dyDescent="0.2">
      <c r="B100" t="s">
        <v>61</v>
      </c>
      <c r="C100">
        <v>8.2061371839999993</v>
      </c>
      <c r="D100" s="1">
        <v>1.1415219999999999</v>
      </c>
      <c r="E100">
        <v>64.684376</v>
      </c>
      <c r="F100">
        <v>3.9714689999999997E-2</v>
      </c>
    </row>
    <row r="102" spans="2:6" x14ac:dyDescent="0.2">
      <c r="B102" t="s">
        <v>10</v>
      </c>
    </row>
    <row r="103" spans="2:6" x14ac:dyDescent="0.2">
      <c r="C103">
        <v>2.5</v>
      </c>
      <c r="D103" t="s">
        <v>60</v>
      </c>
      <c r="E103">
        <v>97.5</v>
      </c>
      <c r="F103" t="s">
        <v>60</v>
      </c>
    </row>
    <row r="104" spans="2:6" x14ac:dyDescent="0.2">
      <c r="B104" t="s">
        <v>61</v>
      </c>
      <c r="C104" s="1">
        <v>278902400</v>
      </c>
      <c r="D104" s="1">
        <v>277.04379999999998</v>
      </c>
      <c r="E104" s="1">
        <v>957602500000000</v>
      </c>
      <c r="F104">
        <v>7.9442339999999997E-3</v>
      </c>
    </row>
    <row r="106" spans="2:6" x14ac:dyDescent="0.2">
      <c r="B106" t="s">
        <v>11</v>
      </c>
    </row>
    <row r="107" spans="2:6" x14ac:dyDescent="0.2">
      <c r="C107">
        <v>2.5</v>
      </c>
      <c r="D107" t="s">
        <v>60</v>
      </c>
      <c r="E107">
        <v>97.5</v>
      </c>
      <c r="F107" t="s">
        <v>60</v>
      </c>
    </row>
    <row r="108" spans="2:6" x14ac:dyDescent="0.2">
      <c r="B108" t="s">
        <v>61</v>
      </c>
      <c r="C108" s="1">
        <v>5.1146709999999998E-2</v>
      </c>
      <c r="D108" s="1">
        <v>3.7623560000000001E-3</v>
      </c>
      <c r="E108" s="1">
        <v>0.58560619999999997</v>
      </c>
      <c r="F108">
        <v>2.0322907000000001E-2</v>
      </c>
    </row>
    <row r="110" spans="2:6" x14ac:dyDescent="0.2">
      <c r="B110" t="s">
        <v>12</v>
      </c>
    </row>
    <row r="111" spans="2:6" x14ac:dyDescent="0.2">
      <c r="C111">
        <v>2.5</v>
      </c>
      <c r="D111" t="s">
        <v>60</v>
      </c>
      <c r="E111">
        <v>97.5</v>
      </c>
      <c r="F111" t="s">
        <v>60</v>
      </c>
    </row>
    <row r="112" spans="2:6" x14ac:dyDescent="0.2">
      <c r="B112" t="s">
        <v>61</v>
      </c>
      <c r="C112">
        <v>1.785714</v>
      </c>
      <c r="D112">
        <v>1.2930330000000001</v>
      </c>
      <c r="E112">
        <v>2.491161</v>
      </c>
      <c r="F112">
        <v>5.1285290000000004E-4</v>
      </c>
    </row>
    <row r="114" spans="2:6" x14ac:dyDescent="0.2">
      <c r="B114" t="s">
        <v>13</v>
      </c>
    </row>
    <row r="115" spans="2:6" x14ac:dyDescent="0.2">
      <c r="C115">
        <v>2.5</v>
      </c>
      <c r="D115" t="s">
        <v>60</v>
      </c>
      <c r="E115">
        <v>97.5</v>
      </c>
      <c r="F115" t="s">
        <v>60</v>
      </c>
    </row>
    <row r="116" spans="2:6" x14ac:dyDescent="0.2">
      <c r="B116" t="s">
        <v>61</v>
      </c>
      <c r="C116">
        <v>42.640595851</v>
      </c>
      <c r="D116" s="1">
        <v>0.1259554</v>
      </c>
      <c r="E116">
        <v>18513.889599999999</v>
      </c>
      <c r="F116">
        <v>0.21194550000000001</v>
      </c>
    </row>
    <row r="118" spans="2:6" x14ac:dyDescent="0.2">
      <c r="B118" t="s">
        <v>14</v>
      </c>
    </row>
    <row r="119" spans="2:6" x14ac:dyDescent="0.2">
      <c r="C119">
        <v>2.5</v>
      </c>
      <c r="D119" t="s">
        <v>60</v>
      </c>
      <c r="E119">
        <v>97.5</v>
      </c>
      <c r="F119" t="s">
        <v>60</v>
      </c>
    </row>
    <row r="120" spans="2:6" x14ac:dyDescent="0.2">
      <c r="B120" t="s">
        <v>61</v>
      </c>
      <c r="C120" s="1">
        <v>2.751276E+33</v>
      </c>
      <c r="D120" s="1">
        <v>2.863726E-3</v>
      </c>
      <c r="E120" s="1">
        <v>5.1991160000000001E+71</v>
      </c>
      <c r="F120">
        <v>7.582469E-2</v>
      </c>
    </row>
    <row r="122" spans="2:6" x14ac:dyDescent="0.2">
      <c r="B122" t="s">
        <v>15</v>
      </c>
    </row>
    <row r="123" spans="2:6" x14ac:dyDescent="0.2">
      <c r="C123">
        <v>2.5</v>
      </c>
      <c r="D123" t="s">
        <v>60</v>
      </c>
      <c r="E123">
        <v>97.5</v>
      </c>
      <c r="F123" t="s">
        <v>60</v>
      </c>
    </row>
    <row r="124" spans="2:6" x14ac:dyDescent="0.2">
      <c r="B124" t="s">
        <v>61</v>
      </c>
      <c r="C124" s="1">
        <v>0.45401150000000001</v>
      </c>
      <c r="D124" s="1">
        <v>6.3802689999999995E-2</v>
      </c>
      <c r="E124" s="1">
        <v>3.1130469999999999</v>
      </c>
      <c r="F124">
        <v>0.42337920000000001</v>
      </c>
    </row>
    <row r="126" spans="2:6" x14ac:dyDescent="0.2">
      <c r="B126" t="s">
        <v>16</v>
      </c>
    </row>
    <row r="127" spans="2:6" x14ac:dyDescent="0.2">
      <c r="C127">
        <v>2.5</v>
      </c>
      <c r="D127" t="s">
        <v>60</v>
      </c>
      <c r="E127">
        <v>97.5</v>
      </c>
      <c r="F127" t="s">
        <v>60</v>
      </c>
    </row>
    <row r="128" spans="2:6" x14ac:dyDescent="0.2">
      <c r="B128" t="s">
        <v>61</v>
      </c>
      <c r="C128">
        <v>1.540465</v>
      </c>
      <c r="D128">
        <v>0.68018500000000004</v>
      </c>
      <c r="E128">
        <v>3.3225009999999999</v>
      </c>
      <c r="F128">
        <v>0.27876709999999999</v>
      </c>
    </row>
    <row r="130" spans="2:6" x14ac:dyDescent="0.2">
      <c r="B130" t="s">
        <v>17</v>
      </c>
    </row>
    <row r="131" spans="2:6" x14ac:dyDescent="0.2">
      <c r="C131">
        <v>2.5</v>
      </c>
      <c r="D131" t="s">
        <v>60</v>
      </c>
      <c r="E131">
        <v>97.5</v>
      </c>
      <c r="F131" t="s">
        <v>60</v>
      </c>
    </row>
    <row r="132" spans="2:6" x14ac:dyDescent="0.2">
      <c r="B132" t="s">
        <v>61</v>
      </c>
      <c r="C132">
        <v>0.2155031</v>
      </c>
      <c r="D132">
        <v>1.5907510000000001E-3</v>
      </c>
      <c r="E132">
        <v>26.656030000000001</v>
      </c>
      <c r="F132">
        <v>0.53268649999999995</v>
      </c>
    </row>
    <row r="134" spans="2:6" x14ac:dyDescent="0.2">
      <c r="B134" t="s">
        <v>18</v>
      </c>
    </row>
    <row r="135" spans="2:6" x14ac:dyDescent="0.2">
      <c r="C135">
        <v>2.5</v>
      </c>
      <c r="D135" t="s">
        <v>60</v>
      </c>
      <c r="E135">
        <v>97.5</v>
      </c>
      <c r="F135" t="s">
        <v>60</v>
      </c>
    </row>
    <row r="136" spans="2:6" x14ac:dyDescent="0.2">
      <c r="B136" t="s">
        <v>61</v>
      </c>
      <c r="C136">
        <v>0.38908759999999998</v>
      </c>
      <c r="D136">
        <v>2.809762E-2</v>
      </c>
      <c r="E136">
        <v>4.9457040000000001</v>
      </c>
      <c r="F136">
        <v>0.47176760000000001</v>
      </c>
    </row>
    <row r="138" spans="2:6" x14ac:dyDescent="0.2">
      <c r="B138" t="s">
        <v>19</v>
      </c>
    </row>
    <row r="139" spans="2:6" x14ac:dyDescent="0.2">
      <c r="C139">
        <v>2.5</v>
      </c>
      <c r="D139" t="s">
        <v>60</v>
      </c>
      <c r="E139">
        <v>97.5</v>
      </c>
      <c r="F139" t="s">
        <v>60</v>
      </c>
    </row>
    <row r="140" spans="2:6" x14ac:dyDescent="0.2">
      <c r="B140" t="s">
        <v>61</v>
      </c>
      <c r="C140">
        <v>0.11548890000000001</v>
      </c>
      <c r="D140">
        <v>8.9896100000000003E-3</v>
      </c>
      <c r="E140" s="1">
        <v>1.24396</v>
      </c>
      <c r="F140">
        <v>8.4501060000000003E-2</v>
      </c>
    </row>
    <row r="142" spans="2:6" x14ac:dyDescent="0.2">
      <c r="B142" t="s">
        <v>20</v>
      </c>
    </row>
    <row r="143" spans="2:6" x14ac:dyDescent="0.2">
      <c r="C143">
        <v>2.5</v>
      </c>
      <c r="D143" t="s">
        <v>60</v>
      </c>
      <c r="E143">
        <v>97.5</v>
      </c>
      <c r="F143" t="s">
        <v>60</v>
      </c>
    </row>
    <row r="144" spans="2:6" x14ac:dyDescent="0.2">
      <c r="B144" t="s">
        <v>61</v>
      </c>
      <c r="C144">
        <v>1.408703</v>
      </c>
      <c r="D144">
        <v>0.58971709999999999</v>
      </c>
      <c r="E144">
        <v>3.083555</v>
      </c>
      <c r="F144">
        <v>0.40746169999999998</v>
      </c>
    </row>
    <row r="146" spans="2:6" x14ac:dyDescent="0.2">
      <c r="B146" t="s">
        <v>21</v>
      </c>
    </row>
    <row r="147" spans="2:6" x14ac:dyDescent="0.2">
      <c r="C147">
        <v>2.5</v>
      </c>
      <c r="D147" t="s">
        <v>60</v>
      </c>
      <c r="E147">
        <v>97.5</v>
      </c>
      <c r="F147" t="s">
        <v>60</v>
      </c>
    </row>
    <row r="148" spans="2:6" x14ac:dyDescent="0.2">
      <c r="B148" t="s">
        <v>61</v>
      </c>
      <c r="C148">
        <v>2.6557300000000001</v>
      </c>
      <c r="D148">
        <v>0.1298271</v>
      </c>
      <c r="E148">
        <v>61.058920999999998</v>
      </c>
      <c r="F148">
        <v>0.53065960000000001</v>
      </c>
    </row>
    <row r="150" spans="2:6" x14ac:dyDescent="0.2">
      <c r="B150" t="s">
        <v>22</v>
      </c>
    </row>
    <row r="151" spans="2:6" x14ac:dyDescent="0.2">
      <c r="C151">
        <v>2.5</v>
      </c>
      <c r="D151" t="s">
        <v>60</v>
      </c>
      <c r="E151">
        <v>97.5</v>
      </c>
      <c r="F151" t="s">
        <v>60</v>
      </c>
    </row>
    <row r="152" spans="2:6" x14ac:dyDescent="0.2">
      <c r="B152" t="s">
        <v>61</v>
      </c>
      <c r="C152">
        <v>1.761147</v>
      </c>
      <c r="D152">
        <v>0.13292699999999999</v>
      </c>
      <c r="E152">
        <v>22.651368999999999</v>
      </c>
      <c r="F152">
        <v>0.66375059999999997</v>
      </c>
    </row>
    <row r="154" spans="2:6" x14ac:dyDescent="0.2">
      <c r="B154" t="s">
        <v>23</v>
      </c>
    </row>
    <row r="155" spans="2:6" x14ac:dyDescent="0.2">
      <c r="C155">
        <v>2.5</v>
      </c>
      <c r="D155" t="s">
        <v>60</v>
      </c>
      <c r="E155">
        <v>97.5</v>
      </c>
      <c r="F155" t="s">
        <v>60</v>
      </c>
    </row>
    <row r="156" spans="2:6" x14ac:dyDescent="0.2">
      <c r="B156" t="s">
        <v>61</v>
      </c>
      <c r="C156" s="1">
        <v>4.4829269999999997E-2</v>
      </c>
      <c r="D156">
        <v>3.4122340000000001E-3</v>
      </c>
      <c r="E156" s="1">
        <v>0.4809947</v>
      </c>
      <c r="F156">
        <v>1.3503345E-2</v>
      </c>
    </row>
    <row r="158" spans="2:6" x14ac:dyDescent="0.2">
      <c r="B158" t="s">
        <v>24</v>
      </c>
    </row>
    <row r="159" spans="2:6" x14ac:dyDescent="0.2">
      <c r="C159">
        <v>2.5</v>
      </c>
      <c r="D159" t="s">
        <v>60</v>
      </c>
      <c r="E159">
        <v>97.5</v>
      </c>
      <c r="F159" t="s">
        <v>60</v>
      </c>
    </row>
    <row r="160" spans="2:6" x14ac:dyDescent="0.2">
      <c r="B160" t="s">
        <v>61</v>
      </c>
      <c r="C160">
        <v>1.2873319999999999</v>
      </c>
      <c r="D160">
        <v>0.6517425</v>
      </c>
      <c r="E160">
        <v>2.4098419999999998</v>
      </c>
      <c r="F160">
        <v>0.44380750000000002</v>
      </c>
    </row>
    <row r="162" spans="2:6" x14ac:dyDescent="0.2">
      <c r="B162" t="s">
        <v>25</v>
      </c>
    </row>
    <row r="163" spans="2:6" x14ac:dyDescent="0.2">
      <c r="C163">
        <v>2.5</v>
      </c>
      <c r="D163" t="s">
        <v>60</v>
      </c>
      <c r="E163">
        <v>97.5</v>
      </c>
      <c r="F163" t="s">
        <v>60</v>
      </c>
    </row>
    <row r="164" spans="2:6" x14ac:dyDescent="0.2">
      <c r="B164" t="s">
        <v>61</v>
      </c>
      <c r="C164">
        <v>0.56463110000000005</v>
      </c>
      <c r="D164">
        <v>0.21313289999999999</v>
      </c>
      <c r="E164">
        <v>1.496429</v>
      </c>
      <c r="F164">
        <v>0.24854559000000001</v>
      </c>
    </row>
    <row r="166" spans="2:6" x14ac:dyDescent="0.2">
      <c r="B166" t="s">
        <v>26</v>
      </c>
    </row>
    <row r="167" spans="2:6" x14ac:dyDescent="0.2">
      <c r="C167">
        <v>2.5</v>
      </c>
      <c r="D167" t="s">
        <v>60</v>
      </c>
      <c r="E167">
        <v>97.5</v>
      </c>
      <c r="F167" t="s">
        <v>60</v>
      </c>
    </row>
    <row r="168" spans="2:6" x14ac:dyDescent="0.2">
      <c r="B168" t="s">
        <v>61</v>
      </c>
      <c r="C168">
        <v>0.5957093</v>
      </c>
      <c r="D168">
        <v>0.22972010000000001</v>
      </c>
      <c r="E168">
        <v>1.536673</v>
      </c>
      <c r="F168">
        <v>0.28350243000000003</v>
      </c>
    </row>
    <row r="170" spans="2:6" x14ac:dyDescent="0.2">
      <c r="B170" t="s">
        <v>27</v>
      </c>
    </row>
    <row r="171" spans="2:6" x14ac:dyDescent="0.2">
      <c r="C171">
        <v>2.5</v>
      </c>
      <c r="D171" t="s">
        <v>60</v>
      </c>
      <c r="E171">
        <v>97.5</v>
      </c>
      <c r="F171" t="s">
        <v>60</v>
      </c>
    </row>
    <row r="172" spans="2:6" x14ac:dyDescent="0.2">
      <c r="B172" t="s">
        <v>61</v>
      </c>
      <c r="C172" s="1">
        <v>0.1065088</v>
      </c>
      <c r="D172">
        <v>9.3241590000000003E-3</v>
      </c>
      <c r="E172" s="1">
        <v>1.016059</v>
      </c>
      <c r="F172">
        <v>6.0064480000000003E-2</v>
      </c>
    </row>
    <row r="174" spans="2:6" x14ac:dyDescent="0.2">
      <c r="B174" t="s">
        <v>28</v>
      </c>
    </row>
    <row r="175" spans="2:6" x14ac:dyDescent="0.2">
      <c r="C175">
        <v>2.5</v>
      </c>
      <c r="D175" t="s">
        <v>60</v>
      </c>
      <c r="E175">
        <v>97.5</v>
      </c>
      <c r="F175" t="s">
        <v>60</v>
      </c>
    </row>
    <row r="176" spans="2:6" x14ac:dyDescent="0.2">
      <c r="B176" t="s">
        <v>61</v>
      </c>
      <c r="C176">
        <v>1.737743</v>
      </c>
      <c r="D176">
        <v>1.2016572999999999</v>
      </c>
      <c r="E176">
        <v>2.5306340000000001</v>
      </c>
      <c r="F176">
        <v>3.521775E-3</v>
      </c>
    </row>
    <row r="178" spans="2:6" x14ac:dyDescent="0.2">
      <c r="B178" t="s">
        <v>29</v>
      </c>
    </row>
    <row r="179" spans="2:6" x14ac:dyDescent="0.2">
      <c r="C179">
        <v>2.5</v>
      </c>
      <c r="D179" t="s">
        <v>60</v>
      </c>
      <c r="E179">
        <v>97.5</v>
      </c>
      <c r="F179" t="s">
        <v>60</v>
      </c>
    </row>
    <row r="180" spans="2:6" x14ac:dyDescent="0.2">
      <c r="B180" t="s">
        <v>61</v>
      </c>
      <c r="C180">
        <v>0.9043641</v>
      </c>
      <c r="D180">
        <v>0.49214210000000003</v>
      </c>
      <c r="E180">
        <v>1.667664</v>
      </c>
      <c r="F180">
        <v>0.74576569999999998</v>
      </c>
    </row>
    <row r="182" spans="2:6" x14ac:dyDescent="0.2">
      <c r="B182" t="s">
        <v>30</v>
      </c>
    </row>
    <row r="183" spans="2:6" x14ac:dyDescent="0.2">
      <c r="C183">
        <v>2.5</v>
      </c>
      <c r="D183" t="s">
        <v>60</v>
      </c>
      <c r="E183">
        <v>97.5</v>
      </c>
      <c r="F183" t="s">
        <v>60</v>
      </c>
    </row>
    <row r="184" spans="2:6" x14ac:dyDescent="0.2">
      <c r="B184" t="s">
        <v>61</v>
      </c>
      <c r="C184">
        <v>0.99078250000000001</v>
      </c>
      <c r="D184">
        <v>0.54991880000000004</v>
      </c>
      <c r="E184">
        <v>1.7891509999999999</v>
      </c>
      <c r="F184">
        <v>0.97535651999999995</v>
      </c>
    </row>
    <row r="186" spans="2:6" x14ac:dyDescent="0.2">
      <c r="B186" t="s">
        <v>31</v>
      </c>
    </row>
    <row r="187" spans="2:6" x14ac:dyDescent="0.2">
      <c r="C187">
        <v>2.5</v>
      </c>
      <c r="D187" t="s">
        <v>60</v>
      </c>
      <c r="E187">
        <v>97.5</v>
      </c>
      <c r="F187" t="s">
        <v>60</v>
      </c>
    </row>
    <row r="188" spans="2:6" x14ac:dyDescent="0.2">
      <c r="B188" t="s">
        <v>61</v>
      </c>
      <c r="C188">
        <v>1.0153490000000001</v>
      </c>
      <c r="D188">
        <v>0.32328220000000002</v>
      </c>
      <c r="E188">
        <v>2.6127729999999998</v>
      </c>
      <c r="F188">
        <v>0.97677259999999999</v>
      </c>
    </row>
    <row r="190" spans="2:6" x14ac:dyDescent="0.2">
      <c r="B190" t="s">
        <v>32</v>
      </c>
    </row>
    <row r="191" spans="2:6" x14ac:dyDescent="0.2">
      <c r="C191">
        <v>2.5</v>
      </c>
      <c r="D191" t="s">
        <v>60</v>
      </c>
      <c r="E191">
        <v>97.5</v>
      </c>
      <c r="F191" t="s">
        <v>60</v>
      </c>
    </row>
    <row r="192" spans="2:6" x14ac:dyDescent="0.2">
      <c r="B192" t="s">
        <v>61</v>
      </c>
      <c r="C192">
        <v>4.4629809999999999E-2</v>
      </c>
      <c r="D192">
        <v>4.3749339999999998E-4</v>
      </c>
      <c r="E192">
        <v>2.9447459999999999</v>
      </c>
      <c r="F192">
        <v>0.16482214000000001</v>
      </c>
    </row>
    <row r="194" spans="2:6" x14ac:dyDescent="0.2">
      <c r="B194" t="s">
        <v>33</v>
      </c>
    </row>
    <row r="195" spans="2:6" x14ac:dyDescent="0.2">
      <c r="C195">
        <v>2.5</v>
      </c>
      <c r="D195" t="s">
        <v>60</v>
      </c>
      <c r="E195">
        <v>97.5</v>
      </c>
      <c r="F195" t="s">
        <v>60</v>
      </c>
    </row>
    <row r="196" spans="2:6" x14ac:dyDescent="0.2">
      <c r="B196" t="s">
        <v>61</v>
      </c>
      <c r="C196" s="1">
        <v>123.6889</v>
      </c>
      <c r="D196" s="1">
        <v>6.8463469999999997</v>
      </c>
      <c r="E196" s="1">
        <v>2777.1210000000001</v>
      </c>
      <c r="F196">
        <v>1.5706990000000001E-3</v>
      </c>
    </row>
    <row r="198" spans="2:6" x14ac:dyDescent="0.2">
      <c r="B198" t="s">
        <v>34</v>
      </c>
    </row>
    <row r="199" spans="2:6" x14ac:dyDescent="0.2">
      <c r="C199">
        <v>2.5</v>
      </c>
      <c r="D199" t="s">
        <v>60</v>
      </c>
      <c r="E199">
        <v>97.5</v>
      </c>
      <c r="F199" t="s">
        <v>60</v>
      </c>
    </row>
    <row r="200" spans="2:6" x14ac:dyDescent="0.2">
      <c r="B200" t="s">
        <v>61</v>
      </c>
      <c r="C200" s="1">
        <v>1.514296E-3</v>
      </c>
      <c r="D200" s="1">
        <v>7.1930730000000001E-6</v>
      </c>
      <c r="E200">
        <v>0.20519760000000001</v>
      </c>
      <c r="F200">
        <v>1.2602212999999999E-2</v>
      </c>
    </row>
    <row r="202" spans="2:6" x14ac:dyDescent="0.2">
      <c r="B202" t="s">
        <v>35</v>
      </c>
    </row>
    <row r="203" spans="2:6" x14ac:dyDescent="0.2">
      <c r="C203">
        <v>2.5</v>
      </c>
      <c r="D203" t="s">
        <v>60</v>
      </c>
      <c r="E203">
        <v>97.5</v>
      </c>
      <c r="F203" t="s">
        <v>60</v>
      </c>
    </row>
    <row r="204" spans="2:6" x14ac:dyDescent="0.2">
      <c r="B204" t="s">
        <v>61</v>
      </c>
      <c r="C204" s="1">
        <v>7.222029E-4</v>
      </c>
      <c r="D204" s="1">
        <v>3.3200450000000002E-6</v>
      </c>
      <c r="E204" s="1">
        <v>0.108575</v>
      </c>
      <c r="F204">
        <v>6.1139419999999998E-3</v>
      </c>
    </row>
    <row r="206" spans="2:6" x14ac:dyDescent="0.2">
      <c r="B206" t="s">
        <v>36</v>
      </c>
    </row>
    <row r="207" spans="2:6" x14ac:dyDescent="0.2">
      <c r="C207">
        <v>2.5</v>
      </c>
      <c r="D207" t="s">
        <v>60</v>
      </c>
      <c r="E207">
        <v>97.5</v>
      </c>
      <c r="F207" t="s">
        <v>60</v>
      </c>
    </row>
    <row r="208" spans="2:6" x14ac:dyDescent="0.2">
      <c r="B208" t="s">
        <v>61</v>
      </c>
      <c r="C208">
        <v>0.1864934</v>
      </c>
      <c r="D208">
        <v>1.578826E-3</v>
      </c>
      <c r="E208">
        <v>8.7326219999999992</v>
      </c>
      <c r="F208">
        <v>0.42947540000000001</v>
      </c>
    </row>
    <row r="210" spans="2:6" x14ac:dyDescent="0.2">
      <c r="B210" t="s">
        <v>37</v>
      </c>
    </row>
    <row r="211" spans="2:6" x14ac:dyDescent="0.2">
      <c r="C211">
        <v>2.5</v>
      </c>
      <c r="D211" t="s">
        <v>60</v>
      </c>
      <c r="E211">
        <v>97.5</v>
      </c>
      <c r="F211" t="s">
        <v>60</v>
      </c>
    </row>
    <row r="212" spans="2:6" x14ac:dyDescent="0.2">
      <c r="B212" t="s">
        <v>61</v>
      </c>
      <c r="C212" s="1">
        <v>10227.969999999999</v>
      </c>
      <c r="D212" s="1">
        <v>0.31847180000000003</v>
      </c>
      <c r="E212" s="1">
        <v>8270151000</v>
      </c>
      <c r="F212">
        <v>0.1170663</v>
      </c>
    </row>
    <row r="214" spans="2:6" x14ac:dyDescent="0.2">
      <c r="B214" t="s">
        <v>38</v>
      </c>
    </row>
    <row r="215" spans="2:6" x14ac:dyDescent="0.2">
      <c r="C215">
        <v>2.5</v>
      </c>
      <c r="D215" t="s">
        <v>60</v>
      </c>
      <c r="E215">
        <v>97.5</v>
      </c>
      <c r="F215" t="s">
        <v>60</v>
      </c>
    </row>
    <row r="216" spans="2:6" x14ac:dyDescent="0.2">
      <c r="B216" t="s">
        <v>61</v>
      </c>
      <c r="C216" t="s">
        <v>101</v>
      </c>
      <c r="D216" s="1">
        <v>9.8957819999999993E-149</v>
      </c>
      <c r="E216" t="s">
        <v>101</v>
      </c>
      <c r="F216">
        <v>0.23510239999999999</v>
      </c>
    </row>
    <row r="218" spans="2:6" x14ac:dyDescent="0.2">
      <c r="B218" t="s">
        <v>39</v>
      </c>
    </row>
    <row r="219" spans="2:6" x14ac:dyDescent="0.2">
      <c r="C219">
        <v>2.5</v>
      </c>
      <c r="D219" t="s">
        <v>60</v>
      </c>
      <c r="E219">
        <v>97.5</v>
      </c>
      <c r="F219" t="s">
        <v>60</v>
      </c>
    </row>
    <row r="220" spans="2:6" x14ac:dyDescent="0.2">
      <c r="B220" t="s">
        <v>61</v>
      </c>
      <c r="C220" s="1">
        <v>1.6658280000000001</v>
      </c>
      <c r="D220" s="1">
        <v>1.189643</v>
      </c>
      <c r="E220" s="1">
        <v>2.3553060000000001</v>
      </c>
      <c r="F220">
        <v>3.3245710000000001E-3</v>
      </c>
    </row>
    <row r="222" spans="2:6" x14ac:dyDescent="0.2">
      <c r="B222" t="s">
        <v>40</v>
      </c>
    </row>
    <row r="223" spans="2:6" x14ac:dyDescent="0.2">
      <c r="C223">
        <v>2.5</v>
      </c>
      <c r="D223" t="s">
        <v>60</v>
      </c>
      <c r="E223">
        <v>97.5</v>
      </c>
      <c r="F223" t="s">
        <v>60</v>
      </c>
    </row>
    <row r="224" spans="2:6" x14ac:dyDescent="0.2">
      <c r="B224" t="s">
        <v>61</v>
      </c>
      <c r="C224">
        <v>0.66017210000000004</v>
      </c>
      <c r="D224">
        <v>0.25156620000000002</v>
      </c>
      <c r="E224">
        <v>1.7453609999999999</v>
      </c>
      <c r="F224">
        <v>0.39895112999999999</v>
      </c>
    </row>
    <row r="226" spans="2:6" x14ac:dyDescent="0.2">
      <c r="B226" t="s">
        <v>41</v>
      </c>
    </row>
    <row r="227" spans="2:6" x14ac:dyDescent="0.2">
      <c r="C227">
        <v>2.5</v>
      </c>
      <c r="D227" t="s">
        <v>60</v>
      </c>
      <c r="E227">
        <v>97.5</v>
      </c>
      <c r="F227" t="s">
        <v>60</v>
      </c>
    </row>
    <row r="228" spans="2:6" x14ac:dyDescent="0.2">
      <c r="B228" t="s">
        <v>61</v>
      </c>
      <c r="C228">
        <v>0.7763738</v>
      </c>
      <c r="D228">
        <v>0.29926350000000002</v>
      </c>
      <c r="E228">
        <v>2.033992</v>
      </c>
      <c r="F228">
        <v>0.60325456</v>
      </c>
    </row>
    <row r="230" spans="2:6" x14ac:dyDescent="0.2">
      <c r="B230" t="s">
        <v>42</v>
      </c>
    </row>
    <row r="231" spans="2:6" x14ac:dyDescent="0.2">
      <c r="C231">
        <v>2.5</v>
      </c>
      <c r="D231" t="s">
        <v>60</v>
      </c>
      <c r="E231">
        <v>97.5</v>
      </c>
      <c r="F231" t="s">
        <v>60</v>
      </c>
    </row>
    <row r="232" spans="2:6" x14ac:dyDescent="0.2">
      <c r="B232" t="s">
        <v>61</v>
      </c>
      <c r="C232">
        <v>0.66115239999999997</v>
      </c>
      <c r="D232">
        <v>0.25181239999999999</v>
      </c>
      <c r="E232">
        <v>1.7489250000000001</v>
      </c>
      <c r="F232">
        <v>0.40089624000000001</v>
      </c>
    </row>
    <row r="234" spans="2:6" x14ac:dyDescent="0.2">
      <c r="B234" t="s">
        <v>43</v>
      </c>
    </row>
    <row r="235" spans="2:6" x14ac:dyDescent="0.2">
      <c r="C235">
        <v>2.5</v>
      </c>
      <c r="D235" t="s">
        <v>60</v>
      </c>
      <c r="E235">
        <v>97.5</v>
      </c>
      <c r="F235" t="s">
        <v>60</v>
      </c>
    </row>
    <row r="236" spans="2:6" x14ac:dyDescent="0.2">
      <c r="B236" t="s">
        <v>61</v>
      </c>
      <c r="C236" s="1">
        <v>0.33870040000000001</v>
      </c>
      <c r="D236">
        <v>5.4937949999999999E-2</v>
      </c>
      <c r="E236" s="1">
        <v>1.970628</v>
      </c>
      <c r="F236">
        <v>0.23333412000000001</v>
      </c>
    </row>
    <row r="238" spans="2:6" x14ac:dyDescent="0.2">
      <c r="B238" t="s">
        <v>44</v>
      </c>
    </row>
    <row r="239" spans="2:6" x14ac:dyDescent="0.2">
      <c r="C239">
        <v>2.5</v>
      </c>
      <c r="D239" t="s">
        <v>60</v>
      </c>
      <c r="E239">
        <v>97.5</v>
      </c>
      <c r="F239" t="s">
        <v>60</v>
      </c>
    </row>
    <row r="240" spans="2:6" x14ac:dyDescent="0.2">
      <c r="B240" t="s">
        <v>61</v>
      </c>
      <c r="C240">
        <v>4.2834703100000002</v>
      </c>
      <c r="D240">
        <v>1.7373666800000001</v>
      </c>
      <c r="E240">
        <v>11.002542</v>
      </c>
      <c r="F240">
        <v>1.932029E-3</v>
      </c>
    </row>
    <row r="242" spans="2:6" x14ac:dyDescent="0.2">
      <c r="B242" t="s">
        <v>45</v>
      </c>
    </row>
    <row r="243" spans="2:6" x14ac:dyDescent="0.2">
      <c r="C243">
        <v>2.5</v>
      </c>
      <c r="D243" t="s">
        <v>60</v>
      </c>
      <c r="E243">
        <v>97.5</v>
      </c>
      <c r="F243" t="s">
        <v>60</v>
      </c>
    </row>
    <row r="244" spans="2:6" x14ac:dyDescent="0.2">
      <c r="B244" t="s">
        <v>61</v>
      </c>
      <c r="C244">
        <v>1.6995889</v>
      </c>
      <c r="D244">
        <v>0.84898859999999998</v>
      </c>
      <c r="E244">
        <v>3.4147400000000001</v>
      </c>
      <c r="F244">
        <v>0.13340250000000001</v>
      </c>
    </row>
    <row r="246" spans="2:6" x14ac:dyDescent="0.2">
      <c r="B246" t="s">
        <v>46</v>
      </c>
    </row>
    <row r="247" spans="2:6" x14ac:dyDescent="0.2">
      <c r="C247">
        <v>2.5</v>
      </c>
      <c r="D247" t="s">
        <v>60</v>
      </c>
      <c r="E247">
        <v>97.5</v>
      </c>
      <c r="F247" t="s">
        <v>60</v>
      </c>
    </row>
    <row r="248" spans="2:6" x14ac:dyDescent="0.2">
      <c r="B248" t="s">
        <v>61</v>
      </c>
      <c r="C248">
        <v>2.6397550999999999</v>
      </c>
      <c r="D248">
        <v>1.1514120000000001</v>
      </c>
      <c r="E248">
        <v>6.2033310000000004</v>
      </c>
      <c r="F248">
        <v>2.3332410000000001E-2</v>
      </c>
    </row>
    <row r="250" spans="2:6" x14ac:dyDescent="0.2">
      <c r="B250" t="s">
        <v>47</v>
      </c>
    </row>
    <row r="251" spans="2:6" x14ac:dyDescent="0.2">
      <c r="C251">
        <v>2.5</v>
      </c>
      <c r="D251" t="s">
        <v>60</v>
      </c>
      <c r="E251">
        <v>97.5</v>
      </c>
      <c r="F251" t="s">
        <v>60</v>
      </c>
    </row>
    <row r="252" spans="2:6" x14ac:dyDescent="0.2">
      <c r="B252" t="s">
        <v>61</v>
      </c>
      <c r="C252">
        <v>2.8859436999999999</v>
      </c>
      <c r="D252">
        <v>1.22638063</v>
      </c>
      <c r="E252">
        <v>6.9869960000000004</v>
      </c>
      <c r="F252">
        <v>1.6562150000000001E-2</v>
      </c>
    </row>
    <row r="254" spans="2:6" x14ac:dyDescent="0.2">
      <c r="B254" t="s">
        <v>48</v>
      </c>
    </row>
    <row r="255" spans="2:6" x14ac:dyDescent="0.2">
      <c r="C255">
        <v>2.5</v>
      </c>
      <c r="D255" t="s">
        <v>60</v>
      </c>
      <c r="E255">
        <v>97.5</v>
      </c>
      <c r="F255" t="s">
        <v>60</v>
      </c>
    </row>
    <row r="256" spans="2:6" x14ac:dyDescent="0.2">
      <c r="B256" t="s">
        <v>61</v>
      </c>
      <c r="C256">
        <v>6.3489681999999998</v>
      </c>
      <c r="D256">
        <v>0.73114219999999996</v>
      </c>
      <c r="E256">
        <v>59.171114000000003</v>
      </c>
      <c r="F256">
        <v>9.719034E-2</v>
      </c>
    </row>
    <row r="258" spans="2:6" x14ac:dyDescent="0.2">
      <c r="B258" t="s">
        <v>49</v>
      </c>
    </row>
    <row r="259" spans="2:6" x14ac:dyDescent="0.2">
      <c r="C259">
        <v>2.5</v>
      </c>
      <c r="D259" t="s">
        <v>60</v>
      </c>
      <c r="E259">
        <v>97.5</v>
      </c>
      <c r="F259" t="s">
        <v>60</v>
      </c>
    </row>
    <row r="260" spans="2:6" x14ac:dyDescent="0.2">
      <c r="B260" t="s">
        <v>61</v>
      </c>
      <c r="C260">
        <v>1.785714</v>
      </c>
      <c r="D260">
        <v>1.2930330000000001</v>
      </c>
      <c r="E260">
        <v>2.491161</v>
      </c>
      <c r="F260">
        <v>5.1285290000000004E-4</v>
      </c>
    </row>
    <row r="262" spans="2:6" x14ac:dyDescent="0.2">
      <c r="B262" t="s">
        <v>50</v>
      </c>
    </row>
    <row r="263" spans="2:6" x14ac:dyDescent="0.2">
      <c r="C263">
        <v>2.5</v>
      </c>
      <c r="D263" t="s">
        <v>60</v>
      </c>
      <c r="E263">
        <v>97.5</v>
      </c>
      <c r="F263" t="s">
        <v>60</v>
      </c>
    </row>
    <row r="264" spans="2:6" x14ac:dyDescent="0.2">
      <c r="B264" t="s">
        <v>61</v>
      </c>
      <c r="C264">
        <v>2.3044213</v>
      </c>
      <c r="D264">
        <v>1.2244451300000001</v>
      </c>
      <c r="E264">
        <v>4.4397120000000001</v>
      </c>
      <c r="F264">
        <v>1.07893E-2</v>
      </c>
    </row>
    <row r="266" spans="2:6" x14ac:dyDescent="0.2">
      <c r="B266" t="s">
        <v>51</v>
      </c>
    </row>
    <row r="267" spans="2:6" x14ac:dyDescent="0.2">
      <c r="C267">
        <v>2.5</v>
      </c>
      <c r="D267" t="s">
        <v>60</v>
      </c>
      <c r="E267">
        <v>97.5</v>
      </c>
      <c r="F267" t="s">
        <v>60</v>
      </c>
    </row>
    <row r="268" spans="2:6" x14ac:dyDescent="0.2">
      <c r="B268" t="s">
        <v>61</v>
      </c>
      <c r="C268">
        <v>0.9377643</v>
      </c>
      <c r="D268">
        <v>0.32555460000000003</v>
      </c>
      <c r="E268">
        <v>2.708637</v>
      </c>
      <c r="F268">
        <v>0.90498489999999998</v>
      </c>
    </row>
    <row r="270" spans="2:6" x14ac:dyDescent="0.2">
      <c r="B270" t="s">
        <v>52</v>
      </c>
    </row>
    <row r="271" spans="2:6" x14ac:dyDescent="0.2">
      <c r="C271">
        <v>2.5</v>
      </c>
      <c r="D271" t="s">
        <v>60</v>
      </c>
      <c r="E271">
        <v>97.5</v>
      </c>
      <c r="F271" t="s">
        <v>60</v>
      </c>
    </row>
    <row r="272" spans="2:6" x14ac:dyDescent="0.2">
      <c r="B272" t="s">
        <v>61</v>
      </c>
      <c r="C272">
        <v>1.8913043</v>
      </c>
      <c r="D272">
        <v>1.3305195000000001</v>
      </c>
      <c r="E272">
        <v>2.7241119999999999</v>
      </c>
      <c r="F272">
        <v>4.7282200000000002E-4</v>
      </c>
    </row>
    <row r="274" spans="2:6" x14ac:dyDescent="0.2">
      <c r="B274" t="s">
        <v>53</v>
      </c>
    </row>
    <row r="275" spans="2:6" x14ac:dyDescent="0.2">
      <c r="C275">
        <v>2.5</v>
      </c>
      <c r="D275" t="s">
        <v>60</v>
      </c>
      <c r="E275">
        <v>97.5</v>
      </c>
      <c r="F275" t="s">
        <v>60</v>
      </c>
    </row>
    <row r="276" spans="2:6" x14ac:dyDescent="0.2">
      <c r="B276" t="s">
        <v>61</v>
      </c>
      <c r="C276">
        <v>1.785714</v>
      </c>
      <c r="D276">
        <v>1.2930330000000001</v>
      </c>
      <c r="E276">
        <v>2.491161</v>
      </c>
      <c r="F276">
        <v>5.1285290000000004E-4</v>
      </c>
    </row>
    <row r="278" spans="2:6" x14ac:dyDescent="0.2">
      <c r="B278" t="s">
        <v>54</v>
      </c>
    </row>
    <row r="279" spans="2:6" x14ac:dyDescent="0.2">
      <c r="C279">
        <v>2.5</v>
      </c>
      <c r="D279" t="s">
        <v>60</v>
      </c>
      <c r="E279">
        <v>97.5</v>
      </c>
      <c r="F279" t="s">
        <v>60</v>
      </c>
    </row>
    <row r="280" spans="2:6" x14ac:dyDescent="0.2">
      <c r="B280" t="s">
        <v>61</v>
      </c>
      <c r="C280">
        <v>1.743204</v>
      </c>
      <c r="D280">
        <v>1.2371840000000001</v>
      </c>
      <c r="E280">
        <v>2.4824139999999999</v>
      </c>
      <c r="F280">
        <v>1.712706E-3</v>
      </c>
    </row>
    <row r="282" spans="2:6" x14ac:dyDescent="0.2">
      <c r="B282" t="s">
        <v>55</v>
      </c>
    </row>
    <row r="283" spans="2:6" x14ac:dyDescent="0.2">
      <c r="C283">
        <v>2.5</v>
      </c>
      <c r="D283" t="s">
        <v>60</v>
      </c>
      <c r="E283">
        <v>97.5</v>
      </c>
      <c r="F283" t="s">
        <v>60</v>
      </c>
    </row>
    <row r="284" spans="2:6" x14ac:dyDescent="0.2">
      <c r="B284" t="s">
        <v>61</v>
      </c>
      <c r="C284">
        <v>1.9547045000000001</v>
      </c>
      <c r="D284">
        <v>1.3754021999999999</v>
      </c>
      <c r="E284">
        <v>2.816303</v>
      </c>
      <c r="F284">
        <v>2.3697559999999999E-4</v>
      </c>
    </row>
    <row r="286" spans="2:6" x14ac:dyDescent="0.2">
      <c r="B286" t="s">
        <v>56</v>
      </c>
    </row>
    <row r="287" spans="2:6" x14ac:dyDescent="0.2">
      <c r="C287">
        <v>2.5</v>
      </c>
      <c r="D287" t="s">
        <v>60</v>
      </c>
      <c r="E287">
        <v>97.5</v>
      </c>
      <c r="F287" t="s">
        <v>60</v>
      </c>
    </row>
    <row r="288" spans="2:6" x14ac:dyDescent="0.2">
      <c r="B288" t="s">
        <v>61</v>
      </c>
      <c r="C288">
        <v>1.352042</v>
      </c>
      <c r="D288">
        <v>0.89730699999999997</v>
      </c>
      <c r="E288">
        <v>2.0477609999999999</v>
      </c>
      <c r="F288">
        <v>0.15063024999999999</v>
      </c>
    </row>
    <row r="290" spans="2:6" x14ac:dyDescent="0.2">
      <c r="B290" t="s">
        <v>57</v>
      </c>
    </row>
    <row r="291" spans="2:6" x14ac:dyDescent="0.2">
      <c r="C291">
        <v>2.5</v>
      </c>
      <c r="D291" t="s">
        <v>60</v>
      </c>
      <c r="E291">
        <v>97.5</v>
      </c>
      <c r="F291" t="s">
        <v>60</v>
      </c>
    </row>
    <row r="292" spans="2:6" x14ac:dyDescent="0.2">
      <c r="B292" t="s">
        <v>61</v>
      </c>
      <c r="C292">
        <v>1.4495169999999999</v>
      </c>
      <c r="D292">
        <v>0.980244</v>
      </c>
      <c r="E292">
        <v>2.1403400000000001</v>
      </c>
      <c r="F292">
        <v>6.1980590000000002E-2</v>
      </c>
    </row>
    <row r="294" spans="2:6" x14ac:dyDescent="0.2">
      <c r="B294" t="s">
        <v>58</v>
      </c>
    </row>
    <row r="295" spans="2:6" x14ac:dyDescent="0.2">
      <c r="C295">
        <v>2.5</v>
      </c>
      <c r="D295" t="s">
        <v>60</v>
      </c>
      <c r="E295">
        <v>97.5</v>
      </c>
      <c r="F295" t="s">
        <v>60</v>
      </c>
    </row>
    <row r="296" spans="2:6" x14ac:dyDescent="0.2">
      <c r="B296" t="s">
        <v>61</v>
      </c>
      <c r="C296">
        <v>1.4621599999999999</v>
      </c>
      <c r="D296">
        <v>0.98208119999999999</v>
      </c>
      <c r="E296">
        <v>2.1893820000000002</v>
      </c>
      <c r="F296">
        <v>6.2458470000000002E-2</v>
      </c>
    </row>
    <row r="298" spans="2:6" x14ac:dyDescent="0.2">
      <c r="B298" t="s">
        <v>59</v>
      </c>
    </row>
    <row r="299" spans="2:6" x14ac:dyDescent="0.2">
      <c r="C299">
        <v>2.5</v>
      </c>
      <c r="D299" t="s">
        <v>60</v>
      </c>
      <c r="E299">
        <v>97.5</v>
      </c>
      <c r="F299" t="s">
        <v>60</v>
      </c>
    </row>
    <row r="300" spans="2:6" x14ac:dyDescent="0.2">
      <c r="B300" t="s">
        <v>61</v>
      </c>
      <c r="C300">
        <v>1.787536</v>
      </c>
      <c r="D300">
        <v>1.2936466</v>
      </c>
      <c r="E300">
        <v>2.4953159999999999</v>
      </c>
      <c r="F300">
        <v>5.1307550000000005E-4</v>
      </c>
    </row>
  </sheetData>
  <sortState ref="B2:H300">
    <sortCondition ref="H2:H3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53B-29F4-214A-B4FB-FA4EBD56D289}">
  <dimension ref="B1:F21"/>
  <sheetViews>
    <sheetView zoomScale="150" workbookViewId="0">
      <selection activeCell="C1" sqref="C1:F1"/>
    </sheetView>
  </sheetViews>
  <sheetFormatPr baseColWidth="10" defaultRowHeight="16" x14ac:dyDescent="0.2"/>
  <cols>
    <col min="2" max="2" width="22.6640625" customWidth="1"/>
  </cols>
  <sheetData>
    <row r="1" spans="2:6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6" x14ac:dyDescent="0.2">
      <c r="B2" t="s">
        <v>69</v>
      </c>
      <c r="C2" s="1">
        <v>15918.69</v>
      </c>
      <c r="D2">
        <v>8.2543976319999999</v>
      </c>
      <c r="E2" s="1">
        <v>67431100</v>
      </c>
      <c r="F2">
        <v>1.6713349999999998E-2</v>
      </c>
    </row>
    <row r="3" spans="2:6" x14ac:dyDescent="0.2">
      <c r="B3" t="s">
        <v>72</v>
      </c>
      <c r="C3" s="1">
        <v>2.5220990000000002E-10</v>
      </c>
      <c r="D3" s="1">
        <v>5.9273619999999998E-18</v>
      </c>
      <c r="E3" s="1">
        <v>2.6796419999999999E-3</v>
      </c>
      <c r="F3">
        <v>9.8534160000000003E-3</v>
      </c>
    </row>
    <row r="4" spans="2:6" x14ac:dyDescent="0.2">
      <c r="B4" t="s">
        <v>73</v>
      </c>
      <c r="C4" s="1">
        <v>24245700000000</v>
      </c>
      <c r="D4" s="1">
        <v>17892.57</v>
      </c>
      <c r="E4" s="1">
        <v>2.0777970000000001E+23</v>
      </c>
      <c r="F4">
        <v>5.6742470000000003E-3</v>
      </c>
    </row>
    <row r="5" spans="2:6" x14ac:dyDescent="0.2">
      <c r="B5" t="s">
        <v>74</v>
      </c>
      <c r="C5" t="s">
        <v>75</v>
      </c>
      <c r="D5" t="s">
        <v>75</v>
      </c>
      <c r="E5" t="s">
        <v>75</v>
      </c>
      <c r="F5">
        <v>5.1285290000000004E-4</v>
      </c>
    </row>
    <row r="6" spans="2:6" x14ac:dyDescent="0.2">
      <c r="B6" t="s">
        <v>82</v>
      </c>
      <c r="C6">
        <v>6998.1522052999999</v>
      </c>
      <c r="D6">
        <v>3.4361418499999998</v>
      </c>
      <c r="E6" s="1">
        <v>28787130</v>
      </c>
      <c r="F6">
        <v>2.864334E-2</v>
      </c>
    </row>
    <row r="7" spans="2:6" x14ac:dyDescent="0.2">
      <c r="B7" t="s">
        <v>86</v>
      </c>
      <c r="C7" s="1">
        <v>210662.7</v>
      </c>
      <c r="D7">
        <v>81.842159022999994</v>
      </c>
      <c r="E7" s="1">
        <v>1213549000</v>
      </c>
      <c r="F7">
        <v>3.4791459999999998E-3</v>
      </c>
    </row>
    <row r="8" spans="2:6" x14ac:dyDescent="0.2">
      <c r="B8" t="s">
        <v>88</v>
      </c>
      <c r="C8">
        <v>1.0860481</v>
      </c>
      <c r="D8">
        <v>1.0166166999999999</v>
      </c>
      <c r="E8">
        <v>1.162104</v>
      </c>
      <c r="F8">
        <v>1.5241040000000001E-2</v>
      </c>
    </row>
    <row r="9" spans="2:6" x14ac:dyDescent="0.2">
      <c r="B9" t="s">
        <v>89</v>
      </c>
      <c r="C9">
        <v>1.0352304000000001</v>
      </c>
      <c r="D9">
        <v>1.0064968000000001</v>
      </c>
      <c r="E9">
        <v>1.065876</v>
      </c>
      <c r="F9">
        <v>1.7493410000000001E-2</v>
      </c>
    </row>
    <row r="10" spans="2:6" x14ac:dyDescent="0.2">
      <c r="B10" t="s">
        <v>90</v>
      </c>
      <c r="C10" s="1">
        <v>18087.05</v>
      </c>
      <c r="D10">
        <v>7.6038371170000003</v>
      </c>
      <c r="E10" s="1">
        <v>93361580</v>
      </c>
      <c r="F10">
        <v>1.8013890000000001E-2</v>
      </c>
    </row>
    <row r="11" spans="2:6" x14ac:dyDescent="0.2">
      <c r="B11" t="s">
        <v>92</v>
      </c>
      <c r="C11">
        <v>1.0485298000000001</v>
      </c>
      <c r="D11">
        <v>1.0111562000000001</v>
      </c>
      <c r="E11">
        <v>1.0886400000000001</v>
      </c>
      <c r="F11">
        <v>1.1590120000000001E-2</v>
      </c>
    </row>
    <row r="12" spans="2:6" x14ac:dyDescent="0.2">
      <c r="B12" t="s">
        <v>93</v>
      </c>
      <c r="C12">
        <v>1.0069009</v>
      </c>
      <c r="D12">
        <v>1.0011057000000001</v>
      </c>
      <c r="E12">
        <v>1.0130429999999999</v>
      </c>
      <c r="F12">
        <v>2.2389340000000001E-2</v>
      </c>
    </row>
    <row r="13" spans="2:6" x14ac:dyDescent="0.2">
      <c r="B13" t="s">
        <v>96</v>
      </c>
      <c r="C13" s="1">
        <v>2.2529889999999999E-5</v>
      </c>
      <c r="D13" s="1">
        <v>1.003884E-8</v>
      </c>
      <c r="E13" s="1">
        <v>3.142056E-2</v>
      </c>
      <c r="F13">
        <v>4.8064580000000004E-3</v>
      </c>
    </row>
    <row r="14" spans="2:6" x14ac:dyDescent="0.2">
      <c r="B14" t="s">
        <v>97</v>
      </c>
      <c r="C14" s="1">
        <v>113.2341</v>
      </c>
      <c r="D14" s="1">
        <v>4.2561780000000002</v>
      </c>
      <c r="E14">
        <v>4169.8043341000002</v>
      </c>
      <c r="F14">
        <v>6.7846160000000003E-3</v>
      </c>
    </row>
    <row r="15" spans="2:6" x14ac:dyDescent="0.2">
      <c r="B15" t="s">
        <v>98</v>
      </c>
      <c r="C15" s="1">
        <v>49680570000</v>
      </c>
      <c r="D15" s="1">
        <v>6851.83</v>
      </c>
      <c r="E15" s="1">
        <v>1.273958E+18</v>
      </c>
      <c r="F15">
        <v>3.1451159999999999E-3</v>
      </c>
    </row>
    <row r="16" spans="2:6" x14ac:dyDescent="0.2">
      <c r="B16" t="s">
        <v>104</v>
      </c>
      <c r="C16">
        <v>1.8173253</v>
      </c>
      <c r="D16">
        <v>1.0481174</v>
      </c>
      <c r="E16">
        <v>3.1772809999999998</v>
      </c>
      <c r="F16">
        <v>3.4234359999999998E-2</v>
      </c>
    </row>
    <row r="17" spans="2:6" x14ac:dyDescent="0.2">
      <c r="B17" t="s">
        <v>106</v>
      </c>
      <c r="C17">
        <v>1.8204513</v>
      </c>
      <c r="D17">
        <v>1.0470417999999999</v>
      </c>
      <c r="E17">
        <v>3.191541</v>
      </c>
      <c r="F17">
        <v>3.4608939999999998E-2</v>
      </c>
    </row>
    <row r="18" spans="2:6" x14ac:dyDescent="0.2">
      <c r="B18" t="s">
        <v>108</v>
      </c>
      <c r="C18">
        <v>5.4977890000000001E-2</v>
      </c>
      <c r="D18">
        <v>3.2418809999999998E-3</v>
      </c>
      <c r="E18">
        <v>0.89081359999999998</v>
      </c>
      <c r="F18">
        <v>4.2181498999999997E-2</v>
      </c>
    </row>
    <row r="19" spans="2:6" x14ac:dyDescent="0.2">
      <c r="B19" t="s">
        <v>113</v>
      </c>
      <c r="C19" t="s">
        <v>75</v>
      </c>
      <c r="D19" t="s">
        <v>75</v>
      </c>
      <c r="E19" t="s">
        <v>75</v>
      </c>
      <c r="F19">
        <v>5.1285290000000004E-4</v>
      </c>
    </row>
    <row r="20" spans="2:6" x14ac:dyDescent="0.2">
      <c r="B20" t="s">
        <v>117</v>
      </c>
      <c r="C20" t="s">
        <v>75</v>
      </c>
      <c r="D20" t="s">
        <v>75</v>
      </c>
      <c r="E20" t="s">
        <v>75</v>
      </c>
      <c r="F20">
        <v>5.1285290000000004E-4</v>
      </c>
    </row>
    <row r="21" spans="2:6" x14ac:dyDescent="0.2">
      <c r="B21" t="s">
        <v>120</v>
      </c>
      <c r="C21">
        <v>1</v>
      </c>
      <c r="D21">
        <v>1</v>
      </c>
      <c r="E21">
        <v>1</v>
      </c>
      <c r="F21">
        <v>4.4308019999999997E-2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D472-E1E0-8B4B-B60B-6DF55FDF8357}">
  <dimension ref="B1:H265"/>
  <sheetViews>
    <sheetView zoomScale="134" workbookViewId="0">
      <selection activeCell="K17" sqref="K17"/>
    </sheetView>
  </sheetViews>
  <sheetFormatPr baseColWidth="10" defaultRowHeight="16" x14ac:dyDescent="0.2"/>
  <cols>
    <col min="2" max="2" width="27" customWidth="1"/>
  </cols>
  <sheetData>
    <row r="1" spans="2:8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8" x14ac:dyDescent="0.2">
      <c r="B2" t="s">
        <v>181</v>
      </c>
      <c r="C2">
        <v>1.00025791</v>
      </c>
      <c r="D2">
        <v>1.00009752</v>
      </c>
      <c r="E2">
        <v>1.0004295000000001</v>
      </c>
      <c r="F2">
        <v>2.1708274999999999E-3</v>
      </c>
      <c r="H2">
        <f t="shared" ref="H2:H33" si="0">IF(F2&lt;0.05,1,0)</f>
        <v>1</v>
      </c>
    </row>
    <row r="3" spans="2:8" x14ac:dyDescent="0.2">
      <c r="B3" t="s">
        <v>183</v>
      </c>
      <c r="C3">
        <v>1.00025791</v>
      </c>
      <c r="D3">
        <v>1.00009752</v>
      </c>
      <c r="E3">
        <v>1.0004295000000001</v>
      </c>
      <c r="F3">
        <v>2.1708274999999999E-3</v>
      </c>
      <c r="H3">
        <f t="shared" si="0"/>
        <v>1</v>
      </c>
    </row>
    <row r="4" spans="2:8" x14ac:dyDescent="0.2">
      <c r="B4" t="s">
        <v>186</v>
      </c>
      <c r="C4">
        <v>1.0000720000000001</v>
      </c>
      <c r="D4">
        <v>1.0000127700000001</v>
      </c>
      <c r="E4">
        <v>1.0001340999999999</v>
      </c>
      <c r="F4">
        <v>1.9107291700000001E-2</v>
      </c>
      <c r="H4">
        <f t="shared" si="0"/>
        <v>1</v>
      </c>
    </row>
    <row r="5" spans="2:8" x14ac:dyDescent="0.2">
      <c r="B5" t="s">
        <v>187</v>
      </c>
      <c r="C5">
        <v>0.94134249999999997</v>
      </c>
      <c r="D5">
        <v>0.89803929999999998</v>
      </c>
      <c r="E5">
        <v>0.98266540000000002</v>
      </c>
      <c r="F5">
        <v>8.3152969999999993E-3</v>
      </c>
      <c r="H5">
        <f t="shared" si="0"/>
        <v>1</v>
      </c>
    </row>
    <row r="6" spans="2:8" x14ac:dyDescent="0.2">
      <c r="B6" t="s">
        <v>191</v>
      </c>
      <c r="C6">
        <v>0.98733139999999997</v>
      </c>
      <c r="D6">
        <v>0.97610790000000003</v>
      </c>
      <c r="E6">
        <v>0.99724860000000004</v>
      </c>
      <c r="F6">
        <v>1.9900540000000001E-2</v>
      </c>
      <c r="H6">
        <f t="shared" si="0"/>
        <v>1</v>
      </c>
    </row>
    <row r="7" spans="2:8" x14ac:dyDescent="0.2">
      <c r="B7" t="s">
        <v>193</v>
      </c>
      <c r="C7">
        <v>0.66787379999999996</v>
      </c>
      <c r="D7">
        <v>0.4645184</v>
      </c>
      <c r="E7">
        <v>0.92913469999999998</v>
      </c>
      <c r="F7">
        <v>2.1992279999999999E-2</v>
      </c>
      <c r="H7">
        <f t="shared" si="0"/>
        <v>1</v>
      </c>
    </row>
    <row r="8" spans="2:8" x14ac:dyDescent="0.2">
      <c r="B8" t="s">
        <v>182</v>
      </c>
      <c r="C8">
        <v>1.0000562</v>
      </c>
      <c r="D8">
        <v>0.99997080000000005</v>
      </c>
      <c r="E8">
        <v>1.0001443000000001</v>
      </c>
      <c r="F8">
        <v>0.19789692</v>
      </c>
      <c r="H8">
        <f t="shared" si="0"/>
        <v>0</v>
      </c>
    </row>
    <row r="9" spans="2:8" x14ac:dyDescent="0.2">
      <c r="B9" t="s">
        <v>184</v>
      </c>
      <c r="C9">
        <v>0.58602889999999996</v>
      </c>
      <c r="D9">
        <v>2.709568E-2</v>
      </c>
      <c r="E9">
        <v>10.926880000000001</v>
      </c>
      <c r="F9">
        <v>0.72386680000000003</v>
      </c>
      <c r="H9">
        <f t="shared" si="0"/>
        <v>0</v>
      </c>
    </row>
    <row r="10" spans="2:8" x14ac:dyDescent="0.2">
      <c r="B10" t="s">
        <v>185</v>
      </c>
      <c r="C10">
        <v>0.99435819999999997</v>
      </c>
      <c r="D10">
        <v>0.97446049999999995</v>
      </c>
      <c r="E10">
        <v>1.0128516000000001</v>
      </c>
      <c r="F10">
        <v>0.56048964000000001</v>
      </c>
      <c r="H10">
        <f t="shared" si="0"/>
        <v>0</v>
      </c>
    </row>
    <row r="11" spans="2:8" x14ac:dyDescent="0.2">
      <c r="B11" t="s">
        <v>188</v>
      </c>
      <c r="C11">
        <v>1.0005552</v>
      </c>
      <c r="D11">
        <v>0.99966069999999996</v>
      </c>
      <c r="E11">
        <v>1.0014559999999999</v>
      </c>
      <c r="F11">
        <v>0.22074849299999999</v>
      </c>
      <c r="H11">
        <f t="shared" si="0"/>
        <v>0</v>
      </c>
    </row>
    <row r="12" spans="2:8" x14ac:dyDescent="0.2">
      <c r="B12" t="s">
        <v>189</v>
      </c>
      <c r="C12">
        <v>0.99875970000000003</v>
      </c>
      <c r="D12">
        <v>0.81878561999999999</v>
      </c>
      <c r="E12">
        <v>1.212602</v>
      </c>
      <c r="F12">
        <v>0.99003059999999998</v>
      </c>
      <c r="H12">
        <f t="shared" si="0"/>
        <v>0</v>
      </c>
    </row>
    <row r="13" spans="2:8" x14ac:dyDescent="0.2">
      <c r="B13" t="s">
        <v>190</v>
      </c>
      <c r="C13">
        <v>1.8396992999999999</v>
      </c>
      <c r="D13">
        <v>0.26604719999999998</v>
      </c>
      <c r="E13">
        <v>12.442075000000001</v>
      </c>
      <c r="F13">
        <v>0.53114170000000005</v>
      </c>
      <c r="H13">
        <f t="shared" si="0"/>
        <v>0</v>
      </c>
    </row>
    <row r="14" spans="2:8" x14ac:dyDescent="0.2">
      <c r="B14" t="s">
        <v>192</v>
      </c>
      <c r="C14">
        <v>0.99995769999999995</v>
      </c>
      <c r="D14">
        <v>0.99989419999999996</v>
      </c>
      <c r="E14">
        <v>1.000014</v>
      </c>
      <c r="F14">
        <v>0.16061639999999999</v>
      </c>
      <c r="H14">
        <f t="shared" si="0"/>
        <v>0</v>
      </c>
    </row>
    <row r="15" spans="2:8" x14ac:dyDescent="0.2">
      <c r="B15" t="s">
        <v>194</v>
      </c>
      <c r="C15">
        <v>0.89837670000000003</v>
      </c>
      <c r="D15">
        <v>0.59679970000000004</v>
      </c>
      <c r="E15">
        <v>1.313591</v>
      </c>
      <c r="F15">
        <v>0.59027079999999998</v>
      </c>
      <c r="H15">
        <f t="shared" si="0"/>
        <v>0</v>
      </c>
    </row>
    <row r="16" spans="2:8" x14ac:dyDescent="0.2">
      <c r="B16" t="s">
        <v>195</v>
      </c>
      <c r="C16" s="1">
        <v>2230351000000</v>
      </c>
      <c r="D16">
        <v>1.9064099999999999E-4</v>
      </c>
      <c r="E16" s="1">
        <v>2.0499199999999999E+29</v>
      </c>
      <c r="F16">
        <v>0.1406655</v>
      </c>
      <c r="H16">
        <f t="shared" si="0"/>
        <v>0</v>
      </c>
    </row>
    <row r="17" spans="2:8" x14ac:dyDescent="0.2">
      <c r="B17" t="s">
        <v>196</v>
      </c>
      <c r="C17">
        <v>0</v>
      </c>
      <c r="D17">
        <v>0</v>
      </c>
      <c r="E17" s="1">
        <v>4.9746459999999996E+31</v>
      </c>
      <c r="F17">
        <v>0.1744339</v>
      </c>
      <c r="H17">
        <f t="shared" si="0"/>
        <v>0</v>
      </c>
    </row>
    <row r="18" spans="2:8" x14ac:dyDescent="0.2">
      <c r="B18" t="s">
        <v>197</v>
      </c>
      <c r="C18">
        <v>0.84731409999999996</v>
      </c>
      <c r="D18">
        <v>0.38514167999999999</v>
      </c>
      <c r="E18">
        <v>1.8415589999999999</v>
      </c>
      <c r="F18">
        <v>0.67577469999999995</v>
      </c>
      <c r="H18">
        <f t="shared" si="0"/>
        <v>0</v>
      </c>
    </row>
    <row r="19" spans="2:8" x14ac:dyDescent="0.2">
      <c r="B19" t="s">
        <v>198</v>
      </c>
      <c r="C19">
        <v>2.09545687</v>
      </c>
      <c r="D19" s="1">
        <v>0.56324110000000005</v>
      </c>
      <c r="E19">
        <v>8.3385890000000007</v>
      </c>
      <c r="F19">
        <v>0.27911770000000002</v>
      </c>
      <c r="H19">
        <f t="shared" si="0"/>
        <v>0</v>
      </c>
    </row>
    <row r="20" spans="2:8" x14ac:dyDescent="0.2">
      <c r="B20" t="s">
        <v>199</v>
      </c>
      <c r="C20" s="1">
        <v>3.4963470000000003E-5</v>
      </c>
      <c r="D20" s="1">
        <v>4.1657519999999999E-15</v>
      </c>
      <c r="E20">
        <v>38005.064059999997</v>
      </c>
      <c r="F20">
        <v>0.35231849999999998</v>
      </c>
      <c r="H20">
        <f t="shared" si="0"/>
        <v>0</v>
      </c>
    </row>
    <row r="21" spans="2:8" x14ac:dyDescent="0.2">
      <c r="B21" t="s">
        <v>200</v>
      </c>
      <c r="C21">
        <v>1.7593273</v>
      </c>
      <c r="D21" s="1">
        <v>4.0219299999999999E-2</v>
      </c>
      <c r="E21">
        <v>90.043710000000004</v>
      </c>
      <c r="F21">
        <v>0.77202059999999995</v>
      </c>
      <c r="H21">
        <f t="shared" si="0"/>
        <v>0</v>
      </c>
    </row>
    <row r="22" spans="2:8" x14ac:dyDescent="0.2">
      <c r="B22" t="s">
        <v>201</v>
      </c>
      <c r="C22">
        <v>0.98083739999999997</v>
      </c>
      <c r="D22">
        <v>0.92537590000000003</v>
      </c>
      <c r="E22">
        <v>1.0369569999999999</v>
      </c>
      <c r="F22">
        <v>0.50175110000000001</v>
      </c>
      <c r="H22">
        <f t="shared" si="0"/>
        <v>0</v>
      </c>
    </row>
    <row r="23" spans="2:8" x14ac:dyDescent="0.2">
      <c r="B23" t="s">
        <v>202</v>
      </c>
      <c r="C23" s="1">
        <v>1.121252E-59</v>
      </c>
      <c r="D23" s="1">
        <v>4.3480759999999997E-289</v>
      </c>
      <c r="E23" s="1">
        <v>7.3096620000000005E+150</v>
      </c>
      <c r="F23">
        <v>0.59344759999999996</v>
      </c>
      <c r="H23">
        <f t="shared" si="0"/>
        <v>0</v>
      </c>
    </row>
    <row r="24" spans="2:8" x14ac:dyDescent="0.2">
      <c r="B24" t="s">
        <v>203</v>
      </c>
      <c r="C24" s="1">
        <v>2.659684E+35</v>
      </c>
      <c r="D24" s="1">
        <v>7.4153740000000001E-25</v>
      </c>
      <c r="E24" s="1">
        <v>5.9886720000000003E+98</v>
      </c>
      <c r="F24">
        <v>0.25580700000000001</v>
      </c>
      <c r="H24">
        <f t="shared" si="0"/>
        <v>0</v>
      </c>
    </row>
    <row r="25" spans="2:8" x14ac:dyDescent="0.2">
      <c r="B25" t="s">
        <v>204</v>
      </c>
      <c r="C25">
        <v>3.7162780000000003E-4</v>
      </c>
      <c r="D25" s="1">
        <v>1.286017E-10</v>
      </c>
      <c r="E25">
        <v>716.35288000000003</v>
      </c>
      <c r="F25">
        <v>0.28945110000000002</v>
      </c>
      <c r="H25">
        <f t="shared" si="0"/>
        <v>0</v>
      </c>
    </row>
    <row r="26" spans="2:8" x14ac:dyDescent="0.2">
      <c r="B26" t="s">
        <v>205</v>
      </c>
      <c r="C26">
        <v>1.0609955</v>
      </c>
      <c r="D26">
        <v>0.740339372</v>
      </c>
      <c r="E26">
        <v>1.5302910000000001</v>
      </c>
      <c r="F26">
        <v>0.74762010000000001</v>
      </c>
      <c r="H26">
        <f t="shared" si="0"/>
        <v>0</v>
      </c>
    </row>
    <row r="27" spans="2:8" x14ac:dyDescent="0.2">
      <c r="B27" t="s">
        <v>206</v>
      </c>
      <c r="C27">
        <v>2.7008732900000001</v>
      </c>
      <c r="D27" s="1">
        <v>0.1001509</v>
      </c>
      <c r="E27">
        <v>89.045209999999997</v>
      </c>
      <c r="F27">
        <v>0.56256050000000002</v>
      </c>
      <c r="H27">
        <f t="shared" si="0"/>
        <v>0</v>
      </c>
    </row>
    <row r="28" spans="2:8" x14ac:dyDescent="0.2">
      <c r="B28" t="s">
        <v>207</v>
      </c>
      <c r="C28">
        <v>1.0008378</v>
      </c>
      <c r="D28">
        <v>0.98618837000000004</v>
      </c>
      <c r="E28">
        <v>1.0156689999999999</v>
      </c>
      <c r="F28">
        <v>0.91065280000000004</v>
      </c>
      <c r="H28">
        <f t="shared" si="0"/>
        <v>0</v>
      </c>
    </row>
    <row r="29" spans="2:8" x14ac:dyDescent="0.2">
      <c r="B29" t="s">
        <v>208</v>
      </c>
      <c r="C29" s="1">
        <v>1.0220200000000001E+25</v>
      </c>
      <c r="D29" s="1">
        <v>4.9325599999999997E-18</v>
      </c>
      <c r="E29" s="1">
        <v>3.806136E+70</v>
      </c>
      <c r="F29">
        <v>0.26100289999999998</v>
      </c>
      <c r="H29">
        <f t="shared" si="0"/>
        <v>0</v>
      </c>
    </row>
    <row r="30" spans="2:8" x14ac:dyDescent="0.2">
      <c r="B30" t="s">
        <v>209</v>
      </c>
      <c r="C30" s="1">
        <v>8.5125170000000002E-128</v>
      </c>
      <c r="D30">
        <v>0</v>
      </c>
      <c r="E30" s="1">
        <v>61985090000</v>
      </c>
      <c r="F30">
        <v>0.15603856999999999</v>
      </c>
      <c r="H30">
        <f t="shared" si="0"/>
        <v>0</v>
      </c>
    </row>
    <row r="31" spans="2:8" x14ac:dyDescent="0.2">
      <c r="B31" t="s">
        <v>210</v>
      </c>
      <c r="C31">
        <v>0.74431919999999996</v>
      </c>
      <c r="D31">
        <v>0.42024289999999997</v>
      </c>
      <c r="E31">
        <v>1.267566</v>
      </c>
      <c r="F31">
        <v>0.29056749999999998</v>
      </c>
      <c r="H31">
        <f t="shared" si="0"/>
        <v>0</v>
      </c>
    </row>
    <row r="32" spans="2:8" x14ac:dyDescent="0.2">
      <c r="B32" t="s">
        <v>211</v>
      </c>
      <c r="C32">
        <v>1.9387645899999999</v>
      </c>
      <c r="D32" s="1">
        <v>0.133412</v>
      </c>
      <c r="E32">
        <v>30.232710000000001</v>
      </c>
      <c r="F32">
        <v>0.63004629999999995</v>
      </c>
      <c r="H32">
        <f t="shared" si="0"/>
        <v>0</v>
      </c>
    </row>
    <row r="33" spans="2:8" x14ac:dyDescent="0.2">
      <c r="B33" t="s">
        <v>212</v>
      </c>
      <c r="C33">
        <v>1.1311959999999999E-2</v>
      </c>
      <c r="D33">
        <v>1.0672999999999999E-6</v>
      </c>
      <c r="E33">
        <v>45.075282000000001</v>
      </c>
      <c r="F33">
        <v>0.31153249999999999</v>
      </c>
      <c r="H33">
        <f t="shared" si="0"/>
        <v>0</v>
      </c>
    </row>
    <row r="34" spans="2:8" x14ac:dyDescent="0.2">
      <c r="B34" t="s">
        <v>213</v>
      </c>
      <c r="C34">
        <v>0.20379510000000001</v>
      </c>
      <c r="D34">
        <v>3.806448E-3</v>
      </c>
      <c r="E34" s="1">
        <v>9.7722110000000004</v>
      </c>
      <c r="F34">
        <v>0.42379830000000002</v>
      </c>
      <c r="H34">
        <f t="shared" ref="H34:H54" si="1">IF(F34&lt;0.05,1,0)</f>
        <v>0</v>
      </c>
    </row>
    <row r="35" spans="2:8" x14ac:dyDescent="0.2">
      <c r="B35" t="s">
        <v>214</v>
      </c>
      <c r="C35">
        <v>0.98133899999999996</v>
      </c>
      <c r="D35">
        <v>0.94675129999999996</v>
      </c>
      <c r="E35">
        <v>1.0139100000000001</v>
      </c>
      <c r="F35">
        <v>0.27678750000000002</v>
      </c>
      <c r="H35">
        <f t="shared" si="1"/>
        <v>0</v>
      </c>
    </row>
    <row r="36" spans="2:8" x14ac:dyDescent="0.2">
      <c r="B36" t="s">
        <v>215</v>
      </c>
      <c r="C36" s="1">
        <v>1.672795E-47</v>
      </c>
      <c r="D36" s="1">
        <v>6.0124830000000002E-144</v>
      </c>
      <c r="E36" s="1">
        <v>1.0880519999999999E+35</v>
      </c>
      <c r="F36">
        <v>0.29600070000000001</v>
      </c>
      <c r="H36">
        <f t="shared" si="1"/>
        <v>0</v>
      </c>
    </row>
    <row r="37" spans="2:8" x14ac:dyDescent="0.2">
      <c r="B37" t="s">
        <v>216</v>
      </c>
      <c r="C37" s="1">
        <v>2.264165E+29</v>
      </c>
      <c r="D37" s="1">
        <v>4.6577020000000002E-258</v>
      </c>
      <c r="E37" t="s">
        <v>101</v>
      </c>
      <c r="F37">
        <v>0.8423775</v>
      </c>
      <c r="H37">
        <f t="shared" si="1"/>
        <v>0</v>
      </c>
    </row>
    <row r="38" spans="2:8" x14ac:dyDescent="0.2">
      <c r="B38" t="s">
        <v>217</v>
      </c>
      <c r="C38">
        <v>4.6421539999999997E-2</v>
      </c>
      <c r="D38" s="1">
        <v>2.4228170000000001E-5</v>
      </c>
      <c r="E38">
        <v>77.239365000000006</v>
      </c>
      <c r="F38">
        <v>0.4198518</v>
      </c>
      <c r="H38">
        <f t="shared" si="1"/>
        <v>0</v>
      </c>
    </row>
    <row r="39" spans="2:8" x14ac:dyDescent="0.2">
      <c r="B39" t="s">
        <v>218</v>
      </c>
      <c r="C39">
        <v>1.0381830999999999</v>
      </c>
      <c r="D39">
        <v>0.80846225599999999</v>
      </c>
      <c r="E39">
        <v>1.3289949999999999</v>
      </c>
      <c r="F39">
        <v>0.76611180000000001</v>
      </c>
      <c r="H39">
        <f t="shared" si="1"/>
        <v>0</v>
      </c>
    </row>
    <row r="40" spans="2:8" x14ac:dyDescent="0.2">
      <c r="B40" t="s">
        <v>219</v>
      </c>
      <c r="C40">
        <v>0.4100164</v>
      </c>
      <c r="D40" s="1">
        <v>6.7921530000000004E-3</v>
      </c>
      <c r="E40" s="1">
        <v>23.768429999999999</v>
      </c>
      <c r="F40">
        <v>0.66613529999999999</v>
      </c>
      <c r="H40">
        <f t="shared" si="1"/>
        <v>0</v>
      </c>
    </row>
    <row r="41" spans="2:8" x14ac:dyDescent="0.2">
      <c r="B41" t="s">
        <v>220</v>
      </c>
      <c r="C41">
        <v>1.0013401</v>
      </c>
      <c r="D41">
        <v>0.99243464000000003</v>
      </c>
      <c r="E41">
        <v>1.010138</v>
      </c>
      <c r="F41">
        <v>0.76466849999999997</v>
      </c>
      <c r="H41">
        <f t="shared" si="1"/>
        <v>0</v>
      </c>
    </row>
    <row r="42" spans="2:8" x14ac:dyDescent="0.2">
      <c r="B42" t="s">
        <v>221</v>
      </c>
      <c r="C42" s="1">
        <v>14830.31</v>
      </c>
      <c r="D42">
        <v>1.262757E-3</v>
      </c>
      <c r="E42" s="1">
        <v>589446000000</v>
      </c>
      <c r="F42">
        <v>0.26190560000000002</v>
      </c>
      <c r="H42">
        <f t="shared" si="1"/>
        <v>0</v>
      </c>
    </row>
    <row r="43" spans="2:8" x14ac:dyDescent="0.2">
      <c r="B43" t="s">
        <v>222</v>
      </c>
      <c r="C43" s="1">
        <v>2.8016179999999999E+285</v>
      </c>
      <c r="D43">
        <v>0</v>
      </c>
      <c r="E43" t="s">
        <v>101</v>
      </c>
      <c r="F43">
        <v>0.45680098000000002</v>
      </c>
      <c r="H43">
        <f t="shared" si="1"/>
        <v>0</v>
      </c>
    </row>
    <row r="44" spans="2:8" x14ac:dyDescent="0.2">
      <c r="B44" t="s">
        <v>223</v>
      </c>
      <c r="C44">
        <v>1.1429020000000001</v>
      </c>
      <c r="D44">
        <v>0.73928696999999999</v>
      </c>
      <c r="E44">
        <v>1.803536</v>
      </c>
      <c r="F44">
        <v>0.55425519999999995</v>
      </c>
      <c r="H44">
        <f t="shared" si="1"/>
        <v>0</v>
      </c>
    </row>
    <row r="45" spans="2:8" x14ac:dyDescent="0.2">
      <c r="B45" t="s">
        <v>224</v>
      </c>
      <c r="C45">
        <v>1.4169885</v>
      </c>
      <c r="D45">
        <v>0.786943222</v>
      </c>
      <c r="E45">
        <v>2.6482679999999998</v>
      </c>
      <c r="F45">
        <v>0.25716</v>
      </c>
      <c r="H45">
        <f t="shared" si="1"/>
        <v>0</v>
      </c>
    </row>
    <row r="46" spans="2:8" x14ac:dyDescent="0.2">
      <c r="B46" t="s">
        <v>225</v>
      </c>
      <c r="C46">
        <v>6.6788109999999998E-3</v>
      </c>
      <c r="D46" s="1">
        <v>1.086994E-25</v>
      </c>
      <c r="E46" s="1">
        <v>9.3618169999999992E+19</v>
      </c>
      <c r="F46">
        <v>0.84833729999999996</v>
      </c>
      <c r="H46">
        <f t="shared" si="1"/>
        <v>0</v>
      </c>
    </row>
    <row r="47" spans="2:8" x14ac:dyDescent="0.2">
      <c r="B47" t="s">
        <v>226</v>
      </c>
      <c r="C47">
        <v>2.21096593</v>
      </c>
      <c r="D47">
        <v>0.44983851800000002</v>
      </c>
      <c r="E47">
        <v>12.769977000000001</v>
      </c>
      <c r="F47">
        <v>0.34712759999999998</v>
      </c>
      <c r="H47">
        <f t="shared" si="1"/>
        <v>0</v>
      </c>
    </row>
    <row r="48" spans="2:8" x14ac:dyDescent="0.2">
      <c r="B48" t="s">
        <v>227</v>
      </c>
      <c r="C48">
        <v>1.0085523000000001</v>
      </c>
      <c r="D48">
        <v>0.97369850000000002</v>
      </c>
      <c r="E48">
        <v>1.0459499999999999</v>
      </c>
      <c r="F48">
        <v>0.63883190000000001</v>
      </c>
      <c r="H48">
        <f t="shared" si="1"/>
        <v>0</v>
      </c>
    </row>
    <row r="49" spans="2:8" x14ac:dyDescent="0.2">
      <c r="B49" t="s">
        <v>228</v>
      </c>
      <c r="C49" s="1">
        <v>1.873546E+93</v>
      </c>
      <c r="D49" s="1">
        <v>6.9555990000000002E-170</v>
      </c>
      <c r="E49" t="s">
        <v>101</v>
      </c>
      <c r="F49">
        <v>0.48527369999999997</v>
      </c>
      <c r="H49">
        <f t="shared" si="1"/>
        <v>0</v>
      </c>
    </row>
    <row r="50" spans="2:8" x14ac:dyDescent="0.2">
      <c r="B50" t="s">
        <v>229</v>
      </c>
      <c r="C50" s="1">
        <v>507216100000</v>
      </c>
      <c r="D50" s="1">
        <v>3.3961589999999999E-14</v>
      </c>
      <c r="E50" s="1">
        <v>4.215252E+38</v>
      </c>
      <c r="F50">
        <v>0.37477850000000001</v>
      </c>
      <c r="H50">
        <f t="shared" si="1"/>
        <v>0</v>
      </c>
    </row>
    <row r="51" spans="2:8" x14ac:dyDescent="0.2">
      <c r="B51" t="s">
        <v>230</v>
      </c>
      <c r="C51">
        <v>1.415948E-3</v>
      </c>
      <c r="D51" s="1">
        <v>4.0268100000000002E-27</v>
      </c>
      <c r="E51" s="1">
        <v>8.630162E+19</v>
      </c>
      <c r="F51">
        <v>0.80804679999999995</v>
      </c>
      <c r="H51">
        <f t="shared" si="1"/>
        <v>0</v>
      </c>
    </row>
    <row r="52" spans="2:8" x14ac:dyDescent="0.2">
      <c r="B52" t="s">
        <v>231</v>
      </c>
      <c r="C52">
        <v>1.0664885</v>
      </c>
      <c r="D52">
        <v>0.84867182500000005</v>
      </c>
      <c r="E52">
        <v>1.357823</v>
      </c>
      <c r="F52">
        <v>0.58791939999999998</v>
      </c>
      <c r="H52">
        <f t="shared" si="1"/>
        <v>0</v>
      </c>
    </row>
    <row r="53" spans="2:8" x14ac:dyDescent="0.2">
      <c r="B53" t="s">
        <v>232</v>
      </c>
      <c r="C53">
        <v>2.1422692400000001</v>
      </c>
      <c r="D53">
        <v>0.5515550521</v>
      </c>
      <c r="E53">
        <v>9.6436069999999994</v>
      </c>
      <c r="F53">
        <v>0.29137649999999998</v>
      </c>
      <c r="H53">
        <f t="shared" si="1"/>
        <v>0</v>
      </c>
    </row>
    <row r="54" spans="2:8" x14ac:dyDescent="0.2">
      <c r="B54" t="s">
        <v>233</v>
      </c>
      <c r="C54">
        <v>1.0021903000000001</v>
      </c>
      <c r="D54">
        <v>0.99133199999999999</v>
      </c>
      <c r="E54">
        <v>1.0135000000000001</v>
      </c>
      <c r="F54">
        <v>0.69624160000000002</v>
      </c>
      <c r="H54">
        <f t="shared" si="1"/>
        <v>0</v>
      </c>
    </row>
    <row r="55" spans="2:8" x14ac:dyDescent="0.2">
      <c r="B55" t="s">
        <v>128</v>
      </c>
    </row>
    <row r="56" spans="2:8" x14ac:dyDescent="0.2">
      <c r="C56">
        <v>2.5</v>
      </c>
      <c r="D56" t="s">
        <v>60</v>
      </c>
      <c r="E56">
        <v>97.5</v>
      </c>
      <c r="F56" t="s">
        <v>60</v>
      </c>
    </row>
    <row r="57" spans="2:8" x14ac:dyDescent="0.2">
      <c r="B57" t="s">
        <v>61</v>
      </c>
      <c r="C57">
        <v>7.1528069999999999E-2</v>
      </c>
      <c r="D57">
        <v>1.7192969999999998E-2</v>
      </c>
      <c r="E57">
        <v>0.26985179999999998</v>
      </c>
      <c r="F57">
        <v>1.6029940000000001E-4</v>
      </c>
    </row>
    <row r="59" spans="2:8" x14ac:dyDescent="0.2">
      <c r="B59" t="s">
        <v>129</v>
      </c>
    </row>
    <row r="60" spans="2:8" x14ac:dyDescent="0.2">
      <c r="C60">
        <v>2.5</v>
      </c>
      <c r="D60" t="s">
        <v>60</v>
      </c>
      <c r="E60">
        <v>97.5</v>
      </c>
      <c r="F60" t="s">
        <v>60</v>
      </c>
    </row>
    <row r="61" spans="2:8" x14ac:dyDescent="0.2">
      <c r="B61" t="s">
        <v>61</v>
      </c>
      <c r="C61">
        <v>0.3221832</v>
      </c>
      <c r="D61">
        <v>0.12609519999999999</v>
      </c>
      <c r="E61">
        <v>0.78984239999999994</v>
      </c>
      <c r="F61">
        <v>1.461027E-2</v>
      </c>
    </row>
    <row r="63" spans="2:8" x14ac:dyDescent="0.2">
      <c r="B63" t="s">
        <v>130</v>
      </c>
    </row>
    <row r="64" spans="2:8" x14ac:dyDescent="0.2">
      <c r="C64">
        <v>2.5</v>
      </c>
      <c r="D64" t="s">
        <v>60</v>
      </c>
      <c r="E64">
        <v>97.5</v>
      </c>
      <c r="F64" t="s">
        <v>60</v>
      </c>
    </row>
    <row r="65" spans="2:6" x14ac:dyDescent="0.2">
      <c r="B65" t="s">
        <v>61</v>
      </c>
      <c r="C65">
        <v>7.1528069999999999E-2</v>
      </c>
      <c r="D65">
        <v>1.7192969999999998E-2</v>
      </c>
      <c r="E65">
        <v>0.26985179999999998</v>
      </c>
      <c r="F65">
        <v>1.6029940000000001E-4</v>
      </c>
    </row>
    <row r="67" spans="2:6" x14ac:dyDescent="0.2">
      <c r="B67" t="s">
        <v>131</v>
      </c>
    </row>
    <row r="68" spans="2:6" x14ac:dyDescent="0.2">
      <c r="C68">
        <v>2.5</v>
      </c>
      <c r="D68" t="s">
        <v>60</v>
      </c>
      <c r="E68">
        <v>97.5</v>
      </c>
      <c r="F68" t="s">
        <v>60</v>
      </c>
    </row>
    <row r="69" spans="2:6" x14ac:dyDescent="0.2">
      <c r="B69" t="s">
        <v>61</v>
      </c>
      <c r="C69">
        <v>0.59569709999999998</v>
      </c>
      <c r="D69">
        <v>0.22080333999999999</v>
      </c>
      <c r="E69">
        <v>1.58155</v>
      </c>
      <c r="F69">
        <v>0.29834139999999998</v>
      </c>
    </row>
    <row r="71" spans="2:6" x14ac:dyDescent="0.2">
      <c r="B71" t="s">
        <v>132</v>
      </c>
    </row>
    <row r="72" spans="2:6" x14ac:dyDescent="0.2">
      <c r="C72">
        <v>2.5</v>
      </c>
      <c r="D72" t="s">
        <v>60</v>
      </c>
      <c r="E72">
        <v>97.5</v>
      </c>
      <c r="F72" t="s">
        <v>60</v>
      </c>
    </row>
    <row r="73" spans="2:6" x14ac:dyDescent="0.2">
      <c r="B73" t="s">
        <v>61</v>
      </c>
      <c r="C73">
        <v>0.61562720000000004</v>
      </c>
      <c r="D73">
        <v>0.3892389</v>
      </c>
      <c r="E73">
        <v>0.9665648</v>
      </c>
      <c r="F73">
        <v>3.5922849999999999E-2</v>
      </c>
    </row>
    <row r="75" spans="2:6" x14ac:dyDescent="0.2">
      <c r="B75" t="s">
        <v>133</v>
      </c>
    </row>
    <row r="76" spans="2:6" x14ac:dyDescent="0.2">
      <c r="C76">
        <v>2.5</v>
      </c>
      <c r="D76" t="s">
        <v>60</v>
      </c>
      <c r="E76">
        <v>97.5</v>
      </c>
      <c r="F76" t="s">
        <v>60</v>
      </c>
    </row>
    <row r="77" spans="2:6" x14ac:dyDescent="0.2">
      <c r="B77" t="s">
        <v>61</v>
      </c>
      <c r="C77">
        <v>0.2067338</v>
      </c>
      <c r="D77">
        <v>8.0673179999999997E-2</v>
      </c>
      <c r="E77">
        <v>0.50137969999999998</v>
      </c>
      <c r="F77">
        <v>6.766052E-4</v>
      </c>
    </row>
    <row r="79" spans="2:6" x14ac:dyDescent="0.2">
      <c r="B79" t="s">
        <v>134</v>
      </c>
    </row>
    <row r="80" spans="2:6" x14ac:dyDescent="0.2">
      <c r="C80">
        <v>2.5</v>
      </c>
      <c r="D80" t="s">
        <v>60</v>
      </c>
      <c r="E80">
        <v>97.5</v>
      </c>
      <c r="F80" t="s">
        <v>60</v>
      </c>
    </row>
    <row r="81" spans="2:6" x14ac:dyDescent="0.2">
      <c r="B81" t="s">
        <v>61</v>
      </c>
      <c r="C81">
        <v>8.6988208</v>
      </c>
      <c r="D81">
        <v>1.2132358000000001</v>
      </c>
      <c r="E81">
        <v>72.399845200000001</v>
      </c>
      <c r="F81">
        <v>3.7444452000000003E-2</v>
      </c>
    </row>
    <row r="83" spans="2:6" x14ac:dyDescent="0.2">
      <c r="B83" t="s">
        <v>135</v>
      </c>
    </row>
    <row r="84" spans="2:6" x14ac:dyDescent="0.2">
      <c r="C84">
        <v>2.5</v>
      </c>
      <c r="D84" t="s">
        <v>60</v>
      </c>
      <c r="E84">
        <v>97.5</v>
      </c>
      <c r="F84" t="s">
        <v>60</v>
      </c>
    </row>
    <row r="85" spans="2:6" x14ac:dyDescent="0.2">
      <c r="B85" t="s">
        <v>61</v>
      </c>
      <c r="C85">
        <v>0.3739574</v>
      </c>
      <c r="D85">
        <v>0.17749290000000001</v>
      </c>
      <c r="E85">
        <v>0.77074869999999995</v>
      </c>
      <c r="F85">
        <v>8.3358389999999994E-3</v>
      </c>
    </row>
    <row r="87" spans="2:6" x14ac:dyDescent="0.2">
      <c r="B87" t="s">
        <v>136</v>
      </c>
    </row>
    <row r="88" spans="2:6" x14ac:dyDescent="0.2">
      <c r="C88">
        <v>2.5</v>
      </c>
      <c r="D88" t="s">
        <v>60</v>
      </c>
      <c r="E88">
        <v>97.5</v>
      </c>
      <c r="F88" t="s">
        <v>60</v>
      </c>
    </row>
    <row r="89" spans="2:6" x14ac:dyDescent="0.2">
      <c r="B89" t="s">
        <v>61</v>
      </c>
      <c r="C89">
        <v>0.56761640000000002</v>
      </c>
      <c r="D89">
        <v>6.6114510000000001E-2</v>
      </c>
      <c r="E89">
        <v>4.9746709999999998</v>
      </c>
      <c r="F89">
        <v>0.60467130000000002</v>
      </c>
    </row>
    <row r="91" spans="2:6" x14ac:dyDescent="0.2">
      <c r="B91" t="s">
        <v>137</v>
      </c>
    </row>
    <row r="92" spans="2:6" x14ac:dyDescent="0.2">
      <c r="C92">
        <v>2.5</v>
      </c>
      <c r="D92" t="s">
        <v>60</v>
      </c>
      <c r="E92">
        <v>97.5</v>
      </c>
      <c r="F92" t="s">
        <v>60</v>
      </c>
    </row>
    <row r="93" spans="2:6" x14ac:dyDescent="0.2">
      <c r="B93" t="s">
        <v>61</v>
      </c>
      <c r="C93">
        <v>0.38793830000000001</v>
      </c>
      <c r="D93">
        <v>0.11549139999999999</v>
      </c>
      <c r="E93">
        <v>1.2865709999999999</v>
      </c>
      <c r="F93">
        <v>0.12155820000000001</v>
      </c>
    </row>
    <row r="95" spans="2:6" x14ac:dyDescent="0.2">
      <c r="B95" t="s">
        <v>138</v>
      </c>
    </row>
    <row r="96" spans="2:6" x14ac:dyDescent="0.2">
      <c r="C96">
        <v>2.5</v>
      </c>
      <c r="D96" t="s">
        <v>60</v>
      </c>
      <c r="E96">
        <v>97.5</v>
      </c>
      <c r="F96" t="s">
        <v>60</v>
      </c>
    </row>
    <row r="97" spans="2:6" x14ac:dyDescent="0.2">
      <c r="B97" t="s">
        <v>61</v>
      </c>
      <c r="C97">
        <v>1.8699298</v>
      </c>
      <c r="D97">
        <v>0.68997140000000001</v>
      </c>
      <c r="E97">
        <v>5.5048523999999999</v>
      </c>
      <c r="F97">
        <v>0.23743325000000001</v>
      </c>
    </row>
    <row r="99" spans="2:6" x14ac:dyDescent="0.2">
      <c r="B99" t="s">
        <v>139</v>
      </c>
    </row>
    <row r="100" spans="2:6" x14ac:dyDescent="0.2">
      <c r="C100">
        <v>2.5</v>
      </c>
      <c r="D100" t="s">
        <v>60</v>
      </c>
      <c r="E100">
        <v>97.5</v>
      </c>
      <c r="F100" t="s">
        <v>60</v>
      </c>
    </row>
    <row r="101" spans="2:6" x14ac:dyDescent="0.2">
      <c r="B101" t="s">
        <v>61</v>
      </c>
      <c r="C101">
        <v>0.7136903</v>
      </c>
      <c r="D101">
        <v>0.4487989</v>
      </c>
      <c r="E101">
        <v>1.130706</v>
      </c>
      <c r="F101">
        <v>0.15112680000000001</v>
      </c>
    </row>
    <row r="103" spans="2:6" x14ac:dyDescent="0.2">
      <c r="B103" t="s">
        <v>140</v>
      </c>
    </row>
    <row r="104" spans="2:6" x14ac:dyDescent="0.2">
      <c r="C104">
        <v>2.5</v>
      </c>
      <c r="D104" t="s">
        <v>60</v>
      </c>
      <c r="E104">
        <v>97.5</v>
      </c>
      <c r="F104" t="s">
        <v>60</v>
      </c>
    </row>
    <row r="105" spans="2:6" x14ac:dyDescent="0.2">
      <c r="B105" t="s">
        <v>61</v>
      </c>
      <c r="C105">
        <v>0.94713340000000001</v>
      </c>
      <c r="D105">
        <v>0.55269659999999998</v>
      </c>
      <c r="E105">
        <v>1.6279611</v>
      </c>
      <c r="F105">
        <v>0.84324494000000005</v>
      </c>
    </row>
    <row r="107" spans="2:6" x14ac:dyDescent="0.2">
      <c r="B107" t="s">
        <v>141</v>
      </c>
    </row>
    <row r="108" spans="2:6" x14ac:dyDescent="0.2">
      <c r="C108">
        <v>2.5</v>
      </c>
      <c r="D108" t="s">
        <v>60</v>
      </c>
      <c r="E108">
        <v>97.5</v>
      </c>
      <c r="F108" t="s">
        <v>60</v>
      </c>
    </row>
    <row r="109" spans="2:6" x14ac:dyDescent="0.2">
      <c r="B109" t="s">
        <v>61</v>
      </c>
      <c r="C109">
        <v>0.66097870000000003</v>
      </c>
      <c r="D109">
        <v>0.33390300000000001</v>
      </c>
      <c r="E109">
        <v>1.315706</v>
      </c>
      <c r="F109">
        <v>0.23428779999999999</v>
      </c>
    </row>
    <row r="111" spans="2:6" x14ac:dyDescent="0.2">
      <c r="B111" t="s">
        <v>142</v>
      </c>
    </row>
    <row r="112" spans="2:6" x14ac:dyDescent="0.2">
      <c r="C112">
        <v>2.5</v>
      </c>
      <c r="D112" t="s">
        <v>60</v>
      </c>
      <c r="E112">
        <v>97.5</v>
      </c>
      <c r="F112" t="s">
        <v>60</v>
      </c>
    </row>
    <row r="113" spans="2:6" x14ac:dyDescent="0.2">
      <c r="B113" t="s">
        <v>61</v>
      </c>
      <c r="C113" s="1">
        <v>1.4194770000000001</v>
      </c>
      <c r="D113">
        <v>0.40346003899999999</v>
      </c>
      <c r="E113" s="1">
        <v>5.1428950000000002</v>
      </c>
      <c r="F113">
        <v>0.58793859999999998</v>
      </c>
    </row>
    <row r="115" spans="2:6" x14ac:dyDescent="0.2">
      <c r="B115" t="s">
        <v>143</v>
      </c>
    </row>
    <row r="116" spans="2:6" x14ac:dyDescent="0.2">
      <c r="C116">
        <v>2.5</v>
      </c>
      <c r="D116" t="s">
        <v>60</v>
      </c>
      <c r="E116">
        <v>97.5</v>
      </c>
      <c r="F116" t="s">
        <v>60</v>
      </c>
    </row>
    <row r="117" spans="2:6" x14ac:dyDescent="0.2">
      <c r="B117" t="s">
        <v>61</v>
      </c>
      <c r="C117">
        <v>0.76883970000000001</v>
      </c>
      <c r="D117">
        <v>0.46546979999999999</v>
      </c>
      <c r="E117" s="1">
        <v>1.337934</v>
      </c>
      <c r="F117">
        <v>0.33713349999999997</v>
      </c>
    </row>
    <row r="119" spans="2:6" x14ac:dyDescent="0.2">
      <c r="B119" t="s">
        <v>144</v>
      </c>
    </row>
    <row r="120" spans="2:6" x14ac:dyDescent="0.2">
      <c r="C120">
        <v>2.5</v>
      </c>
      <c r="D120" t="s">
        <v>60</v>
      </c>
      <c r="E120">
        <v>97.5</v>
      </c>
      <c r="F120" t="s">
        <v>60</v>
      </c>
    </row>
    <row r="121" spans="2:6" x14ac:dyDescent="0.2">
      <c r="B121" t="s">
        <v>61</v>
      </c>
      <c r="C121">
        <v>1.2634303</v>
      </c>
      <c r="D121">
        <v>2.7211909999999999E-2</v>
      </c>
      <c r="E121">
        <v>60.467224999999999</v>
      </c>
      <c r="F121">
        <v>0.9045976</v>
      </c>
    </row>
    <row r="123" spans="2:6" x14ac:dyDescent="0.2">
      <c r="B123" t="s">
        <v>145</v>
      </c>
    </row>
    <row r="124" spans="2:6" x14ac:dyDescent="0.2">
      <c r="C124">
        <v>2.5</v>
      </c>
      <c r="D124" t="s">
        <v>60</v>
      </c>
      <c r="E124">
        <v>97.5</v>
      </c>
      <c r="F124" t="s">
        <v>60</v>
      </c>
    </row>
    <row r="125" spans="2:6" x14ac:dyDescent="0.2">
      <c r="B125" t="s">
        <v>61</v>
      </c>
      <c r="C125">
        <v>1.325848E-2</v>
      </c>
      <c r="D125" s="1">
        <v>1.1798720000000001E-5</v>
      </c>
      <c r="E125">
        <v>10.240112999999999</v>
      </c>
      <c r="F125">
        <v>0.21249599999999999</v>
      </c>
    </row>
    <row r="127" spans="2:6" x14ac:dyDescent="0.2">
      <c r="B127" t="s">
        <v>146</v>
      </c>
    </row>
    <row r="128" spans="2:6" x14ac:dyDescent="0.2">
      <c r="C128">
        <v>2.5</v>
      </c>
      <c r="D128" t="s">
        <v>60</v>
      </c>
      <c r="E128">
        <v>97.5</v>
      </c>
      <c r="F128" t="s">
        <v>60</v>
      </c>
    </row>
    <row r="129" spans="2:6" x14ac:dyDescent="0.2">
      <c r="B129" t="s">
        <v>61</v>
      </c>
      <c r="C129" s="1">
        <v>1.4900409999999999</v>
      </c>
      <c r="D129" s="1">
        <v>0.19775529999999999</v>
      </c>
      <c r="E129">
        <v>13.08531</v>
      </c>
      <c r="F129">
        <v>0.7069356</v>
      </c>
    </row>
    <row r="131" spans="2:6" x14ac:dyDescent="0.2">
      <c r="B131" t="s">
        <v>147</v>
      </c>
    </row>
    <row r="132" spans="2:6" x14ac:dyDescent="0.2">
      <c r="C132">
        <v>2.5</v>
      </c>
      <c r="D132" t="s">
        <v>60</v>
      </c>
      <c r="E132">
        <v>97.5</v>
      </c>
      <c r="F132" t="s">
        <v>60</v>
      </c>
    </row>
    <row r="133" spans="2:6" x14ac:dyDescent="0.2">
      <c r="B133" t="s">
        <v>61</v>
      </c>
      <c r="C133">
        <v>0.1326137</v>
      </c>
      <c r="D133" s="1">
        <v>5.6671859999999998E-6</v>
      </c>
      <c r="E133">
        <v>2015.19748</v>
      </c>
      <c r="F133">
        <v>0.68472279999999996</v>
      </c>
    </row>
    <row r="135" spans="2:6" x14ac:dyDescent="0.2">
      <c r="B135" t="s">
        <v>148</v>
      </c>
    </row>
    <row r="136" spans="2:6" x14ac:dyDescent="0.2">
      <c r="C136">
        <v>2.5</v>
      </c>
      <c r="D136" t="s">
        <v>60</v>
      </c>
      <c r="E136">
        <v>97.5</v>
      </c>
      <c r="F136" t="s">
        <v>60</v>
      </c>
    </row>
    <row r="137" spans="2:6" x14ac:dyDescent="0.2">
      <c r="B137" t="s">
        <v>61</v>
      </c>
      <c r="C137">
        <v>1.2283244</v>
      </c>
      <c r="D137">
        <v>0.1241606</v>
      </c>
      <c r="E137">
        <v>13.067572</v>
      </c>
      <c r="F137">
        <v>0.86145689999999997</v>
      </c>
    </row>
    <row r="139" spans="2:6" x14ac:dyDescent="0.2">
      <c r="B139" t="s">
        <v>149</v>
      </c>
    </row>
    <row r="140" spans="2:6" x14ac:dyDescent="0.2">
      <c r="C140">
        <v>2.5</v>
      </c>
      <c r="D140" t="s">
        <v>60</v>
      </c>
      <c r="E140">
        <v>97.5</v>
      </c>
      <c r="F140" t="s">
        <v>60</v>
      </c>
    </row>
    <row r="141" spans="2:6" x14ac:dyDescent="0.2">
      <c r="B141" t="s">
        <v>61</v>
      </c>
      <c r="C141" s="1">
        <v>0.78992169999999995</v>
      </c>
      <c r="D141" s="1">
        <v>0.22026000000000001</v>
      </c>
      <c r="E141" s="1">
        <v>3.0526810000000002</v>
      </c>
      <c r="F141">
        <v>0.72216860000000005</v>
      </c>
    </row>
    <row r="143" spans="2:6" x14ac:dyDescent="0.2">
      <c r="B143" t="s">
        <v>150</v>
      </c>
    </row>
    <row r="144" spans="2:6" x14ac:dyDescent="0.2">
      <c r="C144">
        <v>2.5</v>
      </c>
      <c r="D144" t="s">
        <v>60</v>
      </c>
      <c r="E144">
        <v>97.5</v>
      </c>
      <c r="F144" t="s">
        <v>60</v>
      </c>
    </row>
    <row r="145" spans="2:6" x14ac:dyDescent="0.2">
      <c r="B145" t="s">
        <v>61</v>
      </c>
      <c r="C145" s="1">
        <v>0.97626360000000001</v>
      </c>
      <c r="D145" s="1">
        <v>0.36024400000000001</v>
      </c>
      <c r="E145" s="1">
        <v>2.7024490000000001</v>
      </c>
      <c r="F145">
        <v>0.96256810000000004</v>
      </c>
    </row>
    <row r="147" spans="2:6" x14ac:dyDescent="0.2">
      <c r="B147" t="s">
        <v>151</v>
      </c>
    </row>
    <row r="148" spans="2:6" x14ac:dyDescent="0.2">
      <c r="C148">
        <v>2.5</v>
      </c>
      <c r="D148" t="s">
        <v>60</v>
      </c>
      <c r="E148">
        <v>97.5</v>
      </c>
      <c r="F148" t="s">
        <v>60</v>
      </c>
    </row>
    <row r="149" spans="2:6" x14ac:dyDescent="0.2">
      <c r="B149" t="s">
        <v>61</v>
      </c>
      <c r="C149">
        <v>2.281728362</v>
      </c>
      <c r="D149" s="1">
        <v>0.1691511</v>
      </c>
      <c r="E149">
        <v>32.006250000000001</v>
      </c>
      <c r="F149">
        <v>0.53576349999999995</v>
      </c>
    </row>
    <row r="151" spans="2:6" x14ac:dyDescent="0.2">
      <c r="B151" t="s">
        <v>152</v>
      </c>
    </row>
    <row r="152" spans="2:6" x14ac:dyDescent="0.2">
      <c r="C152">
        <v>2.5</v>
      </c>
      <c r="D152" t="s">
        <v>60</v>
      </c>
      <c r="E152">
        <v>97.5</v>
      </c>
      <c r="F152" t="s">
        <v>60</v>
      </c>
    </row>
    <row r="153" spans="2:6" x14ac:dyDescent="0.2">
      <c r="B153" t="s">
        <v>61</v>
      </c>
      <c r="C153">
        <v>0.2424674</v>
      </c>
      <c r="D153">
        <v>1.328575E-3</v>
      </c>
      <c r="E153">
        <v>39.223556000000002</v>
      </c>
      <c r="F153">
        <v>0.58693600000000001</v>
      </c>
    </row>
    <row r="155" spans="2:6" x14ac:dyDescent="0.2">
      <c r="B155" t="s">
        <v>153</v>
      </c>
    </row>
    <row r="156" spans="2:6" x14ac:dyDescent="0.2">
      <c r="C156">
        <v>2.5</v>
      </c>
      <c r="D156" t="s">
        <v>60</v>
      </c>
      <c r="E156">
        <v>97.5</v>
      </c>
      <c r="F156" t="s">
        <v>60</v>
      </c>
    </row>
    <row r="157" spans="2:6" x14ac:dyDescent="0.2">
      <c r="B157" t="s">
        <v>61</v>
      </c>
      <c r="C157">
        <v>2.5248639999999999E-2</v>
      </c>
      <c r="D157" s="1">
        <v>4.509365E-7</v>
      </c>
      <c r="E157">
        <v>730.25838999999996</v>
      </c>
      <c r="F157">
        <v>0.4922667</v>
      </c>
    </row>
    <row r="159" spans="2:6" x14ac:dyDescent="0.2">
      <c r="B159" t="s">
        <v>154</v>
      </c>
    </row>
    <row r="160" spans="2:6" x14ac:dyDescent="0.2">
      <c r="C160">
        <v>2.5</v>
      </c>
      <c r="D160" t="s">
        <v>60</v>
      </c>
      <c r="E160">
        <v>97.5</v>
      </c>
      <c r="F160" t="s">
        <v>60</v>
      </c>
    </row>
    <row r="161" spans="2:6" x14ac:dyDescent="0.2">
      <c r="B161" t="s">
        <v>61</v>
      </c>
      <c r="C161">
        <v>0.48941309999999999</v>
      </c>
      <c r="D161">
        <v>4.4206549999999997E-2</v>
      </c>
      <c r="E161">
        <v>5.2911299999999999</v>
      </c>
      <c r="F161">
        <v>0.55568680000000004</v>
      </c>
    </row>
    <row r="163" spans="2:6" x14ac:dyDescent="0.2">
      <c r="B163" t="s">
        <v>155</v>
      </c>
    </row>
    <row r="164" spans="2:6" x14ac:dyDescent="0.2">
      <c r="C164">
        <v>2.5</v>
      </c>
      <c r="D164" t="s">
        <v>60</v>
      </c>
      <c r="E164">
        <v>97.5</v>
      </c>
      <c r="F164" t="s">
        <v>60</v>
      </c>
    </row>
    <row r="165" spans="2:6" x14ac:dyDescent="0.2">
      <c r="B165" t="s">
        <v>61</v>
      </c>
      <c r="C165" s="1">
        <v>2.3269000000000002</v>
      </c>
      <c r="D165" s="1">
        <v>0.20300029999999999</v>
      </c>
      <c r="E165" s="1">
        <v>30.877890000000001</v>
      </c>
      <c r="F165">
        <v>0.50699689999999997</v>
      </c>
    </row>
    <row r="167" spans="2:6" x14ac:dyDescent="0.2">
      <c r="B167" t="s">
        <v>156</v>
      </c>
    </row>
    <row r="168" spans="2:6" x14ac:dyDescent="0.2">
      <c r="C168">
        <v>2.5</v>
      </c>
      <c r="D168" t="s">
        <v>60</v>
      </c>
      <c r="E168">
        <v>97.5</v>
      </c>
      <c r="F168" t="s">
        <v>60</v>
      </c>
    </row>
    <row r="169" spans="2:6" x14ac:dyDescent="0.2">
      <c r="B169" t="s">
        <v>61</v>
      </c>
      <c r="C169" s="1">
        <v>0.68802459999999999</v>
      </c>
      <c r="D169">
        <v>0.45774730000000002</v>
      </c>
      <c r="E169" s="1">
        <v>1.0490139999999999</v>
      </c>
      <c r="F169">
        <v>7.6280329999999993E-2</v>
      </c>
    </row>
    <row r="171" spans="2:6" x14ac:dyDescent="0.2">
      <c r="B171" t="s">
        <v>157</v>
      </c>
    </row>
    <row r="172" spans="2:6" x14ac:dyDescent="0.2">
      <c r="C172">
        <v>2.5</v>
      </c>
      <c r="D172" t="s">
        <v>60</v>
      </c>
      <c r="E172">
        <v>97.5</v>
      </c>
      <c r="F172" t="s">
        <v>60</v>
      </c>
    </row>
    <row r="173" spans="2:6" x14ac:dyDescent="0.2">
      <c r="B173" t="s">
        <v>61</v>
      </c>
      <c r="C173">
        <v>2.6903494999999999</v>
      </c>
      <c r="D173">
        <v>0.15470590000000001</v>
      </c>
      <c r="E173">
        <v>55.462989</v>
      </c>
      <c r="F173">
        <v>0.50638640000000001</v>
      </c>
    </row>
    <row r="175" spans="2:6" x14ac:dyDescent="0.2">
      <c r="B175" t="s">
        <v>158</v>
      </c>
    </row>
    <row r="176" spans="2:6" x14ac:dyDescent="0.2">
      <c r="C176">
        <v>2.5</v>
      </c>
      <c r="D176" t="s">
        <v>60</v>
      </c>
      <c r="E176">
        <v>97.5</v>
      </c>
      <c r="F176" t="s">
        <v>60</v>
      </c>
    </row>
    <row r="177" spans="2:6" x14ac:dyDescent="0.2">
      <c r="B177" t="s">
        <v>61</v>
      </c>
      <c r="C177">
        <v>1.702265E-2</v>
      </c>
      <c r="D177" s="1">
        <v>8.4285609999999996E-9</v>
      </c>
      <c r="E177">
        <v>22968.960009999999</v>
      </c>
      <c r="F177">
        <v>0.57458989999999999</v>
      </c>
    </row>
    <row r="179" spans="2:6" x14ac:dyDescent="0.2">
      <c r="B179" t="s">
        <v>159</v>
      </c>
    </row>
    <row r="180" spans="2:6" x14ac:dyDescent="0.2">
      <c r="C180">
        <v>2.5</v>
      </c>
      <c r="D180" t="s">
        <v>60</v>
      </c>
      <c r="E180">
        <v>97.5</v>
      </c>
      <c r="F180" t="s">
        <v>60</v>
      </c>
    </row>
    <row r="181" spans="2:6" x14ac:dyDescent="0.2">
      <c r="B181" t="s">
        <v>61</v>
      </c>
      <c r="C181">
        <v>0.93344309000000003</v>
      </c>
      <c r="D181">
        <v>0.34042747620000002</v>
      </c>
      <c r="E181">
        <v>2.7263289999999998</v>
      </c>
      <c r="F181">
        <v>0.8959551</v>
      </c>
    </row>
    <row r="183" spans="2:6" x14ac:dyDescent="0.2">
      <c r="B183" t="s">
        <v>160</v>
      </c>
    </row>
    <row r="184" spans="2:6" x14ac:dyDescent="0.2">
      <c r="C184">
        <v>2.5</v>
      </c>
      <c r="D184" t="s">
        <v>60</v>
      </c>
      <c r="E184">
        <v>97.5</v>
      </c>
      <c r="F184" t="s">
        <v>60</v>
      </c>
    </row>
    <row r="185" spans="2:6" x14ac:dyDescent="0.2">
      <c r="B185" t="s">
        <v>61</v>
      </c>
      <c r="C185">
        <v>36.347115700000003</v>
      </c>
      <c r="D185">
        <v>1.395931E-3</v>
      </c>
      <c r="E185" s="1">
        <v>1225947</v>
      </c>
      <c r="F185">
        <v>0.49096010000000001</v>
      </c>
    </row>
    <row r="187" spans="2:6" x14ac:dyDescent="0.2">
      <c r="B187" t="s">
        <v>161</v>
      </c>
    </row>
    <row r="188" spans="2:6" x14ac:dyDescent="0.2">
      <c r="C188">
        <v>2.5</v>
      </c>
      <c r="D188" t="s">
        <v>60</v>
      </c>
      <c r="E188">
        <v>97.5</v>
      </c>
      <c r="F188" t="s">
        <v>60</v>
      </c>
    </row>
    <row r="189" spans="2:6" x14ac:dyDescent="0.2">
      <c r="B189" t="s">
        <v>61</v>
      </c>
      <c r="C189">
        <v>1.350495</v>
      </c>
      <c r="D189">
        <v>0.2814797</v>
      </c>
      <c r="E189">
        <v>7.2083950000000003</v>
      </c>
      <c r="F189">
        <v>0.71437720000000005</v>
      </c>
    </row>
    <row r="191" spans="2:6" x14ac:dyDescent="0.2">
      <c r="B191" t="s">
        <v>162</v>
      </c>
    </row>
    <row r="192" spans="2:6" x14ac:dyDescent="0.2">
      <c r="C192">
        <v>2.5</v>
      </c>
      <c r="D192" t="s">
        <v>60</v>
      </c>
      <c r="E192">
        <v>97.5</v>
      </c>
      <c r="F192" t="s">
        <v>60</v>
      </c>
    </row>
    <row r="193" spans="2:6" x14ac:dyDescent="0.2">
      <c r="B193" t="s">
        <v>61</v>
      </c>
      <c r="C193" s="1">
        <v>0.79929070000000002</v>
      </c>
      <c r="D193" s="1">
        <v>0.39198149999999998</v>
      </c>
      <c r="E193" s="1">
        <v>1.7167889999999999</v>
      </c>
      <c r="F193">
        <v>0.54873620000000001</v>
      </c>
    </row>
    <row r="195" spans="2:6" x14ac:dyDescent="0.2">
      <c r="B195" t="s">
        <v>163</v>
      </c>
    </row>
    <row r="196" spans="2:6" x14ac:dyDescent="0.2">
      <c r="C196">
        <v>2.5</v>
      </c>
      <c r="D196" t="s">
        <v>60</v>
      </c>
      <c r="E196">
        <v>97.5</v>
      </c>
      <c r="F196" t="s">
        <v>60</v>
      </c>
    </row>
    <row r="197" spans="2:6" x14ac:dyDescent="0.2">
      <c r="B197" t="s">
        <v>61</v>
      </c>
      <c r="C197" s="1">
        <v>0.76847430000000005</v>
      </c>
      <c r="D197" s="1">
        <v>3.3933560000000001E-2</v>
      </c>
      <c r="E197">
        <v>18.755690000000001</v>
      </c>
      <c r="F197">
        <v>0.86921619999999999</v>
      </c>
    </row>
    <row r="199" spans="2:6" x14ac:dyDescent="0.2">
      <c r="B199" t="s">
        <v>164</v>
      </c>
    </row>
    <row r="200" spans="2:6" x14ac:dyDescent="0.2">
      <c r="C200">
        <v>2.5</v>
      </c>
      <c r="D200" t="s">
        <v>60</v>
      </c>
      <c r="E200">
        <v>97.5</v>
      </c>
      <c r="F200" t="s">
        <v>60</v>
      </c>
    </row>
    <row r="201" spans="2:6" x14ac:dyDescent="0.2">
      <c r="B201" t="s">
        <v>61</v>
      </c>
      <c r="C201">
        <v>1.0389859800000001</v>
      </c>
      <c r="D201" s="1">
        <v>0.2232941</v>
      </c>
      <c r="E201">
        <v>4.8220980000000004</v>
      </c>
      <c r="F201">
        <v>0.96094389999999996</v>
      </c>
    </row>
    <row r="203" spans="2:6" x14ac:dyDescent="0.2">
      <c r="B203" t="s">
        <v>165</v>
      </c>
    </row>
    <row r="204" spans="2:6" x14ac:dyDescent="0.2">
      <c r="C204">
        <v>2.5</v>
      </c>
      <c r="D204" t="s">
        <v>60</v>
      </c>
      <c r="E204">
        <v>97.5</v>
      </c>
      <c r="F204" t="s">
        <v>60</v>
      </c>
    </row>
    <row r="205" spans="2:6" x14ac:dyDescent="0.2">
      <c r="B205" t="s">
        <v>61</v>
      </c>
      <c r="C205">
        <v>0.31957989999999997</v>
      </c>
      <c r="D205">
        <v>7.6986110000000002E-3</v>
      </c>
      <c r="E205">
        <v>13.511018</v>
      </c>
      <c r="F205">
        <v>0.54701869999999997</v>
      </c>
    </row>
    <row r="207" spans="2:6" x14ac:dyDescent="0.2">
      <c r="B207" t="s">
        <v>166</v>
      </c>
    </row>
    <row r="208" spans="2:6" x14ac:dyDescent="0.2">
      <c r="C208">
        <v>2.5</v>
      </c>
      <c r="D208" t="s">
        <v>60</v>
      </c>
      <c r="E208">
        <v>97.5</v>
      </c>
      <c r="F208" t="s">
        <v>60</v>
      </c>
    </row>
    <row r="209" spans="2:6" x14ac:dyDescent="0.2">
      <c r="B209" t="s">
        <v>61</v>
      </c>
      <c r="C209">
        <v>9.6962606000000005</v>
      </c>
      <c r="D209" s="1">
        <v>2.189167E-5</v>
      </c>
      <c r="E209" s="1">
        <v>4748601</v>
      </c>
      <c r="F209">
        <v>0.73106769999999999</v>
      </c>
    </row>
    <row r="211" spans="2:6" x14ac:dyDescent="0.2">
      <c r="B211" t="s">
        <v>167</v>
      </c>
    </row>
    <row r="212" spans="2:6" x14ac:dyDescent="0.2">
      <c r="C212">
        <v>2.5</v>
      </c>
      <c r="D212" t="s">
        <v>60</v>
      </c>
      <c r="E212">
        <v>97.5</v>
      </c>
      <c r="F212" t="s">
        <v>60</v>
      </c>
    </row>
    <row r="213" spans="2:6" x14ac:dyDescent="0.2">
      <c r="B213" t="s">
        <v>61</v>
      </c>
      <c r="C213">
        <v>0.43871939999999998</v>
      </c>
      <c r="D213">
        <v>8.4987129999999994E-2</v>
      </c>
      <c r="E213">
        <v>2.2766769999999998</v>
      </c>
      <c r="F213">
        <v>0.32282660000000002</v>
      </c>
    </row>
    <row r="215" spans="2:6" x14ac:dyDescent="0.2">
      <c r="B215" t="s">
        <v>168</v>
      </c>
    </row>
    <row r="216" spans="2:6" x14ac:dyDescent="0.2">
      <c r="C216">
        <v>2.5</v>
      </c>
      <c r="D216" t="s">
        <v>60</v>
      </c>
      <c r="E216">
        <v>97.5</v>
      </c>
      <c r="F216" t="s">
        <v>60</v>
      </c>
    </row>
    <row r="217" spans="2:6" x14ac:dyDescent="0.2">
      <c r="B217" t="s">
        <v>61</v>
      </c>
      <c r="C217" s="1">
        <v>0.84220640000000002</v>
      </c>
      <c r="D217">
        <v>0.38905387800000002</v>
      </c>
      <c r="E217" s="1">
        <v>1.8446929999999999</v>
      </c>
      <c r="F217">
        <v>0.66407740000000004</v>
      </c>
    </row>
    <row r="219" spans="2:6" x14ac:dyDescent="0.2">
      <c r="B219" t="s">
        <v>169</v>
      </c>
    </row>
    <row r="220" spans="2:6" x14ac:dyDescent="0.2">
      <c r="C220">
        <v>2.5</v>
      </c>
      <c r="D220" t="s">
        <v>60</v>
      </c>
      <c r="E220">
        <v>97.5</v>
      </c>
      <c r="F220" t="s">
        <v>60</v>
      </c>
    </row>
    <row r="221" spans="2:6" x14ac:dyDescent="0.2">
      <c r="B221" t="s">
        <v>61</v>
      </c>
      <c r="C221" s="1">
        <v>0.50777559999999999</v>
      </c>
      <c r="D221">
        <v>0.33045330000000001</v>
      </c>
      <c r="E221">
        <v>0.76737569999999999</v>
      </c>
      <c r="F221">
        <v>1.5437199999999999E-3</v>
      </c>
    </row>
    <row r="223" spans="2:6" x14ac:dyDescent="0.2">
      <c r="B223" t="s">
        <v>170</v>
      </c>
    </row>
    <row r="224" spans="2:6" x14ac:dyDescent="0.2">
      <c r="C224">
        <v>2.5</v>
      </c>
      <c r="D224" t="s">
        <v>60</v>
      </c>
      <c r="E224">
        <v>97.5</v>
      </c>
      <c r="F224" t="s">
        <v>60</v>
      </c>
    </row>
    <row r="225" spans="2:6" x14ac:dyDescent="0.2">
      <c r="B225" t="s">
        <v>61</v>
      </c>
      <c r="C225">
        <v>0.30875140000000001</v>
      </c>
      <c r="D225">
        <v>3.8428240000000002E-2</v>
      </c>
      <c r="E225">
        <v>2.1922609999999998</v>
      </c>
      <c r="F225">
        <v>0.2506833</v>
      </c>
    </row>
    <row r="227" spans="2:6" x14ac:dyDescent="0.2">
      <c r="B227" t="s">
        <v>171</v>
      </c>
    </row>
    <row r="228" spans="2:6" x14ac:dyDescent="0.2">
      <c r="C228">
        <v>2.5</v>
      </c>
      <c r="D228" t="s">
        <v>60</v>
      </c>
      <c r="E228">
        <v>97.5</v>
      </c>
      <c r="F228" t="s">
        <v>60</v>
      </c>
    </row>
    <row r="229" spans="2:6" x14ac:dyDescent="0.2">
      <c r="B229" t="s">
        <v>61</v>
      </c>
      <c r="C229">
        <v>0.10598059999999999</v>
      </c>
      <c r="D229">
        <v>5.0874010000000001E-3</v>
      </c>
      <c r="E229">
        <v>1.781706</v>
      </c>
      <c r="F229">
        <v>0.13042519999999999</v>
      </c>
    </row>
    <row r="231" spans="2:6" x14ac:dyDescent="0.2">
      <c r="B231" t="s">
        <v>172</v>
      </c>
    </row>
    <row r="232" spans="2:6" x14ac:dyDescent="0.2">
      <c r="C232">
        <v>2.5</v>
      </c>
      <c r="D232" t="s">
        <v>60</v>
      </c>
      <c r="E232">
        <v>97.5</v>
      </c>
      <c r="F232" t="s">
        <v>60</v>
      </c>
    </row>
    <row r="233" spans="2:6" x14ac:dyDescent="0.2">
      <c r="B233" t="s">
        <v>61</v>
      </c>
      <c r="C233">
        <v>0.847893707</v>
      </c>
      <c r="D233" s="1">
        <v>1.2117080000000001E-2</v>
      </c>
      <c r="E233" s="1">
        <v>64.989689999999996</v>
      </c>
      <c r="F233">
        <v>0.93952159999999996</v>
      </c>
    </row>
    <row r="235" spans="2:6" x14ac:dyDescent="0.2">
      <c r="B235" t="s">
        <v>173</v>
      </c>
    </row>
    <row r="236" spans="2:6" x14ac:dyDescent="0.2">
      <c r="C236">
        <v>2.5</v>
      </c>
      <c r="D236" t="s">
        <v>60</v>
      </c>
      <c r="E236">
        <v>97.5</v>
      </c>
      <c r="F236" t="s">
        <v>60</v>
      </c>
    </row>
    <row r="237" spans="2:6" x14ac:dyDescent="0.2">
      <c r="B237" t="s">
        <v>61</v>
      </c>
      <c r="C237">
        <v>8.0280959999999998E-2</v>
      </c>
      <c r="D237">
        <v>1.047042E-3</v>
      </c>
      <c r="E237">
        <v>3.9844040000000001</v>
      </c>
      <c r="F237">
        <v>0.22476170000000001</v>
      </c>
    </row>
    <row r="239" spans="2:6" x14ac:dyDescent="0.2">
      <c r="B239" t="s">
        <v>174</v>
      </c>
    </row>
    <row r="240" spans="2:6" x14ac:dyDescent="0.2">
      <c r="C240">
        <v>2.5</v>
      </c>
      <c r="D240" t="s">
        <v>60</v>
      </c>
      <c r="E240">
        <v>97.5</v>
      </c>
      <c r="F240" t="s">
        <v>60</v>
      </c>
    </row>
    <row r="241" spans="2:6" x14ac:dyDescent="0.2">
      <c r="B241" t="s">
        <v>61</v>
      </c>
      <c r="C241">
        <v>0.41777789999999998</v>
      </c>
      <c r="D241">
        <v>0.1120415</v>
      </c>
      <c r="E241">
        <v>1.4494629999999999</v>
      </c>
      <c r="F241">
        <v>0.17809030000000001</v>
      </c>
    </row>
    <row r="243" spans="2:6" x14ac:dyDescent="0.2">
      <c r="B243" t="s">
        <v>175</v>
      </c>
    </row>
    <row r="244" spans="2:6" x14ac:dyDescent="0.2">
      <c r="C244">
        <v>2.5</v>
      </c>
      <c r="D244" t="s">
        <v>60</v>
      </c>
      <c r="E244">
        <v>97.5</v>
      </c>
      <c r="F244" t="s">
        <v>60</v>
      </c>
    </row>
    <row r="245" spans="2:6" x14ac:dyDescent="0.2">
      <c r="B245" t="s">
        <v>61</v>
      </c>
      <c r="C245" s="1">
        <v>0.36191030000000002</v>
      </c>
      <c r="D245" s="1">
        <v>9.8323960000000002E-2</v>
      </c>
      <c r="E245">
        <v>1.2781709999999999</v>
      </c>
      <c r="F245">
        <v>0.1179221</v>
      </c>
    </row>
    <row r="247" spans="2:6" x14ac:dyDescent="0.2">
      <c r="B247" t="s">
        <v>176</v>
      </c>
    </row>
    <row r="248" spans="2:6" x14ac:dyDescent="0.2">
      <c r="C248">
        <v>2.5</v>
      </c>
      <c r="D248" t="s">
        <v>60</v>
      </c>
      <c r="E248">
        <v>97.5</v>
      </c>
      <c r="F248" t="s">
        <v>60</v>
      </c>
    </row>
    <row r="249" spans="2:6" x14ac:dyDescent="0.2">
      <c r="B249" t="s">
        <v>61</v>
      </c>
      <c r="C249" s="1">
        <v>0.72623349999999998</v>
      </c>
      <c r="D249" s="1">
        <v>0.37685689999999999</v>
      </c>
      <c r="E249" s="1">
        <v>1.401281</v>
      </c>
      <c r="F249">
        <v>0.33764650000000002</v>
      </c>
    </row>
    <row r="251" spans="2:6" x14ac:dyDescent="0.2">
      <c r="B251" t="s">
        <v>177</v>
      </c>
    </row>
    <row r="252" spans="2:6" x14ac:dyDescent="0.2">
      <c r="C252">
        <v>2.5</v>
      </c>
      <c r="D252" t="s">
        <v>60</v>
      </c>
      <c r="E252">
        <v>97.5</v>
      </c>
      <c r="F252" t="s">
        <v>60</v>
      </c>
    </row>
    <row r="253" spans="2:6" x14ac:dyDescent="0.2">
      <c r="B253" t="s">
        <v>61</v>
      </c>
      <c r="C253">
        <v>1.557594768</v>
      </c>
      <c r="D253" s="1">
        <v>4.2796339999999998E-4</v>
      </c>
      <c r="E253" s="1">
        <v>7218.67</v>
      </c>
      <c r="F253">
        <v>0.9162285</v>
      </c>
    </row>
    <row r="255" spans="2:6" x14ac:dyDescent="0.2">
      <c r="B255" t="s">
        <v>178</v>
      </c>
    </row>
    <row r="256" spans="2:6" x14ac:dyDescent="0.2">
      <c r="C256">
        <v>2.5</v>
      </c>
      <c r="D256" t="s">
        <v>60</v>
      </c>
      <c r="E256">
        <v>97.5</v>
      </c>
      <c r="F256" t="s">
        <v>60</v>
      </c>
    </row>
    <row r="257" spans="2:6" x14ac:dyDescent="0.2">
      <c r="B257" t="s">
        <v>61</v>
      </c>
      <c r="C257">
        <v>0.2377889</v>
      </c>
      <c r="D257">
        <v>9.1807139999999995E-3</v>
      </c>
      <c r="E257">
        <v>5.0111739999999996</v>
      </c>
      <c r="F257">
        <v>0.36691879999999999</v>
      </c>
    </row>
    <row r="259" spans="2:6" x14ac:dyDescent="0.2">
      <c r="B259" t="s">
        <v>179</v>
      </c>
    </row>
    <row r="260" spans="2:6" x14ac:dyDescent="0.2">
      <c r="C260">
        <v>2.5</v>
      </c>
      <c r="D260" t="s">
        <v>60</v>
      </c>
      <c r="E260">
        <v>97.5</v>
      </c>
      <c r="F260" t="s">
        <v>60</v>
      </c>
    </row>
    <row r="261" spans="2:6" x14ac:dyDescent="0.2">
      <c r="B261" t="s">
        <v>61</v>
      </c>
      <c r="C261">
        <v>5.6795270000000002E-2</v>
      </c>
      <c r="D261">
        <v>5.9023409999999995E-4</v>
      </c>
      <c r="E261">
        <v>3.36713</v>
      </c>
      <c r="F261">
        <v>0.1884883</v>
      </c>
    </row>
    <row r="263" spans="2:6" x14ac:dyDescent="0.2">
      <c r="B263" t="s">
        <v>180</v>
      </c>
    </row>
    <row r="264" spans="2:6" x14ac:dyDescent="0.2">
      <c r="C264">
        <v>2.5</v>
      </c>
      <c r="D264" t="s">
        <v>60</v>
      </c>
      <c r="E264">
        <v>97.5</v>
      </c>
      <c r="F264" t="s">
        <v>60</v>
      </c>
    </row>
    <row r="265" spans="2:6" x14ac:dyDescent="0.2">
      <c r="B265" t="s">
        <v>61</v>
      </c>
      <c r="C265">
        <v>0.41077970000000003</v>
      </c>
      <c r="D265">
        <v>7.9453399999999993E-2</v>
      </c>
      <c r="E265">
        <v>1.9682869999999999</v>
      </c>
      <c r="F265">
        <v>0.27362969999999998</v>
      </c>
    </row>
  </sheetData>
  <sortState ref="B2:H265">
    <sortCondition descending="1" ref="H2:H2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41B9-4680-F946-B381-2AA9DBCBE3F9}">
  <dimension ref="B1:F7"/>
  <sheetViews>
    <sheetView zoomScale="141" workbookViewId="0">
      <selection activeCell="E16" sqref="E16"/>
    </sheetView>
  </sheetViews>
  <sheetFormatPr baseColWidth="10" defaultRowHeight="16" x14ac:dyDescent="0.2"/>
  <cols>
    <col min="2" max="2" width="27.1640625" customWidth="1"/>
  </cols>
  <sheetData>
    <row r="1" spans="2:6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6" x14ac:dyDescent="0.2">
      <c r="B2" t="s">
        <v>181</v>
      </c>
      <c r="C2">
        <v>1.00025791</v>
      </c>
      <c r="D2">
        <v>1.00009752</v>
      </c>
      <c r="E2">
        <v>1.0004295000000001</v>
      </c>
      <c r="F2">
        <v>2.1708274999999999E-3</v>
      </c>
    </row>
    <row r="3" spans="2:6" x14ac:dyDescent="0.2">
      <c r="B3" t="s">
        <v>183</v>
      </c>
      <c r="C3">
        <v>1.00025791</v>
      </c>
      <c r="D3">
        <v>1.00009752</v>
      </c>
      <c r="E3">
        <v>1.0004295000000001</v>
      </c>
      <c r="F3">
        <v>2.1708274999999999E-3</v>
      </c>
    </row>
    <row r="4" spans="2:6" x14ac:dyDescent="0.2">
      <c r="B4" t="s">
        <v>186</v>
      </c>
      <c r="C4">
        <v>1.0000720000000001</v>
      </c>
      <c r="D4">
        <v>1.0000127700000001</v>
      </c>
      <c r="E4">
        <v>1.0001340999999999</v>
      </c>
      <c r="F4">
        <v>1.9107291700000001E-2</v>
      </c>
    </row>
    <row r="5" spans="2:6" x14ac:dyDescent="0.2">
      <c r="B5" t="s">
        <v>187</v>
      </c>
      <c r="C5">
        <v>0.94134249999999997</v>
      </c>
      <c r="D5">
        <v>0.89803929999999998</v>
      </c>
      <c r="E5">
        <v>0.98266540000000002</v>
      </c>
      <c r="F5">
        <v>8.3152969999999993E-3</v>
      </c>
    </row>
    <row r="6" spans="2:6" x14ac:dyDescent="0.2">
      <c r="B6" t="s">
        <v>191</v>
      </c>
      <c r="C6">
        <v>0.98733139999999997</v>
      </c>
      <c r="D6">
        <v>0.97610790000000003</v>
      </c>
      <c r="E6">
        <v>0.99724860000000004</v>
      </c>
      <c r="F6">
        <v>1.9900540000000001E-2</v>
      </c>
    </row>
    <row r="7" spans="2:6" x14ac:dyDescent="0.2">
      <c r="B7" t="s">
        <v>193</v>
      </c>
      <c r="C7">
        <v>0.66787379999999996</v>
      </c>
      <c r="D7">
        <v>0.4645184</v>
      </c>
      <c r="E7">
        <v>0.92913469999999998</v>
      </c>
      <c r="F7">
        <v>2.1992279999999999E-2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E17A-6C38-6C43-B38F-F8575142C4B7}">
  <dimension ref="B1:H245"/>
  <sheetViews>
    <sheetView workbookViewId="0">
      <selection activeCell="C1" sqref="C1:F1"/>
    </sheetView>
  </sheetViews>
  <sheetFormatPr baseColWidth="10" defaultRowHeight="16" x14ac:dyDescent="0.2"/>
  <cols>
    <col min="2" max="2" width="23.5" customWidth="1"/>
  </cols>
  <sheetData>
    <row r="1" spans="2:8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8" x14ac:dyDescent="0.2">
      <c r="B2" t="s">
        <v>290</v>
      </c>
      <c r="C2" s="1">
        <v>1.057529E-6</v>
      </c>
      <c r="D2" s="1">
        <v>7.7528040000000005E-12</v>
      </c>
      <c r="E2">
        <v>3.5406609999999998E-2</v>
      </c>
      <c r="F2">
        <v>1.478926E-2</v>
      </c>
      <c r="H2">
        <f t="shared" ref="H2:H33" si="0">IF(F2&lt;0.05,1,0)</f>
        <v>1</v>
      </c>
    </row>
    <row r="3" spans="2:8" x14ac:dyDescent="0.2">
      <c r="B3" t="s">
        <v>292</v>
      </c>
      <c r="C3">
        <v>1.0000374999999999</v>
      </c>
      <c r="D3">
        <v>1.0000023</v>
      </c>
      <c r="E3">
        <v>1.000075</v>
      </c>
      <c r="F3">
        <v>3.9930672299999997E-2</v>
      </c>
      <c r="H3">
        <f t="shared" si="0"/>
        <v>1</v>
      </c>
    </row>
    <row r="4" spans="2:8" x14ac:dyDescent="0.2">
      <c r="B4" t="s">
        <v>293</v>
      </c>
      <c r="C4">
        <v>1.0000547</v>
      </c>
      <c r="D4">
        <v>1.0000045399999999</v>
      </c>
      <c r="E4">
        <v>1.0001074999999999</v>
      </c>
      <c r="F4">
        <v>3.5949054000000001E-2</v>
      </c>
      <c r="H4">
        <f t="shared" si="0"/>
        <v>1</v>
      </c>
    </row>
    <row r="5" spans="2:8" x14ac:dyDescent="0.2">
      <c r="B5" t="s">
        <v>295</v>
      </c>
      <c r="C5">
        <v>1.0061484999999999</v>
      </c>
      <c r="D5">
        <v>1.0003499</v>
      </c>
      <c r="E5">
        <v>1.0123005</v>
      </c>
      <c r="F5">
        <v>4.1360661999999999E-2</v>
      </c>
      <c r="H5">
        <f t="shared" si="0"/>
        <v>1</v>
      </c>
    </row>
    <row r="6" spans="2:8" x14ac:dyDescent="0.2">
      <c r="B6" t="s">
        <v>297</v>
      </c>
      <c r="C6">
        <v>1.0063555</v>
      </c>
      <c r="D6">
        <v>1.000535</v>
      </c>
      <c r="E6">
        <v>1.012524</v>
      </c>
      <c r="F6">
        <v>3.5679638E-2</v>
      </c>
      <c r="H6">
        <f t="shared" si="0"/>
        <v>1</v>
      </c>
    </row>
    <row r="7" spans="2:8" x14ac:dyDescent="0.2">
      <c r="B7" t="s">
        <v>301</v>
      </c>
      <c r="C7">
        <v>5.918988E-2</v>
      </c>
      <c r="D7">
        <v>9.9031580000000004E-3</v>
      </c>
      <c r="E7">
        <v>0.30826310000000001</v>
      </c>
      <c r="F7">
        <v>1.1645469999999999E-3</v>
      </c>
      <c r="H7">
        <f t="shared" si="0"/>
        <v>1</v>
      </c>
    </row>
    <row r="8" spans="2:8" x14ac:dyDescent="0.2">
      <c r="B8" t="s">
        <v>304</v>
      </c>
      <c r="C8" s="1">
        <v>3.4609930000000001E-8</v>
      </c>
      <c r="D8" s="1">
        <v>2.9911090000000001E-14</v>
      </c>
      <c r="E8">
        <v>8.6285489999999992E-3</v>
      </c>
      <c r="F8">
        <v>1.0491578999999999E-2</v>
      </c>
      <c r="H8">
        <f t="shared" si="0"/>
        <v>1</v>
      </c>
    </row>
    <row r="9" spans="2:8" x14ac:dyDescent="0.2">
      <c r="B9" t="s">
        <v>312</v>
      </c>
      <c r="C9" s="1">
        <v>7.1484860000000003E-7</v>
      </c>
      <c r="D9" s="1">
        <v>1.362086E-12</v>
      </c>
      <c r="E9">
        <v>9.1702279999999997E-2</v>
      </c>
      <c r="F9">
        <v>2.5327309999999999E-2</v>
      </c>
      <c r="H9">
        <f t="shared" si="0"/>
        <v>1</v>
      </c>
    </row>
    <row r="10" spans="2:8" x14ac:dyDescent="0.2">
      <c r="B10" t="s">
        <v>318</v>
      </c>
      <c r="C10" s="1">
        <v>167300200</v>
      </c>
      <c r="D10" s="1">
        <v>1.723949</v>
      </c>
      <c r="E10" s="1">
        <v>4.685674E+16</v>
      </c>
      <c r="F10">
        <v>4.8628440000000002E-2</v>
      </c>
      <c r="H10">
        <f t="shared" si="0"/>
        <v>1</v>
      </c>
    </row>
    <row r="11" spans="2:8" x14ac:dyDescent="0.2">
      <c r="B11" t="s">
        <v>283</v>
      </c>
      <c r="C11">
        <v>0.99994799999999995</v>
      </c>
      <c r="D11">
        <v>0.99987459999999995</v>
      </c>
      <c r="E11">
        <v>1.0000020000000001</v>
      </c>
      <c r="F11">
        <v>0.13366220000000001</v>
      </c>
      <c r="H11">
        <f t="shared" si="0"/>
        <v>0</v>
      </c>
    </row>
    <row r="12" spans="2:8" x14ac:dyDescent="0.2">
      <c r="B12" t="s">
        <v>284</v>
      </c>
      <c r="C12">
        <v>0.99995429999999996</v>
      </c>
      <c r="D12">
        <v>0.99988189999999999</v>
      </c>
      <c r="E12">
        <v>1.0000039000000001</v>
      </c>
      <c r="F12">
        <v>0.18175330200000001</v>
      </c>
      <c r="H12">
        <f t="shared" si="0"/>
        <v>0</v>
      </c>
    </row>
    <row r="13" spans="2:8" x14ac:dyDescent="0.2">
      <c r="B13" t="s">
        <v>285</v>
      </c>
      <c r="C13">
        <v>0.99997230000000004</v>
      </c>
      <c r="D13">
        <v>0.99992099999999995</v>
      </c>
      <c r="E13">
        <v>1.0000070000000001</v>
      </c>
      <c r="F13">
        <v>0.2190598</v>
      </c>
      <c r="H13">
        <f t="shared" si="0"/>
        <v>0</v>
      </c>
    </row>
    <row r="14" spans="2:8" x14ac:dyDescent="0.2">
      <c r="B14" t="s">
        <v>286</v>
      </c>
      <c r="C14">
        <v>0.99997320000000001</v>
      </c>
      <c r="D14">
        <v>0.99992219999999998</v>
      </c>
      <c r="E14">
        <v>1.0000070000000001</v>
      </c>
      <c r="F14">
        <v>0.22707361000000001</v>
      </c>
      <c r="H14">
        <f t="shared" si="0"/>
        <v>0</v>
      </c>
    </row>
    <row r="15" spans="2:8" x14ac:dyDescent="0.2">
      <c r="B15" t="s">
        <v>287</v>
      </c>
      <c r="C15">
        <v>0.99998580000000004</v>
      </c>
      <c r="D15">
        <v>0.99994740000000004</v>
      </c>
      <c r="E15">
        <v>1.0000199999999999</v>
      </c>
      <c r="F15">
        <v>0.43709900000000002</v>
      </c>
      <c r="H15">
        <f t="shared" si="0"/>
        <v>0</v>
      </c>
    </row>
    <row r="16" spans="2:8" x14ac:dyDescent="0.2">
      <c r="B16" t="s">
        <v>288</v>
      </c>
      <c r="C16">
        <v>0.99998980000000004</v>
      </c>
      <c r="D16">
        <v>0.99995069999999997</v>
      </c>
      <c r="E16">
        <v>1.0000252999999999</v>
      </c>
      <c r="F16">
        <v>0.58491150000000003</v>
      </c>
      <c r="H16">
        <f t="shared" si="0"/>
        <v>0</v>
      </c>
    </row>
    <row r="17" spans="2:8" x14ac:dyDescent="0.2">
      <c r="B17" t="s">
        <v>289</v>
      </c>
      <c r="C17">
        <v>0.75958669999999995</v>
      </c>
      <c r="D17">
        <v>0.1260307</v>
      </c>
      <c r="E17">
        <v>4.5740290000000003</v>
      </c>
      <c r="F17">
        <v>0.76285840000000005</v>
      </c>
      <c r="H17">
        <f t="shared" si="0"/>
        <v>0</v>
      </c>
    </row>
    <row r="18" spans="2:8" x14ac:dyDescent="0.2">
      <c r="B18" t="s">
        <v>291</v>
      </c>
      <c r="C18">
        <v>2.0996288999999999</v>
      </c>
      <c r="D18">
        <v>0.34257589999999999</v>
      </c>
      <c r="E18">
        <v>13.0182354</v>
      </c>
      <c r="F18">
        <v>0.42133781999999997</v>
      </c>
      <c r="H18">
        <f t="shared" si="0"/>
        <v>0</v>
      </c>
    </row>
    <row r="19" spans="2:8" x14ac:dyDescent="0.2">
      <c r="B19" t="s">
        <v>294</v>
      </c>
      <c r="C19">
        <v>0.99980040000000003</v>
      </c>
      <c r="D19">
        <v>0.9993978</v>
      </c>
      <c r="E19">
        <v>1.000173</v>
      </c>
      <c r="F19">
        <v>0.3088187</v>
      </c>
      <c r="H19">
        <f t="shared" si="0"/>
        <v>0</v>
      </c>
    </row>
    <row r="20" spans="2:8" x14ac:dyDescent="0.2">
      <c r="B20" t="s">
        <v>296</v>
      </c>
      <c r="C20">
        <v>1.0039990999999999</v>
      </c>
      <c r="D20">
        <v>0.99949509999999997</v>
      </c>
      <c r="E20">
        <v>1.008651</v>
      </c>
      <c r="F20">
        <v>8.3337530300000004E-2</v>
      </c>
      <c r="H20">
        <f t="shared" si="0"/>
        <v>0</v>
      </c>
    </row>
    <row r="21" spans="2:8" x14ac:dyDescent="0.2">
      <c r="B21" t="s">
        <v>298</v>
      </c>
      <c r="C21">
        <v>0.98129460000000002</v>
      </c>
      <c r="D21">
        <v>0.93704940000000003</v>
      </c>
      <c r="E21">
        <v>1.0242530000000001</v>
      </c>
      <c r="F21">
        <v>0.40132709999999999</v>
      </c>
      <c r="H21">
        <f t="shared" si="0"/>
        <v>0</v>
      </c>
    </row>
    <row r="22" spans="2:8" x14ac:dyDescent="0.2">
      <c r="B22" t="s">
        <v>299</v>
      </c>
      <c r="C22">
        <v>0.98140930000000004</v>
      </c>
      <c r="D22">
        <v>0.93903519999999996</v>
      </c>
      <c r="E22">
        <v>1.0225059999999999</v>
      </c>
      <c r="F22">
        <v>0.3837719</v>
      </c>
      <c r="H22">
        <f t="shared" si="0"/>
        <v>0</v>
      </c>
    </row>
    <row r="23" spans="2:8" x14ac:dyDescent="0.2">
      <c r="B23" t="s">
        <v>300</v>
      </c>
      <c r="C23">
        <v>1.0038969</v>
      </c>
      <c r="D23">
        <v>0.99961849999999997</v>
      </c>
      <c r="E23">
        <v>1.0083317999999999</v>
      </c>
      <c r="F23">
        <v>7.6115347900000005E-2</v>
      </c>
      <c r="H23">
        <f t="shared" si="0"/>
        <v>0</v>
      </c>
    </row>
    <row r="24" spans="2:8" x14ac:dyDescent="0.2">
      <c r="B24" t="s">
        <v>302</v>
      </c>
      <c r="C24">
        <v>0.41329759999999999</v>
      </c>
      <c r="D24" s="1">
        <v>1.6082049999999999E-11</v>
      </c>
      <c r="E24">
        <v>17563972101</v>
      </c>
      <c r="F24">
        <v>0.94253450000000005</v>
      </c>
      <c r="H24">
        <f t="shared" si="0"/>
        <v>0</v>
      </c>
    </row>
    <row r="25" spans="2:8" x14ac:dyDescent="0.2">
      <c r="B25" t="s">
        <v>303</v>
      </c>
      <c r="C25">
        <v>4.9736670000000002E-3</v>
      </c>
      <c r="D25" s="1">
        <v>6.6339539999999999E-10</v>
      </c>
      <c r="E25">
        <v>39676.199999999997</v>
      </c>
      <c r="F25">
        <v>0.50827259999999996</v>
      </c>
      <c r="H25">
        <f t="shared" si="0"/>
        <v>0</v>
      </c>
    </row>
    <row r="26" spans="2:8" x14ac:dyDescent="0.2">
      <c r="B26" t="s">
        <v>305</v>
      </c>
      <c r="C26">
        <v>0.3397654</v>
      </c>
      <c r="D26">
        <v>5.8420970000000001E-3</v>
      </c>
      <c r="E26">
        <v>16.322465000000001</v>
      </c>
      <c r="F26">
        <v>0.59100730000000001</v>
      </c>
      <c r="H26">
        <f t="shared" si="0"/>
        <v>0</v>
      </c>
    </row>
    <row r="27" spans="2:8" x14ac:dyDescent="0.2">
      <c r="B27" t="s">
        <v>306</v>
      </c>
      <c r="C27">
        <v>4.6923310000000003E-2</v>
      </c>
      <c r="D27">
        <v>1.8861699999999999E-3</v>
      </c>
      <c r="E27">
        <v>1.0406493000000001</v>
      </c>
      <c r="F27">
        <v>5.61161612E-2</v>
      </c>
      <c r="H27">
        <f t="shared" si="0"/>
        <v>0</v>
      </c>
    </row>
    <row r="28" spans="2:8" x14ac:dyDescent="0.2">
      <c r="B28" t="s">
        <v>307</v>
      </c>
      <c r="C28">
        <v>9.7002770000000002E-3</v>
      </c>
      <c r="D28" s="1">
        <v>1.516179E-5</v>
      </c>
      <c r="E28">
        <v>4.7067990000000002</v>
      </c>
      <c r="F28">
        <v>0.14770031</v>
      </c>
      <c r="H28">
        <f t="shared" si="0"/>
        <v>0</v>
      </c>
    </row>
    <row r="29" spans="2:8" x14ac:dyDescent="0.2">
      <c r="B29" t="s">
        <v>308</v>
      </c>
      <c r="C29">
        <v>268.75074018999999</v>
      </c>
      <c r="D29">
        <v>8.4352785000000007E-3</v>
      </c>
      <c r="E29" s="1">
        <v>10669830</v>
      </c>
      <c r="F29">
        <v>0.29266130000000001</v>
      </c>
      <c r="H29">
        <f t="shared" si="0"/>
        <v>0</v>
      </c>
    </row>
    <row r="30" spans="2:8" x14ac:dyDescent="0.2">
      <c r="B30" t="s">
        <v>309</v>
      </c>
      <c r="C30">
        <v>1.9562339999999998E-3</v>
      </c>
      <c r="D30" s="1">
        <v>1.9237609999999999E-9</v>
      </c>
      <c r="E30">
        <v>1316.961</v>
      </c>
      <c r="F30">
        <v>0.36626340000000002</v>
      </c>
      <c r="H30">
        <f t="shared" si="0"/>
        <v>0</v>
      </c>
    </row>
    <row r="31" spans="2:8" x14ac:dyDescent="0.2">
      <c r="B31" t="s">
        <v>310</v>
      </c>
      <c r="C31" s="1">
        <v>180.8056</v>
      </c>
      <c r="D31" s="1">
        <v>1.011417E-8</v>
      </c>
      <c r="E31" s="1">
        <v>9824879000000</v>
      </c>
      <c r="F31">
        <v>0.67056870000000002</v>
      </c>
      <c r="H31">
        <f t="shared" si="0"/>
        <v>0</v>
      </c>
    </row>
    <row r="32" spans="2:8" x14ac:dyDescent="0.2">
      <c r="B32" t="s">
        <v>311</v>
      </c>
      <c r="C32" s="1">
        <v>35392450</v>
      </c>
      <c r="D32" s="1">
        <v>0.19571450000000001</v>
      </c>
      <c r="E32" s="1">
        <v>2.792843E+16</v>
      </c>
      <c r="F32">
        <v>8.3096320000000001E-2</v>
      </c>
      <c r="H32">
        <f t="shared" si="0"/>
        <v>0</v>
      </c>
    </row>
    <row r="33" spans="2:8" x14ac:dyDescent="0.2">
      <c r="B33" t="s">
        <v>313</v>
      </c>
      <c r="C33">
        <v>1.6827605999999999</v>
      </c>
      <c r="D33">
        <v>1.9952189999999999E-3</v>
      </c>
      <c r="E33">
        <v>1174.0255999999999</v>
      </c>
      <c r="F33">
        <v>0.87667139999999999</v>
      </c>
      <c r="H33">
        <f t="shared" si="0"/>
        <v>0</v>
      </c>
    </row>
    <row r="34" spans="2:8" x14ac:dyDescent="0.2">
      <c r="B34" t="s">
        <v>314</v>
      </c>
      <c r="C34">
        <v>4.0949350000000002E-2</v>
      </c>
      <c r="D34">
        <v>9.6383619999999999E-4</v>
      </c>
      <c r="E34">
        <v>1.5703819000000001</v>
      </c>
      <c r="F34">
        <v>8.8481261800000002E-2</v>
      </c>
      <c r="H34">
        <f t="shared" ref="H34:H50" si="1">IF(F34&lt;0.05,1,0)</f>
        <v>0</v>
      </c>
    </row>
    <row r="35" spans="2:8" x14ac:dyDescent="0.2">
      <c r="B35" t="s">
        <v>315</v>
      </c>
      <c r="C35">
        <v>0.84541500000000003</v>
      </c>
      <c r="D35">
        <v>2.385047E-4</v>
      </c>
      <c r="E35">
        <v>2998.5806048999998</v>
      </c>
      <c r="F35">
        <v>0.96764553099999995</v>
      </c>
      <c r="H35">
        <f t="shared" si="1"/>
        <v>0</v>
      </c>
    </row>
    <row r="36" spans="2:8" x14ac:dyDescent="0.2">
      <c r="B36" t="s">
        <v>316</v>
      </c>
      <c r="C36">
        <v>20.405736600000001</v>
      </c>
      <c r="D36">
        <v>6.5769340000000004E-3</v>
      </c>
      <c r="E36">
        <v>75369.006833000007</v>
      </c>
      <c r="F36">
        <v>0.46417740000000002</v>
      </c>
      <c r="H36">
        <f t="shared" si="1"/>
        <v>0</v>
      </c>
    </row>
    <row r="37" spans="2:8" x14ac:dyDescent="0.2">
      <c r="B37" t="s">
        <v>317</v>
      </c>
      <c r="C37">
        <v>4.85026E-2</v>
      </c>
      <c r="D37" s="1">
        <v>2.5601669999999998E-7</v>
      </c>
      <c r="E37">
        <v>8497.1432999999997</v>
      </c>
      <c r="F37">
        <v>0.62256929999999999</v>
      </c>
      <c r="H37">
        <f t="shared" si="1"/>
        <v>0</v>
      </c>
    </row>
    <row r="38" spans="2:8" x14ac:dyDescent="0.2">
      <c r="B38" t="s">
        <v>319</v>
      </c>
      <c r="C38">
        <v>4.188385E-2</v>
      </c>
      <c r="D38" s="1">
        <v>1.806634E-8</v>
      </c>
      <c r="E38">
        <v>137547.4</v>
      </c>
      <c r="F38">
        <v>0.67078409999999999</v>
      </c>
      <c r="H38">
        <f t="shared" si="1"/>
        <v>0</v>
      </c>
    </row>
    <row r="39" spans="2:8" x14ac:dyDescent="0.2">
      <c r="B39" t="s">
        <v>320</v>
      </c>
      <c r="C39">
        <v>4.542942</v>
      </c>
      <c r="D39">
        <v>1.043755E-2</v>
      </c>
      <c r="E39">
        <v>1707.9304</v>
      </c>
      <c r="F39">
        <v>0.616784</v>
      </c>
      <c r="H39">
        <f t="shared" si="1"/>
        <v>0</v>
      </c>
    </row>
    <row r="40" spans="2:8" x14ac:dyDescent="0.2">
      <c r="B40" t="s">
        <v>321</v>
      </c>
      <c r="C40">
        <v>6.6795309999999997E-2</v>
      </c>
      <c r="D40">
        <v>6.1169540000000002E-4</v>
      </c>
      <c r="E40">
        <v>5.2444499999999996</v>
      </c>
      <c r="F40">
        <v>0.23776949999999999</v>
      </c>
      <c r="H40">
        <f t="shared" si="1"/>
        <v>0</v>
      </c>
    </row>
    <row r="41" spans="2:8" x14ac:dyDescent="0.2">
      <c r="B41" t="s">
        <v>322</v>
      </c>
      <c r="C41">
        <v>1.9926565000000001</v>
      </c>
      <c r="D41">
        <v>5.3850540000000002E-2</v>
      </c>
      <c r="E41">
        <v>78.3411258</v>
      </c>
      <c r="F41">
        <v>0.70849645000000006</v>
      </c>
      <c r="H41">
        <f t="shared" si="1"/>
        <v>0</v>
      </c>
    </row>
    <row r="42" spans="2:8" x14ac:dyDescent="0.2">
      <c r="B42" t="s">
        <v>323</v>
      </c>
      <c r="C42">
        <v>0.23343050000000001</v>
      </c>
      <c r="D42">
        <v>3.527053E-3</v>
      </c>
      <c r="E42">
        <v>13.270282</v>
      </c>
      <c r="F42">
        <v>0.48473112000000002</v>
      </c>
      <c r="H42">
        <f t="shared" si="1"/>
        <v>0</v>
      </c>
    </row>
    <row r="43" spans="2:8" x14ac:dyDescent="0.2">
      <c r="B43" t="s">
        <v>324</v>
      </c>
      <c r="C43">
        <v>76.127724200000003</v>
      </c>
      <c r="D43">
        <v>4.7569112999999996E-3</v>
      </c>
      <c r="E43" s="1">
        <v>1387384</v>
      </c>
      <c r="F43">
        <v>0.38050099999999998</v>
      </c>
      <c r="H43">
        <f t="shared" si="1"/>
        <v>0</v>
      </c>
    </row>
    <row r="44" spans="2:8" x14ac:dyDescent="0.2">
      <c r="B44" t="s">
        <v>325</v>
      </c>
      <c r="C44" s="1">
        <v>18286.59</v>
      </c>
      <c r="D44" s="1">
        <v>0.86104340000000001</v>
      </c>
      <c r="E44" s="1">
        <v>624036800</v>
      </c>
      <c r="F44">
        <v>5.7923299999999997E-2</v>
      </c>
      <c r="H44">
        <f t="shared" si="1"/>
        <v>0</v>
      </c>
    </row>
    <row r="45" spans="2:8" x14ac:dyDescent="0.2">
      <c r="B45" t="s">
        <v>326</v>
      </c>
      <c r="C45">
        <v>5.8875069999999999E-4</v>
      </c>
      <c r="D45" s="1">
        <v>3.9655290000000001E-14</v>
      </c>
      <c r="E45" s="1">
        <v>3005997</v>
      </c>
      <c r="F45">
        <v>0.52133130000000005</v>
      </c>
      <c r="H45">
        <f t="shared" si="1"/>
        <v>0</v>
      </c>
    </row>
    <row r="46" spans="2:8" x14ac:dyDescent="0.2">
      <c r="B46" t="s">
        <v>327</v>
      </c>
      <c r="C46">
        <v>0.1177646</v>
      </c>
      <c r="D46" s="1">
        <v>3.29194E-6</v>
      </c>
      <c r="E46">
        <v>706.6278499</v>
      </c>
      <c r="F46">
        <v>0.64920370999999999</v>
      </c>
      <c r="H46">
        <f t="shared" si="1"/>
        <v>0</v>
      </c>
    </row>
    <row r="47" spans="2:8" x14ac:dyDescent="0.2">
      <c r="B47" t="s">
        <v>328</v>
      </c>
      <c r="C47">
        <v>3.5773200000000002E-3</v>
      </c>
      <c r="D47" s="1">
        <v>4.8963299999999999E-14</v>
      </c>
      <c r="E47">
        <v>94507.112294000006</v>
      </c>
      <c r="F47">
        <v>0.57599845000000005</v>
      </c>
      <c r="H47">
        <f t="shared" si="1"/>
        <v>0</v>
      </c>
    </row>
    <row r="48" spans="2:8" x14ac:dyDescent="0.2">
      <c r="B48" t="s">
        <v>329</v>
      </c>
      <c r="C48">
        <v>1.2137092</v>
      </c>
      <c r="D48">
        <v>6.1979720000000002E-4</v>
      </c>
      <c r="E48">
        <v>1106.3166676999999</v>
      </c>
      <c r="F48">
        <v>0.95596720800000001</v>
      </c>
      <c r="H48">
        <f t="shared" si="1"/>
        <v>0</v>
      </c>
    </row>
    <row r="49" spans="2:8" x14ac:dyDescent="0.2">
      <c r="B49" t="s">
        <v>330</v>
      </c>
      <c r="C49">
        <v>0.98139549999999998</v>
      </c>
      <c r="D49" s="1">
        <v>4.6636469999999999E-6</v>
      </c>
      <c r="E49" s="1">
        <v>119913.9</v>
      </c>
      <c r="F49">
        <v>0.99751948000000001</v>
      </c>
      <c r="H49">
        <f t="shared" si="1"/>
        <v>0</v>
      </c>
    </row>
    <row r="50" spans="2:8" x14ac:dyDescent="0.2">
      <c r="B50" t="s">
        <v>331</v>
      </c>
      <c r="C50">
        <v>20.0501118</v>
      </c>
      <c r="D50">
        <v>1.510429E-3</v>
      </c>
      <c r="E50" s="1">
        <v>265996.79999999999</v>
      </c>
      <c r="F50">
        <v>0.52704925999999996</v>
      </c>
      <c r="H50">
        <f t="shared" si="1"/>
        <v>0</v>
      </c>
    </row>
    <row r="51" spans="2:8" x14ac:dyDescent="0.2">
      <c r="B51" t="s">
        <v>234</v>
      </c>
    </row>
    <row r="52" spans="2:8" x14ac:dyDescent="0.2">
      <c r="C52">
        <v>2.5</v>
      </c>
      <c r="D52" t="s">
        <v>60</v>
      </c>
      <c r="E52">
        <v>97.5</v>
      </c>
      <c r="F52" t="s">
        <v>60</v>
      </c>
    </row>
    <row r="53" spans="2:8" x14ac:dyDescent="0.2">
      <c r="B53" t="s">
        <v>61</v>
      </c>
      <c r="C53">
        <v>0.96595869999999995</v>
      </c>
      <c r="D53">
        <v>0.48594789999999999</v>
      </c>
      <c r="E53">
        <v>2.1100629999999998</v>
      </c>
      <c r="F53">
        <v>0.92855390000000004</v>
      </c>
    </row>
    <row r="55" spans="2:8" x14ac:dyDescent="0.2">
      <c r="B55" t="s">
        <v>235</v>
      </c>
    </row>
    <row r="56" spans="2:8" x14ac:dyDescent="0.2">
      <c r="C56">
        <v>2.5</v>
      </c>
      <c r="D56" t="s">
        <v>60</v>
      </c>
      <c r="E56">
        <v>97.5</v>
      </c>
      <c r="F56" t="s">
        <v>60</v>
      </c>
    </row>
    <row r="57" spans="2:8" x14ac:dyDescent="0.2">
      <c r="B57" t="s">
        <v>61</v>
      </c>
      <c r="C57">
        <v>0.61998410000000004</v>
      </c>
      <c r="D57">
        <v>0.43450149999999998</v>
      </c>
      <c r="E57">
        <v>0.87708350000000002</v>
      </c>
      <c r="F57">
        <v>7.4984580000000004E-3</v>
      </c>
    </row>
    <row r="59" spans="2:8" x14ac:dyDescent="0.2">
      <c r="B59" t="s">
        <v>236</v>
      </c>
    </row>
    <row r="60" spans="2:8" x14ac:dyDescent="0.2">
      <c r="C60">
        <v>2.5</v>
      </c>
      <c r="D60" t="s">
        <v>60</v>
      </c>
      <c r="E60">
        <v>97.5</v>
      </c>
      <c r="F60" t="s">
        <v>60</v>
      </c>
    </row>
    <row r="61" spans="2:8" x14ac:dyDescent="0.2">
      <c r="B61" t="s">
        <v>61</v>
      </c>
      <c r="C61">
        <v>0.79823109999999997</v>
      </c>
      <c r="D61">
        <v>0.45214149999999997</v>
      </c>
      <c r="E61">
        <v>1.5715570000000001</v>
      </c>
      <c r="F61">
        <v>0.48389179999999998</v>
      </c>
    </row>
    <row r="63" spans="2:8" x14ac:dyDescent="0.2">
      <c r="B63" t="s">
        <v>237</v>
      </c>
    </row>
    <row r="64" spans="2:8" x14ac:dyDescent="0.2">
      <c r="C64">
        <v>2.5</v>
      </c>
      <c r="D64" t="s">
        <v>60</v>
      </c>
      <c r="E64">
        <v>97.5</v>
      </c>
      <c r="F64" t="s">
        <v>60</v>
      </c>
    </row>
    <row r="65" spans="2:6" x14ac:dyDescent="0.2">
      <c r="B65" t="s">
        <v>61</v>
      </c>
      <c r="C65">
        <v>0.63182050000000001</v>
      </c>
      <c r="D65">
        <v>0.43580400000000002</v>
      </c>
      <c r="E65">
        <v>0.91422579999999998</v>
      </c>
      <c r="F65">
        <v>1.500433E-2</v>
      </c>
    </row>
    <row r="67" spans="2:6" x14ac:dyDescent="0.2">
      <c r="B67" t="s">
        <v>238</v>
      </c>
    </row>
    <row r="68" spans="2:6" x14ac:dyDescent="0.2">
      <c r="C68">
        <v>2.5</v>
      </c>
      <c r="D68" t="s">
        <v>60</v>
      </c>
      <c r="E68">
        <v>97.5</v>
      </c>
      <c r="F68" t="s">
        <v>60</v>
      </c>
    </row>
    <row r="69" spans="2:6" x14ac:dyDescent="0.2">
      <c r="B69" t="s">
        <v>61</v>
      </c>
      <c r="C69">
        <v>0.7047253</v>
      </c>
      <c r="D69">
        <v>0.36602089999999998</v>
      </c>
      <c r="E69">
        <v>1.379813</v>
      </c>
      <c r="F69">
        <v>0.29805229999999999</v>
      </c>
    </row>
    <row r="71" spans="2:6" x14ac:dyDescent="0.2">
      <c r="B71" t="s">
        <v>239</v>
      </c>
    </row>
    <row r="72" spans="2:6" x14ac:dyDescent="0.2">
      <c r="C72">
        <v>2.5</v>
      </c>
      <c r="D72" t="s">
        <v>60</v>
      </c>
      <c r="E72">
        <v>97.5</v>
      </c>
      <c r="F72" t="s">
        <v>60</v>
      </c>
    </row>
    <row r="73" spans="2:6" x14ac:dyDescent="0.2">
      <c r="B73" t="s">
        <v>61</v>
      </c>
      <c r="C73">
        <v>0.6062263</v>
      </c>
      <c r="D73">
        <v>0.39196199999999998</v>
      </c>
      <c r="E73">
        <v>0.92979420000000002</v>
      </c>
      <c r="F73">
        <v>2.2676000000000002E-2</v>
      </c>
    </row>
    <row r="75" spans="2:6" x14ac:dyDescent="0.2">
      <c r="B75" t="s">
        <v>240</v>
      </c>
    </row>
    <row r="76" spans="2:6" x14ac:dyDescent="0.2">
      <c r="C76">
        <v>2.5</v>
      </c>
      <c r="D76" t="s">
        <v>60</v>
      </c>
      <c r="E76">
        <v>97.5</v>
      </c>
      <c r="F76" t="s">
        <v>60</v>
      </c>
    </row>
    <row r="77" spans="2:6" x14ac:dyDescent="0.2">
      <c r="B77" t="s">
        <v>61</v>
      </c>
      <c r="C77">
        <v>0.65353709999999998</v>
      </c>
      <c r="D77">
        <v>0.2235586</v>
      </c>
      <c r="E77">
        <v>1.8605320000000001</v>
      </c>
      <c r="F77">
        <v>0.42860239999999999</v>
      </c>
    </row>
    <row r="79" spans="2:6" x14ac:dyDescent="0.2">
      <c r="B79" t="s">
        <v>241</v>
      </c>
    </row>
    <row r="80" spans="2:6" x14ac:dyDescent="0.2">
      <c r="C80">
        <v>2.5</v>
      </c>
      <c r="D80" t="s">
        <v>60</v>
      </c>
      <c r="E80">
        <v>97.5</v>
      </c>
      <c r="F80" t="s">
        <v>60</v>
      </c>
    </row>
    <row r="81" spans="2:6" x14ac:dyDescent="0.2">
      <c r="B81" t="s">
        <v>61</v>
      </c>
      <c r="C81" s="1">
        <v>1.251946</v>
      </c>
      <c r="D81" s="1">
        <v>0.62940209999999996</v>
      </c>
      <c r="E81">
        <v>2.5603025100000001</v>
      </c>
      <c r="F81">
        <v>0.52860733000000004</v>
      </c>
    </row>
    <row r="83" spans="2:6" x14ac:dyDescent="0.2">
      <c r="B83" t="s">
        <v>242</v>
      </c>
    </row>
    <row r="84" spans="2:6" x14ac:dyDescent="0.2">
      <c r="C84">
        <v>2.5</v>
      </c>
      <c r="D84" t="s">
        <v>60</v>
      </c>
      <c r="E84">
        <v>97.5</v>
      </c>
      <c r="F84" t="s">
        <v>60</v>
      </c>
    </row>
    <row r="85" spans="2:6" x14ac:dyDescent="0.2">
      <c r="B85" t="s">
        <v>61</v>
      </c>
      <c r="C85">
        <v>0.42278979999999999</v>
      </c>
      <c r="D85">
        <v>0.19314899999999999</v>
      </c>
      <c r="E85">
        <v>0.89792879999999997</v>
      </c>
      <c r="F85">
        <v>2.7348750000000002E-2</v>
      </c>
    </row>
    <row r="87" spans="2:6" x14ac:dyDescent="0.2">
      <c r="B87" t="s">
        <v>243</v>
      </c>
    </row>
    <row r="88" spans="2:6" x14ac:dyDescent="0.2">
      <c r="C88">
        <v>2.5</v>
      </c>
      <c r="D88" t="s">
        <v>60</v>
      </c>
      <c r="E88">
        <v>97.5</v>
      </c>
      <c r="F88" t="s">
        <v>60</v>
      </c>
    </row>
    <row r="89" spans="2:6" x14ac:dyDescent="0.2">
      <c r="B89" t="s">
        <v>61</v>
      </c>
      <c r="C89">
        <v>0.35138160000000002</v>
      </c>
      <c r="D89">
        <v>0.1972719</v>
      </c>
      <c r="E89">
        <v>0.60720099999999999</v>
      </c>
      <c r="F89">
        <v>2.4981880000000001E-4</v>
      </c>
    </row>
    <row r="91" spans="2:6" x14ac:dyDescent="0.2">
      <c r="B91" t="s">
        <v>244</v>
      </c>
    </row>
    <row r="92" spans="2:6" x14ac:dyDescent="0.2">
      <c r="C92">
        <v>2.5</v>
      </c>
      <c r="D92" t="s">
        <v>60</v>
      </c>
      <c r="E92">
        <v>97.5</v>
      </c>
      <c r="F92" t="s">
        <v>60</v>
      </c>
    </row>
    <row r="93" spans="2:6" x14ac:dyDescent="0.2">
      <c r="B93" t="s">
        <v>61</v>
      </c>
      <c r="C93">
        <v>0.2275539</v>
      </c>
      <c r="D93">
        <v>8.7943339999999995E-2</v>
      </c>
      <c r="E93">
        <v>0.55415910000000002</v>
      </c>
      <c r="F93">
        <v>1.520441E-3</v>
      </c>
    </row>
    <row r="95" spans="2:6" x14ac:dyDescent="0.2">
      <c r="B95" t="s">
        <v>245</v>
      </c>
    </row>
    <row r="96" spans="2:6" x14ac:dyDescent="0.2">
      <c r="C96">
        <v>2.5</v>
      </c>
      <c r="D96" t="s">
        <v>60</v>
      </c>
      <c r="E96">
        <v>97.5</v>
      </c>
      <c r="F96" t="s">
        <v>60</v>
      </c>
    </row>
    <row r="97" spans="2:6" x14ac:dyDescent="0.2">
      <c r="B97" t="s">
        <v>61</v>
      </c>
      <c r="C97">
        <v>0.78083610000000003</v>
      </c>
      <c r="D97">
        <v>0.3842719</v>
      </c>
      <c r="E97">
        <v>1.602282</v>
      </c>
      <c r="F97">
        <v>0.49502859999999999</v>
      </c>
    </row>
    <row r="99" spans="2:6" x14ac:dyDescent="0.2">
      <c r="B99" t="s">
        <v>246</v>
      </c>
    </row>
    <row r="100" spans="2:6" x14ac:dyDescent="0.2">
      <c r="C100">
        <v>2.5</v>
      </c>
      <c r="D100" t="s">
        <v>60</v>
      </c>
      <c r="E100">
        <v>97.5</v>
      </c>
      <c r="F100" t="s">
        <v>60</v>
      </c>
    </row>
    <row r="101" spans="2:6" x14ac:dyDescent="0.2">
      <c r="B101" t="s">
        <v>61</v>
      </c>
      <c r="C101">
        <v>0.24714610000000001</v>
      </c>
      <c r="D101">
        <v>0.1008136</v>
      </c>
      <c r="E101">
        <v>0.57202569999999997</v>
      </c>
      <c r="F101">
        <v>1.4974529999999999E-3</v>
      </c>
    </row>
    <row r="103" spans="2:6" x14ac:dyDescent="0.2">
      <c r="B103" t="s">
        <v>247</v>
      </c>
    </row>
    <row r="104" spans="2:6" x14ac:dyDescent="0.2">
      <c r="C104">
        <v>2.5</v>
      </c>
      <c r="D104" t="s">
        <v>60</v>
      </c>
      <c r="E104">
        <v>97.5</v>
      </c>
      <c r="F104" t="s">
        <v>60</v>
      </c>
    </row>
    <row r="105" spans="2:6" x14ac:dyDescent="0.2">
      <c r="B105" t="s">
        <v>61</v>
      </c>
      <c r="C105">
        <v>0.37693989999999999</v>
      </c>
      <c r="D105">
        <v>0.2114287</v>
      </c>
      <c r="E105">
        <v>0.65462900000000002</v>
      </c>
      <c r="F105">
        <v>6.8002679999999997E-4</v>
      </c>
    </row>
    <row r="107" spans="2:6" x14ac:dyDescent="0.2">
      <c r="B107" t="s">
        <v>248</v>
      </c>
    </row>
    <row r="108" spans="2:6" x14ac:dyDescent="0.2">
      <c r="C108">
        <v>2.5</v>
      </c>
      <c r="D108" t="s">
        <v>60</v>
      </c>
      <c r="E108">
        <v>97.5</v>
      </c>
      <c r="F108" t="s">
        <v>60</v>
      </c>
    </row>
    <row r="109" spans="2:6" x14ac:dyDescent="0.2">
      <c r="B109" t="s">
        <v>61</v>
      </c>
      <c r="C109">
        <v>0.24032110000000001</v>
      </c>
      <c r="D109">
        <v>9.7602800000000003E-2</v>
      </c>
      <c r="E109">
        <v>0.55816699999999997</v>
      </c>
      <c r="F109">
        <v>1.266852E-3</v>
      </c>
    </row>
    <row r="111" spans="2:6" x14ac:dyDescent="0.2">
      <c r="B111" t="s">
        <v>249</v>
      </c>
    </row>
    <row r="112" spans="2:6" x14ac:dyDescent="0.2">
      <c r="C112">
        <v>2.5</v>
      </c>
      <c r="D112" t="s">
        <v>60</v>
      </c>
      <c r="E112">
        <v>97.5</v>
      </c>
      <c r="F112" t="s">
        <v>60</v>
      </c>
    </row>
    <row r="113" spans="2:6" x14ac:dyDescent="0.2">
      <c r="B113" t="s">
        <v>61</v>
      </c>
      <c r="C113">
        <v>0.72350959999999997</v>
      </c>
      <c r="D113">
        <v>0.36811290000000002</v>
      </c>
      <c r="E113">
        <v>1.430088</v>
      </c>
      <c r="F113">
        <v>0.34754839999999998</v>
      </c>
    </row>
    <row r="115" spans="2:6" x14ac:dyDescent="0.2">
      <c r="B115" t="s">
        <v>250</v>
      </c>
    </row>
    <row r="116" spans="2:6" x14ac:dyDescent="0.2">
      <c r="C116">
        <v>2.5</v>
      </c>
      <c r="D116" t="s">
        <v>60</v>
      </c>
      <c r="E116">
        <v>97.5</v>
      </c>
      <c r="F116" t="s">
        <v>60</v>
      </c>
    </row>
    <row r="117" spans="2:6" x14ac:dyDescent="0.2">
      <c r="B117" t="s">
        <v>61</v>
      </c>
      <c r="C117">
        <v>0.73191649999999997</v>
      </c>
      <c r="D117">
        <v>0.37116969999999999</v>
      </c>
      <c r="E117">
        <v>1.451665</v>
      </c>
      <c r="F117">
        <v>0.3674694</v>
      </c>
    </row>
    <row r="119" spans="2:6" x14ac:dyDescent="0.2">
      <c r="B119" t="s">
        <v>251</v>
      </c>
    </row>
    <row r="120" spans="2:6" x14ac:dyDescent="0.2">
      <c r="C120">
        <v>2.5</v>
      </c>
      <c r="D120" t="s">
        <v>60</v>
      </c>
      <c r="E120">
        <v>97.5</v>
      </c>
      <c r="F120" t="s">
        <v>60</v>
      </c>
    </row>
    <row r="121" spans="2:6" x14ac:dyDescent="0.2">
      <c r="B121" t="s">
        <v>61</v>
      </c>
      <c r="C121">
        <v>0.37321549999999998</v>
      </c>
      <c r="D121">
        <v>0.20918709999999999</v>
      </c>
      <c r="E121">
        <v>0.6481654</v>
      </c>
      <c r="F121">
        <v>6.0311179999999998E-4</v>
      </c>
    </row>
    <row r="123" spans="2:6" x14ac:dyDescent="0.2">
      <c r="B123" t="s">
        <v>252</v>
      </c>
    </row>
    <row r="124" spans="2:6" x14ac:dyDescent="0.2">
      <c r="C124">
        <v>2.5</v>
      </c>
      <c r="D124" t="s">
        <v>60</v>
      </c>
      <c r="E124">
        <v>97.5</v>
      </c>
      <c r="F124" t="s">
        <v>60</v>
      </c>
    </row>
    <row r="125" spans="2:6" x14ac:dyDescent="0.2">
      <c r="B125" t="s">
        <v>61</v>
      </c>
      <c r="C125">
        <v>11.84370176</v>
      </c>
      <c r="D125">
        <v>1.9453719009999999</v>
      </c>
      <c r="E125">
        <v>83.436546199999995</v>
      </c>
      <c r="F125">
        <v>9.3244650000000005E-3</v>
      </c>
    </row>
    <row r="127" spans="2:6" x14ac:dyDescent="0.2">
      <c r="B127" t="s">
        <v>253</v>
      </c>
    </row>
    <row r="128" spans="2:6" x14ac:dyDescent="0.2">
      <c r="C128">
        <v>2.5</v>
      </c>
      <c r="D128" t="s">
        <v>60</v>
      </c>
      <c r="E128">
        <v>97.5</v>
      </c>
      <c r="F128" t="s">
        <v>60</v>
      </c>
    </row>
    <row r="129" spans="2:6" x14ac:dyDescent="0.2">
      <c r="B129" t="s">
        <v>61</v>
      </c>
      <c r="C129">
        <v>1.2769246999999999</v>
      </c>
      <c r="D129" s="1">
        <v>1.5249510000000001E-10</v>
      </c>
      <c r="E129">
        <v>6495966711</v>
      </c>
      <c r="F129">
        <v>0.98294539999999997</v>
      </c>
    </row>
    <row r="131" spans="2:6" x14ac:dyDescent="0.2">
      <c r="B131" t="s">
        <v>254</v>
      </c>
    </row>
    <row r="132" spans="2:6" x14ac:dyDescent="0.2">
      <c r="C132">
        <v>2.5</v>
      </c>
      <c r="D132" t="s">
        <v>60</v>
      </c>
      <c r="E132">
        <v>97.5</v>
      </c>
      <c r="F132" t="s">
        <v>60</v>
      </c>
    </row>
    <row r="133" spans="2:6" x14ac:dyDescent="0.2">
      <c r="B133" t="s">
        <v>61</v>
      </c>
      <c r="C133">
        <v>82.437348482000004</v>
      </c>
      <c r="D133" s="1">
        <v>2.5934909999999999E-5</v>
      </c>
      <c r="E133">
        <v>241180588.30000001</v>
      </c>
      <c r="F133">
        <v>0.55873309999999998</v>
      </c>
    </row>
    <row r="135" spans="2:6" x14ac:dyDescent="0.2">
      <c r="B135" t="s">
        <v>255</v>
      </c>
    </row>
    <row r="136" spans="2:6" x14ac:dyDescent="0.2">
      <c r="C136">
        <v>2.5</v>
      </c>
      <c r="D136" t="s">
        <v>60</v>
      </c>
      <c r="E136">
        <v>97.5</v>
      </c>
      <c r="F136" t="s">
        <v>60</v>
      </c>
    </row>
    <row r="137" spans="2:6" x14ac:dyDescent="0.2">
      <c r="B137" t="s">
        <v>61</v>
      </c>
      <c r="C137" s="1">
        <v>8.8151259999999997E-8</v>
      </c>
      <c r="D137" s="1">
        <v>2.4507180000000001E-13</v>
      </c>
      <c r="E137">
        <v>7.4496900000000001E-3</v>
      </c>
      <c r="F137">
        <v>8.1539349999999993E-3</v>
      </c>
    </row>
    <row r="139" spans="2:6" x14ac:dyDescent="0.2">
      <c r="B139" t="s">
        <v>256</v>
      </c>
    </row>
    <row r="140" spans="2:6" x14ac:dyDescent="0.2">
      <c r="C140">
        <v>2.5</v>
      </c>
      <c r="D140" t="s">
        <v>60</v>
      </c>
      <c r="E140">
        <v>97.5</v>
      </c>
      <c r="F140" t="s">
        <v>60</v>
      </c>
    </row>
    <row r="141" spans="2:6" x14ac:dyDescent="0.2">
      <c r="B141" t="s">
        <v>61</v>
      </c>
      <c r="C141">
        <v>0.23212240000000001</v>
      </c>
      <c r="D141">
        <v>8.1031360000000004E-3</v>
      </c>
      <c r="E141">
        <v>5.5050929999999996</v>
      </c>
      <c r="F141">
        <v>0.37598100000000001</v>
      </c>
    </row>
    <row r="143" spans="2:6" x14ac:dyDescent="0.2">
      <c r="B143" t="s">
        <v>257</v>
      </c>
    </row>
    <row r="144" spans="2:6" x14ac:dyDescent="0.2">
      <c r="C144">
        <v>2.5</v>
      </c>
      <c r="D144" t="s">
        <v>60</v>
      </c>
      <c r="E144">
        <v>97.5</v>
      </c>
      <c r="F144" t="s">
        <v>60</v>
      </c>
    </row>
    <row r="145" spans="2:6" x14ac:dyDescent="0.2">
      <c r="B145" t="s">
        <v>61</v>
      </c>
      <c r="C145">
        <v>0.42055577999999999</v>
      </c>
      <c r="D145">
        <v>0.26315291000000002</v>
      </c>
      <c r="E145">
        <v>0.65212490000000001</v>
      </c>
      <c r="F145">
        <v>1.710161E-4</v>
      </c>
    </row>
    <row r="147" spans="2:6" x14ac:dyDescent="0.2">
      <c r="B147" t="s">
        <v>258</v>
      </c>
    </row>
    <row r="148" spans="2:6" x14ac:dyDescent="0.2">
      <c r="C148">
        <v>2.5</v>
      </c>
      <c r="D148" t="s">
        <v>60</v>
      </c>
      <c r="E148">
        <v>97.5</v>
      </c>
      <c r="F148" t="s">
        <v>60</v>
      </c>
    </row>
    <row r="149" spans="2:6" x14ac:dyDescent="0.2">
      <c r="B149" t="s">
        <v>61</v>
      </c>
      <c r="C149">
        <v>0.67635305300000004</v>
      </c>
      <c r="D149" s="1">
        <v>0.4462624</v>
      </c>
      <c r="E149">
        <v>1.017997</v>
      </c>
      <c r="F149">
        <v>6.1734980000000002E-2</v>
      </c>
    </row>
    <row r="151" spans="2:6" x14ac:dyDescent="0.2">
      <c r="B151" t="s">
        <v>259</v>
      </c>
    </row>
    <row r="152" spans="2:6" x14ac:dyDescent="0.2">
      <c r="C152">
        <v>2.5</v>
      </c>
      <c r="D152" t="s">
        <v>60</v>
      </c>
      <c r="E152">
        <v>97.5</v>
      </c>
      <c r="F152" t="s">
        <v>60</v>
      </c>
    </row>
    <row r="153" spans="2:6" x14ac:dyDescent="0.2">
      <c r="B153" t="s">
        <v>61</v>
      </c>
      <c r="C153">
        <v>3.7716710000000001E-2</v>
      </c>
      <c r="D153">
        <v>2.2108309999999999E-4</v>
      </c>
      <c r="E153" s="1">
        <v>5.6242390000000002</v>
      </c>
      <c r="F153">
        <v>0.2027515</v>
      </c>
    </row>
    <row r="155" spans="2:6" x14ac:dyDescent="0.2">
      <c r="B155" t="s">
        <v>260</v>
      </c>
    </row>
    <row r="156" spans="2:6" x14ac:dyDescent="0.2">
      <c r="C156">
        <v>2.5</v>
      </c>
      <c r="D156" t="s">
        <v>60</v>
      </c>
      <c r="E156">
        <v>97.5</v>
      </c>
      <c r="F156" t="s">
        <v>60</v>
      </c>
    </row>
    <row r="157" spans="2:6" x14ac:dyDescent="0.2">
      <c r="B157" t="s">
        <v>61</v>
      </c>
      <c r="C157">
        <v>7.2032029030000002</v>
      </c>
      <c r="D157" s="1">
        <v>2.902476E-2</v>
      </c>
      <c r="E157">
        <v>2054.6320000000001</v>
      </c>
      <c r="F157">
        <v>0.4851318</v>
      </c>
    </row>
    <row r="159" spans="2:6" x14ac:dyDescent="0.2">
      <c r="B159" t="s">
        <v>261</v>
      </c>
    </row>
    <row r="160" spans="2:6" x14ac:dyDescent="0.2">
      <c r="C160">
        <v>2.5</v>
      </c>
      <c r="D160" t="s">
        <v>60</v>
      </c>
      <c r="E160">
        <v>97.5</v>
      </c>
      <c r="F160" t="s">
        <v>60</v>
      </c>
    </row>
    <row r="161" spans="2:6" x14ac:dyDescent="0.2">
      <c r="B161" t="s">
        <v>61</v>
      </c>
      <c r="C161" s="1">
        <v>4.4154670000000002E-3</v>
      </c>
      <c r="D161" s="1">
        <v>4.2817409999999998E-13</v>
      </c>
      <c r="E161" s="1">
        <v>15642050</v>
      </c>
      <c r="F161">
        <v>0.63395420000000002</v>
      </c>
    </row>
    <row r="163" spans="2:6" x14ac:dyDescent="0.2">
      <c r="B163" t="s">
        <v>262</v>
      </c>
    </row>
    <row r="164" spans="2:6" x14ac:dyDescent="0.2">
      <c r="C164">
        <v>2.5</v>
      </c>
      <c r="D164" t="s">
        <v>60</v>
      </c>
      <c r="E164">
        <v>97.5</v>
      </c>
      <c r="F164" t="s">
        <v>60</v>
      </c>
    </row>
    <row r="165" spans="2:6" x14ac:dyDescent="0.2">
      <c r="B165" t="s">
        <v>61</v>
      </c>
      <c r="C165" s="1">
        <v>5.4586859999999999E-8</v>
      </c>
      <c r="D165" s="1">
        <v>2.8586049999999998E-16</v>
      </c>
      <c r="E165" s="1">
        <v>2.551504</v>
      </c>
      <c r="F165">
        <v>7.2932570000000002E-2</v>
      </c>
    </row>
    <row r="167" spans="2:6" x14ac:dyDescent="0.2">
      <c r="B167" t="s">
        <v>263</v>
      </c>
    </row>
    <row r="168" spans="2:6" x14ac:dyDescent="0.2">
      <c r="C168">
        <v>2.5</v>
      </c>
      <c r="D168" t="s">
        <v>60</v>
      </c>
      <c r="E168">
        <v>97.5</v>
      </c>
      <c r="F168" t="s">
        <v>60</v>
      </c>
    </row>
    <row r="169" spans="2:6" x14ac:dyDescent="0.2">
      <c r="B169" t="s">
        <v>61</v>
      </c>
      <c r="C169" s="1">
        <v>1.395091E-6</v>
      </c>
      <c r="D169" s="1">
        <v>8.0246649999999999E-12</v>
      </c>
      <c r="E169">
        <v>6.4008750000000003E-2</v>
      </c>
      <c r="F169">
        <v>1.9795279999999998E-2</v>
      </c>
    </row>
    <row r="171" spans="2:6" x14ac:dyDescent="0.2">
      <c r="B171" t="s">
        <v>264</v>
      </c>
    </row>
    <row r="172" spans="2:6" x14ac:dyDescent="0.2">
      <c r="C172">
        <v>2.5</v>
      </c>
      <c r="D172" t="s">
        <v>60</v>
      </c>
      <c r="E172">
        <v>97.5</v>
      </c>
      <c r="F172" t="s">
        <v>60</v>
      </c>
    </row>
    <row r="173" spans="2:6" x14ac:dyDescent="0.2">
      <c r="B173" t="s">
        <v>61</v>
      </c>
      <c r="C173">
        <v>0.87776849999999995</v>
      </c>
      <c r="D173">
        <v>2.5446459999999998E-3</v>
      </c>
      <c r="E173">
        <v>250.1037</v>
      </c>
      <c r="F173">
        <v>0.96414630000000001</v>
      </c>
    </row>
    <row r="175" spans="2:6" x14ac:dyDescent="0.2">
      <c r="B175" t="s">
        <v>265</v>
      </c>
    </row>
    <row r="176" spans="2:6" x14ac:dyDescent="0.2">
      <c r="C176">
        <v>2.5</v>
      </c>
      <c r="D176" t="s">
        <v>60</v>
      </c>
      <c r="E176">
        <v>97.5</v>
      </c>
      <c r="F176" t="s">
        <v>60</v>
      </c>
    </row>
    <row r="177" spans="2:6" x14ac:dyDescent="0.2">
      <c r="B177" t="s">
        <v>61</v>
      </c>
      <c r="C177">
        <v>0.43193758999999998</v>
      </c>
      <c r="D177">
        <v>0.27030782650000001</v>
      </c>
      <c r="E177">
        <v>0.6714907</v>
      </c>
      <c r="F177">
        <v>2.8153329999999998E-4</v>
      </c>
    </row>
    <row r="179" spans="2:6" x14ac:dyDescent="0.2">
      <c r="B179" t="s">
        <v>266</v>
      </c>
    </row>
    <row r="180" spans="2:6" x14ac:dyDescent="0.2">
      <c r="C180">
        <v>2.5</v>
      </c>
      <c r="D180" t="s">
        <v>60</v>
      </c>
      <c r="E180">
        <v>97.5</v>
      </c>
      <c r="F180" t="s">
        <v>60</v>
      </c>
    </row>
    <row r="181" spans="2:6" x14ac:dyDescent="0.2">
      <c r="B181" t="s">
        <v>61</v>
      </c>
      <c r="C181">
        <v>0.55864829999999999</v>
      </c>
      <c r="D181">
        <v>0.39176465220000001</v>
      </c>
      <c r="E181">
        <v>0.78670850000000003</v>
      </c>
      <c r="F181">
        <v>1.0220990000000001E-3</v>
      </c>
    </row>
    <row r="183" spans="2:6" x14ac:dyDescent="0.2">
      <c r="B183" t="s">
        <v>267</v>
      </c>
    </row>
    <row r="184" spans="2:6" x14ac:dyDescent="0.2">
      <c r="C184">
        <v>2.5</v>
      </c>
      <c r="D184" t="s">
        <v>60</v>
      </c>
      <c r="E184">
        <v>97.5</v>
      </c>
      <c r="F184" t="s">
        <v>60</v>
      </c>
    </row>
    <row r="185" spans="2:6" x14ac:dyDescent="0.2">
      <c r="B185" t="s">
        <v>61</v>
      </c>
      <c r="C185">
        <v>0.14656279999999999</v>
      </c>
      <c r="D185">
        <v>3.6735560000000001E-3</v>
      </c>
      <c r="E185">
        <v>5.2544069999999996</v>
      </c>
      <c r="F185">
        <v>0.29712270000000002</v>
      </c>
    </row>
    <row r="187" spans="2:6" x14ac:dyDescent="0.2">
      <c r="B187" t="s">
        <v>268</v>
      </c>
    </row>
    <row r="188" spans="2:6" x14ac:dyDescent="0.2">
      <c r="C188">
        <v>2.5</v>
      </c>
      <c r="D188" t="s">
        <v>60</v>
      </c>
      <c r="E188">
        <v>97.5</v>
      </c>
      <c r="F188" t="s">
        <v>60</v>
      </c>
    </row>
    <row r="189" spans="2:6" x14ac:dyDescent="0.2">
      <c r="B189" t="s">
        <v>61</v>
      </c>
      <c r="C189">
        <v>1.7379988</v>
      </c>
      <c r="D189" s="1">
        <v>1.8514900000000001E-2</v>
      </c>
      <c r="E189">
        <v>163.14259999999999</v>
      </c>
      <c r="F189">
        <v>0.81049439999999995</v>
      </c>
    </row>
    <row r="191" spans="2:6" x14ac:dyDescent="0.2">
      <c r="B191" t="s">
        <v>269</v>
      </c>
    </row>
    <row r="192" spans="2:6" x14ac:dyDescent="0.2">
      <c r="C192">
        <v>2.5</v>
      </c>
      <c r="D192" t="s">
        <v>60</v>
      </c>
      <c r="E192">
        <v>97.5</v>
      </c>
      <c r="F192" t="s">
        <v>60</v>
      </c>
    </row>
    <row r="193" spans="2:6" x14ac:dyDescent="0.2">
      <c r="B193" t="s">
        <v>61</v>
      </c>
      <c r="C193" s="1">
        <v>1.317613E-8</v>
      </c>
      <c r="D193" s="1">
        <v>1.8465380000000001E-16</v>
      </c>
      <c r="E193" s="1">
        <v>0.33913759999999998</v>
      </c>
      <c r="F193">
        <v>4.1905060000000001E-2</v>
      </c>
    </row>
    <row r="195" spans="2:6" x14ac:dyDescent="0.2">
      <c r="B195" t="s">
        <v>270</v>
      </c>
    </row>
    <row r="196" spans="2:6" x14ac:dyDescent="0.2">
      <c r="C196">
        <v>2.5</v>
      </c>
      <c r="D196" t="s">
        <v>60</v>
      </c>
      <c r="E196">
        <v>97.5</v>
      </c>
      <c r="F196" t="s">
        <v>60</v>
      </c>
    </row>
    <row r="197" spans="2:6" x14ac:dyDescent="0.2">
      <c r="B197" t="s">
        <v>61</v>
      </c>
      <c r="C197">
        <v>11.08715947</v>
      </c>
      <c r="D197" s="1">
        <v>8.0462779999999993E-6</v>
      </c>
      <c r="E197">
        <v>10750402.1</v>
      </c>
      <c r="F197">
        <v>0.73197829999999997</v>
      </c>
    </row>
    <row r="199" spans="2:6" x14ac:dyDescent="0.2">
      <c r="B199" t="s">
        <v>271</v>
      </c>
    </row>
    <row r="200" spans="2:6" x14ac:dyDescent="0.2">
      <c r="C200">
        <v>2.5</v>
      </c>
      <c r="D200" t="s">
        <v>60</v>
      </c>
      <c r="E200">
        <v>97.5</v>
      </c>
      <c r="F200" t="s">
        <v>60</v>
      </c>
    </row>
    <row r="201" spans="2:6" x14ac:dyDescent="0.2">
      <c r="B201" t="s">
        <v>61</v>
      </c>
      <c r="C201">
        <v>2.0613489999999999</v>
      </c>
      <c r="D201">
        <v>1.0775379999999999E-2</v>
      </c>
      <c r="E201">
        <v>340.03449999999998</v>
      </c>
      <c r="F201">
        <v>0.78149429999999998</v>
      </c>
    </row>
    <row r="203" spans="2:6" x14ac:dyDescent="0.2">
      <c r="B203" t="s">
        <v>272</v>
      </c>
    </row>
    <row r="204" spans="2:6" x14ac:dyDescent="0.2">
      <c r="C204">
        <v>2.5</v>
      </c>
      <c r="D204" t="s">
        <v>60</v>
      </c>
      <c r="E204">
        <v>97.5</v>
      </c>
      <c r="F204" t="s">
        <v>60</v>
      </c>
    </row>
    <row r="205" spans="2:6" x14ac:dyDescent="0.2">
      <c r="B205" t="s">
        <v>61</v>
      </c>
      <c r="C205">
        <v>5.9108180000000003E-2</v>
      </c>
      <c r="D205">
        <v>1.1403259000000001E-3</v>
      </c>
      <c r="E205">
        <v>2.239258</v>
      </c>
      <c r="F205">
        <v>0.14029349999999999</v>
      </c>
    </row>
    <row r="207" spans="2:6" x14ac:dyDescent="0.2">
      <c r="B207" t="s">
        <v>273</v>
      </c>
    </row>
    <row r="208" spans="2:6" x14ac:dyDescent="0.2">
      <c r="C208">
        <v>2.5</v>
      </c>
      <c r="D208" t="s">
        <v>60</v>
      </c>
      <c r="E208">
        <v>97.5</v>
      </c>
      <c r="F208" t="s">
        <v>60</v>
      </c>
    </row>
    <row r="209" spans="2:6" x14ac:dyDescent="0.2">
      <c r="B209" t="s">
        <v>61</v>
      </c>
      <c r="C209">
        <v>0.54003650000000003</v>
      </c>
      <c r="D209">
        <v>0.36541607999999998</v>
      </c>
      <c r="E209">
        <v>0.78415259999999998</v>
      </c>
      <c r="F209">
        <v>1.4860400000000001E-3</v>
      </c>
    </row>
    <row r="211" spans="2:6" x14ac:dyDescent="0.2">
      <c r="B211" t="s">
        <v>274</v>
      </c>
    </row>
    <row r="212" spans="2:6" x14ac:dyDescent="0.2">
      <c r="C212">
        <v>2.5</v>
      </c>
      <c r="D212" t="s">
        <v>60</v>
      </c>
      <c r="E212">
        <v>97.5</v>
      </c>
      <c r="F212" t="s">
        <v>60</v>
      </c>
    </row>
    <row r="213" spans="2:6" x14ac:dyDescent="0.2">
      <c r="B213" t="s">
        <v>61</v>
      </c>
      <c r="C213">
        <v>0.63386480000000001</v>
      </c>
      <c r="D213">
        <v>0.39143725600000001</v>
      </c>
      <c r="E213">
        <v>1.014813</v>
      </c>
      <c r="F213">
        <v>5.9167570000000003E-2</v>
      </c>
    </row>
    <row r="215" spans="2:6" x14ac:dyDescent="0.2">
      <c r="B215" t="s">
        <v>275</v>
      </c>
    </row>
    <row r="216" spans="2:6" x14ac:dyDescent="0.2">
      <c r="C216">
        <v>2.5</v>
      </c>
      <c r="D216" t="s">
        <v>60</v>
      </c>
      <c r="E216">
        <v>97.5</v>
      </c>
      <c r="F216" t="s">
        <v>60</v>
      </c>
    </row>
    <row r="217" spans="2:6" x14ac:dyDescent="0.2">
      <c r="B217" t="s">
        <v>61</v>
      </c>
      <c r="C217">
        <v>6.4467369999999996E-2</v>
      </c>
      <c r="D217">
        <v>4.6815129999999998E-4</v>
      </c>
      <c r="E217" s="1">
        <v>8.0973939999999995</v>
      </c>
      <c r="F217">
        <v>0.26778170000000001</v>
      </c>
    </row>
    <row r="219" spans="2:6" x14ac:dyDescent="0.2">
      <c r="B219" t="s">
        <v>276</v>
      </c>
    </row>
    <row r="220" spans="2:6" x14ac:dyDescent="0.2">
      <c r="C220">
        <v>2.5</v>
      </c>
      <c r="D220" t="s">
        <v>60</v>
      </c>
      <c r="E220">
        <v>97.5</v>
      </c>
      <c r="F220" t="s">
        <v>60</v>
      </c>
    </row>
    <row r="221" spans="2:6" x14ac:dyDescent="0.2">
      <c r="B221" t="s">
        <v>61</v>
      </c>
      <c r="C221" s="1">
        <v>4.392066E-3</v>
      </c>
      <c r="D221" s="1">
        <v>2.4304519999999999E-5</v>
      </c>
      <c r="E221" s="1">
        <v>0.60947439999999997</v>
      </c>
      <c r="F221">
        <v>3.4673049999999997E-2</v>
      </c>
    </row>
    <row r="223" spans="2:6" x14ac:dyDescent="0.2">
      <c r="B223" t="s">
        <v>277</v>
      </c>
    </row>
    <row r="224" spans="2:6" x14ac:dyDescent="0.2">
      <c r="C224">
        <v>2.5</v>
      </c>
      <c r="D224" t="s">
        <v>60</v>
      </c>
      <c r="E224">
        <v>97.5</v>
      </c>
      <c r="F224" t="s">
        <v>60</v>
      </c>
    </row>
    <row r="225" spans="2:6" x14ac:dyDescent="0.2">
      <c r="B225" t="s">
        <v>61</v>
      </c>
      <c r="C225">
        <v>0.65757435850000001</v>
      </c>
      <c r="D225" s="1">
        <v>0.36368089999999997</v>
      </c>
      <c r="E225" s="1">
        <v>1.178223</v>
      </c>
      <c r="F225">
        <v>0.16056819999999999</v>
      </c>
    </row>
    <row r="227" spans="2:6" x14ac:dyDescent="0.2">
      <c r="B227" t="s">
        <v>278</v>
      </c>
    </row>
    <row r="228" spans="2:6" x14ac:dyDescent="0.2">
      <c r="C228">
        <v>2.5</v>
      </c>
      <c r="D228" t="s">
        <v>60</v>
      </c>
      <c r="E228">
        <v>97.5</v>
      </c>
      <c r="F228" t="s">
        <v>60</v>
      </c>
    </row>
    <row r="229" spans="2:6" x14ac:dyDescent="0.2">
      <c r="B229" t="s">
        <v>61</v>
      </c>
      <c r="C229">
        <v>0.60616219999999998</v>
      </c>
      <c r="D229" s="1">
        <v>0.3795365</v>
      </c>
      <c r="E229">
        <v>0.97886439999999997</v>
      </c>
      <c r="F229">
        <v>3.6615330000000001E-2</v>
      </c>
    </row>
    <row r="231" spans="2:6" x14ac:dyDescent="0.2">
      <c r="B231" t="s">
        <v>279</v>
      </c>
    </row>
    <row r="232" spans="2:6" x14ac:dyDescent="0.2">
      <c r="C232">
        <v>2.5</v>
      </c>
      <c r="D232" t="s">
        <v>60</v>
      </c>
      <c r="E232">
        <v>97.5</v>
      </c>
      <c r="F232" t="s">
        <v>60</v>
      </c>
    </row>
    <row r="233" spans="2:6" x14ac:dyDescent="0.2">
      <c r="B233" t="s">
        <v>61</v>
      </c>
      <c r="C233">
        <v>0.61615732999999995</v>
      </c>
      <c r="D233" s="1">
        <v>0.39406409999999997</v>
      </c>
      <c r="E233">
        <v>1.014588</v>
      </c>
      <c r="F233">
        <v>4.0183480000000001E-2</v>
      </c>
    </row>
    <row r="235" spans="2:6" x14ac:dyDescent="0.2">
      <c r="B235" t="s">
        <v>280</v>
      </c>
    </row>
    <row r="236" spans="2:6" x14ac:dyDescent="0.2">
      <c r="C236">
        <v>2.5</v>
      </c>
      <c r="D236" t="s">
        <v>60</v>
      </c>
      <c r="E236">
        <v>97.5</v>
      </c>
      <c r="F236" t="s">
        <v>60</v>
      </c>
    </row>
    <row r="237" spans="2:6" x14ac:dyDescent="0.2">
      <c r="B237" t="s">
        <v>61</v>
      </c>
      <c r="C237">
        <v>0.55630789999999997</v>
      </c>
      <c r="D237">
        <v>0.3698342442</v>
      </c>
      <c r="E237">
        <v>0.83071859999999997</v>
      </c>
      <c r="F237">
        <v>4.3351750000000001E-3</v>
      </c>
    </row>
    <row r="239" spans="2:6" x14ac:dyDescent="0.2">
      <c r="B239" t="s">
        <v>281</v>
      </c>
    </row>
    <row r="240" spans="2:6" x14ac:dyDescent="0.2">
      <c r="C240">
        <v>2.5</v>
      </c>
      <c r="D240" t="s">
        <v>60</v>
      </c>
      <c r="E240">
        <v>97.5</v>
      </c>
      <c r="F240" t="s">
        <v>60</v>
      </c>
    </row>
    <row r="241" spans="2:6" x14ac:dyDescent="0.2">
      <c r="B241" t="s">
        <v>61</v>
      </c>
      <c r="C241">
        <v>0.56046399999999996</v>
      </c>
      <c r="D241" s="1">
        <v>0.30067630000000001</v>
      </c>
      <c r="E241" s="1">
        <v>1.0374859999999999</v>
      </c>
      <c r="F241">
        <v>6.5486749999999996E-2</v>
      </c>
    </row>
    <row r="243" spans="2:6" x14ac:dyDescent="0.2">
      <c r="B243" t="s">
        <v>282</v>
      </c>
    </row>
    <row r="244" spans="2:6" x14ac:dyDescent="0.2">
      <c r="C244">
        <v>2.5</v>
      </c>
      <c r="D244" t="s">
        <v>60</v>
      </c>
      <c r="E244">
        <v>97.5</v>
      </c>
      <c r="F244" t="s">
        <v>60</v>
      </c>
    </row>
    <row r="245" spans="2:6" x14ac:dyDescent="0.2">
      <c r="B245" t="s">
        <v>61</v>
      </c>
      <c r="C245">
        <v>0.4693792</v>
      </c>
      <c r="D245">
        <v>0.24332967699999999</v>
      </c>
      <c r="E245" s="1">
        <v>0.88763769999999997</v>
      </c>
      <c r="F245">
        <v>2.0693610000000001E-2</v>
      </c>
    </row>
  </sheetData>
  <sortState ref="B2:H245">
    <sortCondition descending="1" ref="H2:H24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AA6A-DE0B-1D4A-B092-DC3C9FB87BD8}">
  <dimension ref="B1:F10"/>
  <sheetViews>
    <sheetView tabSelected="1" workbookViewId="0">
      <selection activeCell="G22" sqref="G22"/>
    </sheetView>
  </sheetViews>
  <sheetFormatPr baseColWidth="10" defaultRowHeight="16" x14ac:dyDescent="0.2"/>
  <cols>
    <col min="2" max="2" width="24.83203125" customWidth="1"/>
  </cols>
  <sheetData>
    <row r="1" spans="2:6" x14ac:dyDescent="0.2">
      <c r="C1" s="2" t="s">
        <v>124</v>
      </c>
      <c r="D1" s="2" t="s">
        <v>125</v>
      </c>
      <c r="E1" s="2" t="s">
        <v>126</v>
      </c>
      <c r="F1" s="2" t="s">
        <v>127</v>
      </c>
    </row>
    <row r="2" spans="2:6" x14ac:dyDescent="0.2">
      <c r="B2" s="3" t="s">
        <v>290</v>
      </c>
      <c r="C2" s="1">
        <v>1.057529E-6</v>
      </c>
      <c r="D2" s="1">
        <v>7.7528040000000005E-12</v>
      </c>
      <c r="E2">
        <v>3.5406609999999998E-2</v>
      </c>
      <c r="F2">
        <v>1.478926E-2</v>
      </c>
    </row>
    <row r="3" spans="2:6" x14ac:dyDescent="0.2">
      <c r="B3" s="3" t="s">
        <v>292</v>
      </c>
      <c r="C3">
        <v>1.0000374999999999</v>
      </c>
      <c r="D3">
        <v>1.0000023</v>
      </c>
      <c r="E3">
        <v>1.000075</v>
      </c>
      <c r="F3">
        <v>3.9930672299999997E-2</v>
      </c>
    </row>
    <row r="4" spans="2:6" x14ac:dyDescent="0.2">
      <c r="B4" s="3" t="s">
        <v>293</v>
      </c>
      <c r="C4">
        <v>1.0000547</v>
      </c>
      <c r="D4">
        <v>1.0000045399999999</v>
      </c>
      <c r="E4">
        <v>1.0001074999999999</v>
      </c>
      <c r="F4">
        <v>3.5949054000000001E-2</v>
      </c>
    </row>
    <row r="5" spans="2:6" x14ac:dyDescent="0.2">
      <c r="B5" s="3" t="s">
        <v>295</v>
      </c>
      <c r="C5">
        <v>1.0061484999999999</v>
      </c>
      <c r="D5">
        <v>1.0003499</v>
      </c>
      <c r="E5">
        <v>1.0123005</v>
      </c>
      <c r="F5">
        <v>4.1360661999999999E-2</v>
      </c>
    </row>
    <row r="6" spans="2:6" x14ac:dyDescent="0.2">
      <c r="B6" s="3" t="s">
        <v>297</v>
      </c>
      <c r="C6">
        <v>1.0063555</v>
      </c>
      <c r="D6">
        <v>1.000535</v>
      </c>
      <c r="E6">
        <v>1.012524</v>
      </c>
      <c r="F6">
        <v>3.5679638E-2</v>
      </c>
    </row>
    <row r="7" spans="2:6" x14ac:dyDescent="0.2">
      <c r="B7" s="3" t="s">
        <v>301</v>
      </c>
      <c r="C7">
        <v>5.918988E-2</v>
      </c>
      <c r="D7">
        <v>9.9031580000000004E-3</v>
      </c>
      <c r="E7">
        <v>0.30826310000000001</v>
      </c>
      <c r="F7">
        <v>1.1645469999999999E-3</v>
      </c>
    </row>
    <row r="8" spans="2:6" x14ac:dyDescent="0.2">
      <c r="B8" s="3" t="s">
        <v>304</v>
      </c>
      <c r="C8" s="1">
        <v>3.4609930000000001E-8</v>
      </c>
      <c r="D8" s="1">
        <v>2.9911090000000001E-14</v>
      </c>
      <c r="E8">
        <v>8.6285489999999992E-3</v>
      </c>
      <c r="F8">
        <v>1.0491578999999999E-2</v>
      </c>
    </row>
    <row r="9" spans="2:6" x14ac:dyDescent="0.2">
      <c r="B9" s="3" t="s">
        <v>312</v>
      </c>
      <c r="C9" s="1">
        <v>7.1484860000000003E-7</v>
      </c>
      <c r="D9" s="1">
        <v>1.362086E-12</v>
      </c>
      <c r="E9">
        <v>9.1702279999999997E-2</v>
      </c>
      <c r="F9">
        <v>2.5327309999999999E-2</v>
      </c>
    </row>
    <row r="10" spans="2:6" x14ac:dyDescent="0.2">
      <c r="B10" s="3" t="s">
        <v>318</v>
      </c>
      <c r="C10" s="1">
        <v>167300200</v>
      </c>
      <c r="D10" s="1">
        <v>1.723949</v>
      </c>
      <c r="E10" s="1">
        <v>4.685674E+16</v>
      </c>
      <c r="F10">
        <v>4.8628440000000002E-2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NucMorphFeat</vt:lpstr>
      <vt:lpstr>NucMorphImportFeat</vt:lpstr>
      <vt:lpstr>ClusterFeat</vt:lpstr>
      <vt:lpstr>ClusterImportFeat</vt:lpstr>
      <vt:lpstr>CellPopFeat</vt:lpstr>
      <vt:lpstr>CellPopImportFeat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Hriday Bhambhvani</dc:creator>
  <cp:lastModifiedBy>Hriday Bhambhvani</cp:lastModifiedBy>
  <dcterms:created xsi:type="dcterms:W3CDTF">2022-02-15T04:06:11Z</dcterms:created>
  <dcterms:modified xsi:type="dcterms:W3CDTF">2022-02-15T06:24:03Z</dcterms:modified>
</cp:coreProperties>
</file>