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 activeTab="5"/>
  </bookViews>
  <sheets>
    <sheet name="background" sheetId="1" r:id="rId1"/>
    <sheet name="rq1" sheetId="2" r:id="rId2"/>
    <sheet name="rq2" sheetId="3" r:id="rId3"/>
    <sheet name="rq3" sheetId="4" r:id="rId4"/>
    <sheet name="rq4" sheetId="5" r:id="rId5"/>
    <sheet name="rq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<sst xmlns="http://schemas.openxmlformats.org/spreadsheetml/2006/main" count="188" uniqueCount="58">
  <si>
    <t>Developer's position</t>
  </si>
  <si>
    <t>Occurrences</t>
  </si>
  <si>
    <t>Development Experience</t>
  </si>
  <si>
    <t>PaddlePaddle</t>
  </si>
  <si>
    <t>Project contributor</t>
  </si>
  <si>
    <t>0~1</t>
  </si>
  <si>
    <t>Core project developer</t>
  </si>
  <si>
    <t>1~3</t>
  </si>
  <si>
    <t>Others</t>
  </si>
  <si>
    <t>3~5</t>
  </si>
  <si>
    <t>5~10</t>
  </si>
  <si>
    <t>&gt;10</t>
  </si>
  <si>
    <t>MindSpore</t>
  </si>
  <si>
    <t>PyTorch</t>
  </si>
  <si>
    <t>TensorFlow</t>
  </si>
  <si>
    <t>all</t>
  </si>
  <si>
    <t>avg year</t>
  </si>
  <si>
    <t>total</t>
  </si>
  <si>
    <t>When your contributions to the community involve changes to third-party libraries (versions, etc.), do you check third-party inventory for vulnerabilities? Why?</t>
  </si>
  <si>
    <t>paddlepaddle</t>
  </si>
  <si>
    <t>option</t>
  </si>
  <si>
    <t>occurences</t>
  </si>
  <si>
    <t>reasons：Don’t know how to make changes - 2   Never modified third-party libraries - 1  Someone else is responsible for checking - 2  
Trust in third-party libraries - 1 Never encountered this issue - 1  
Focus only on functionality, rarely on vulnerabilities - 1</t>
  </si>
  <si>
    <t xml:space="preserve">Always check </t>
  </si>
  <si>
    <t>Occasionally check</t>
  </si>
  <si>
    <t>Never check</t>
  </si>
  <si>
    <t>mindspore</t>
  </si>
  <si>
    <t xml:space="preserve">reasons：Don’t know how to make changes - 1  
</t>
  </si>
  <si>
    <t>pytorch</t>
  </si>
  <si>
    <t>tensorflow</t>
  </si>
  <si>
    <r>
      <t xml:space="preserve">reasons：
</t>
    </r>
    <r>
      <rPr>
        <sz val="9"/>
        <color theme="1"/>
        <rFont val="宋体"/>
        <charset val="134"/>
        <scheme val="minor"/>
      </rPr>
      <t>The project owners should resolve the vulnerabilities instead of contributors since they supposed to be more perspective on the project.</t>
    </r>
  </si>
  <si>
    <t>What problems do you think the dependency vulnerability in the community will cause to the project?</t>
  </si>
  <si>
    <t>Make no difference</t>
  </si>
  <si>
    <t>Third-party libraries are not compatible with the project environment</t>
  </si>
  <si>
    <t>Third-party libraries are not compatible with other dependencies</t>
  </si>
  <si>
    <t>The project has a defect function that affects the user experience</t>
  </si>
  <si>
    <t>Influence project development and release</t>
  </si>
  <si>
    <t>other</t>
  </si>
  <si>
    <t>Sometimes a CVE is unacceptable, while sometimes it's tolerable since the condition to the trigger the CVE is only theoretical but impossible in practice.</t>
  </si>
  <si>
    <t>Do you think the vulnerabilities of the community's third-party libraries should be fixed?</t>
  </si>
  <si>
    <t xml:space="preserve">reason: May have no significant impact - 1  
Should be fixed by the third-party library - 1  
Tolerable - 1  </t>
  </si>
  <si>
    <t>yes</t>
  </si>
  <si>
    <t>no</t>
  </si>
  <si>
    <t xml:space="preserve">reason: May have no significant impact - 1  
Too many vulnerabilities, no manpower to address them - 1  
Need to evaluate the cost-benefit of vulnerability fixes - 1  </t>
  </si>
  <si>
    <t>What do you think are the costs of fixing third-party library vulnerabilities?</t>
  </si>
  <si>
    <t>Assessing vulnerability impact</t>
  </si>
  <si>
    <t>Communicate with upstream projects</t>
  </si>
  <si>
    <t>Delay project release</t>
  </si>
  <si>
    <t>Do you have any other comments?</t>
  </si>
  <si>
    <t>It’s not just about vulnerabilities; for example, pybind not being updated makes it incompatible with new Python versions.</t>
  </si>
  <si>
    <t>Fixing is manageable.</t>
  </si>
  <si>
    <t>Coordination across multiple departments.</t>
  </si>
  <si>
    <t>Communicate more and submit issues to the community frequently.</t>
  </si>
  <si>
    <t>Actively communicating with upstream after discovering vulnerabilities helps build a healthy open-source ecosystem.</t>
  </si>
  <si>
    <t>Open source lacks funding; over time, it turns into a code graveyard.</t>
  </si>
  <si>
    <t>Write fewer bugs.</t>
  </si>
  <si>
    <t>For less critical third-party libraries, create a hard fork from the upstream community, maintain it yourself, and reduce dependency on upstream releases.</t>
  </si>
  <si>
    <t>Hope vulnerabilities are fixed quickly.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</si>
</sst>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rgb="FF333333"/>
      <name val="Times New Roman"/>
      <charset val="134"/>
    </font>
    <font>
      <sz val="10.5"/>
      <color rgb="FF262626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theme="1"/>
      <name val="Times New Roman"/>
      <charset val="134"/>
    </font>
    <font>
      <sz val="12"/>
      <color rgb="FF202124"/>
      <name val="Times New Roman"/>
      <charset val="134"/>
    </font>
    <font>
      <sz val="10.5"/>
      <color rgb="FF262626"/>
      <name val="Helvetica"/>
      <charset val="134"/>
    </font>
    <font>
      <sz val="10.5"/>
      <color rgb="FF000000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sz val="9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/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G20" sqref="G20"/>
    </sheetView>
  </sheetViews>
  <sheetFormatPr defaultColWidth="9" defaultRowHeight="13.5" outlineLevelCol="6"/>
  <cols>
    <col min="1" max="1" width="22.6283185840708" customWidth="1"/>
    <col min="2" max="2" width="12.7964601769912" customWidth="1"/>
    <col min="3" max="3" width="24.8761061946903" customWidth="1"/>
    <col min="4" max="4" width="12.7964601769912" customWidth="1"/>
    <col min="5" max="5" width="13.7522123893805" customWidth="1"/>
    <col min="7" max="7" width="12.6283185840708"/>
  </cols>
  <sheetData>
    <row r="1" spans="1:5">
      <c r="A1" t="s">
        <v>0</v>
      </c>
      <c r="B1" t="s">
        <v>1</v>
      </c>
      <c r="C1" t="s">
        <v>2</v>
      </c>
      <c r="D1" t="s">
        <v>1</v>
      </c>
      <c r="E1" t="s">
        <v>3</v>
      </c>
    </row>
    <row r="2" spans="1:4">
      <c r="A2" t="s">
        <v>4</v>
      </c>
      <c r="B2" s="14">
        <v>33</v>
      </c>
      <c r="C2" s="15" t="s">
        <v>5</v>
      </c>
      <c r="D2" s="14">
        <v>5</v>
      </c>
    </row>
    <row r="3" spans="1:4">
      <c r="A3" t="s">
        <v>6</v>
      </c>
      <c r="B3" s="14">
        <v>4</v>
      </c>
      <c r="C3" s="15" t="s">
        <v>7</v>
      </c>
      <c r="D3" s="14">
        <v>20</v>
      </c>
    </row>
    <row r="4" spans="1:4">
      <c r="A4" t="s">
        <v>8</v>
      </c>
      <c r="B4" s="14"/>
      <c r="C4" s="15" t="s">
        <v>9</v>
      </c>
      <c r="D4" s="14">
        <v>6</v>
      </c>
    </row>
    <row r="5" spans="2:4">
      <c r="B5" s="14"/>
      <c r="C5" s="15" t="s">
        <v>10</v>
      </c>
      <c r="D5" s="14">
        <v>5</v>
      </c>
    </row>
    <row r="6" spans="2:4">
      <c r="B6" s="14"/>
      <c r="C6" s="15" t="s">
        <v>11</v>
      </c>
      <c r="D6" s="14">
        <v>1</v>
      </c>
    </row>
    <row r="7" spans="1:5">
      <c r="A7" t="s">
        <v>0</v>
      </c>
      <c r="B7" s="16" t="s">
        <v>1</v>
      </c>
      <c r="C7" s="16" t="s">
        <v>2</v>
      </c>
      <c r="D7" s="16" t="s">
        <v>1</v>
      </c>
      <c r="E7" t="s">
        <v>12</v>
      </c>
    </row>
    <row r="8" spans="1:4">
      <c r="A8" t="s">
        <v>4</v>
      </c>
      <c r="B8" s="14">
        <v>10</v>
      </c>
      <c r="C8" s="15" t="s">
        <v>5</v>
      </c>
      <c r="D8" s="14">
        <v>3</v>
      </c>
    </row>
    <row r="9" spans="1:4">
      <c r="A9" t="s">
        <v>6</v>
      </c>
      <c r="B9" s="14">
        <v>2</v>
      </c>
      <c r="C9" s="15" t="s">
        <v>7</v>
      </c>
      <c r="D9" s="14">
        <v>6</v>
      </c>
    </row>
    <row r="10" spans="1:4">
      <c r="A10" t="s">
        <v>8</v>
      </c>
      <c r="B10" s="14"/>
      <c r="C10" s="15" t="s">
        <v>9</v>
      </c>
      <c r="D10" s="14">
        <v>2</v>
      </c>
    </row>
    <row r="11" spans="2:4">
      <c r="B11" s="14"/>
      <c r="C11" s="15" t="s">
        <v>10</v>
      </c>
      <c r="D11" s="14">
        <v>1</v>
      </c>
    </row>
    <row r="12" spans="2:4">
      <c r="B12" s="14"/>
      <c r="C12" s="15" t="s">
        <v>11</v>
      </c>
      <c r="D12" s="14">
        <v>0</v>
      </c>
    </row>
    <row r="13" spans="1:5">
      <c r="A13" t="s">
        <v>0</v>
      </c>
      <c r="B13" s="16" t="s">
        <v>1</v>
      </c>
      <c r="C13" s="16" t="s">
        <v>2</v>
      </c>
      <c r="D13" s="16" t="s">
        <v>1</v>
      </c>
      <c r="E13" t="s">
        <v>13</v>
      </c>
    </row>
    <row r="14" spans="1:4">
      <c r="A14" t="s">
        <v>4</v>
      </c>
      <c r="B14" s="14">
        <v>8</v>
      </c>
      <c r="C14" s="15" t="s">
        <v>5</v>
      </c>
      <c r="D14" s="14">
        <v>0</v>
      </c>
    </row>
    <row r="15" spans="1:4">
      <c r="A15" t="s">
        <v>6</v>
      </c>
      <c r="B15" s="14">
        <v>1</v>
      </c>
      <c r="C15" s="15" t="s">
        <v>7</v>
      </c>
      <c r="D15" s="14">
        <v>2</v>
      </c>
    </row>
    <row r="16" spans="1:4">
      <c r="A16" t="s">
        <v>8</v>
      </c>
      <c r="B16" s="14"/>
      <c r="C16" s="15" t="s">
        <v>9</v>
      </c>
      <c r="D16" s="14">
        <v>4</v>
      </c>
    </row>
    <row r="17" spans="2:4">
      <c r="B17" s="14"/>
      <c r="C17" s="15" t="s">
        <v>10</v>
      </c>
      <c r="D17" s="14">
        <v>1</v>
      </c>
    </row>
    <row r="18" spans="2:4">
      <c r="B18" s="14"/>
      <c r="C18" s="15" t="s">
        <v>11</v>
      </c>
      <c r="D18" s="14">
        <v>2</v>
      </c>
    </row>
    <row r="19" spans="1:5">
      <c r="A19" t="s">
        <v>0</v>
      </c>
      <c r="B19" s="16" t="s">
        <v>1</v>
      </c>
      <c r="C19" s="16" t="s">
        <v>2</v>
      </c>
      <c r="D19" s="16" t="s">
        <v>1</v>
      </c>
      <c r="E19" t="s">
        <v>14</v>
      </c>
    </row>
    <row r="20" spans="1:4">
      <c r="A20" t="s">
        <v>4</v>
      </c>
      <c r="B20" s="14">
        <v>1</v>
      </c>
      <c r="C20" s="15" t="s">
        <v>5</v>
      </c>
      <c r="D20" s="14">
        <v>0</v>
      </c>
    </row>
    <row r="21" spans="1:4">
      <c r="A21" t="s">
        <v>6</v>
      </c>
      <c r="B21" s="14">
        <v>0</v>
      </c>
      <c r="C21" s="15" t="s">
        <v>7</v>
      </c>
      <c r="D21" s="14">
        <v>0</v>
      </c>
    </row>
    <row r="22" spans="1:4">
      <c r="A22" t="s">
        <v>8</v>
      </c>
      <c r="B22" s="14"/>
      <c r="C22" s="15" t="s">
        <v>9</v>
      </c>
      <c r="D22" s="14">
        <v>0</v>
      </c>
    </row>
    <row r="23" spans="2:4">
      <c r="B23" s="14"/>
      <c r="C23" s="15" t="s">
        <v>10</v>
      </c>
      <c r="D23" s="14">
        <v>0</v>
      </c>
    </row>
    <row r="24" spans="2:4">
      <c r="B24" s="14"/>
      <c r="C24" s="15" t="s">
        <v>11</v>
      </c>
      <c r="D24" s="14">
        <v>1</v>
      </c>
    </row>
    <row r="25" spans="1:6">
      <c r="A25" s="17" t="s">
        <v>0</v>
      </c>
      <c r="B25" s="18" t="s">
        <v>1</v>
      </c>
      <c r="C25" s="18" t="s">
        <v>2</v>
      </c>
      <c r="D25" s="19" t="s">
        <v>1</v>
      </c>
      <c r="E25" t="s">
        <v>15</v>
      </c>
      <c r="F25" t="s">
        <v>16</v>
      </c>
    </row>
    <row r="26" spans="1:6">
      <c r="A26" s="20" t="s">
        <v>4</v>
      </c>
      <c r="B26" s="14">
        <v>52</v>
      </c>
      <c r="C26" s="15" t="s">
        <v>5</v>
      </c>
      <c r="D26" s="21">
        <v>8</v>
      </c>
      <c r="F26">
        <v>4</v>
      </c>
    </row>
    <row r="27" spans="1:6">
      <c r="A27" s="20" t="s">
        <v>6</v>
      </c>
      <c r="B27" s="14">
        <v>7</v>
      </c>
      <c r="C27" s="15" t="s">
        <v>7</v>
      </c>
      <c r="D27" s="21">
        <v>28</v>
      </c>
      <c r="F27">
        <v>56</v>
      </c>
    </row>
    <row r="28" spans="1:6">
      <c r="A28" s="20" t="s">
        <v>8</v>
      </c>
      <c r="B28" s="14"/>
      <c r="C28" s="15" t="s">
        <v>9</v>
      </c>
      <c r="D28" s="21">
        <v>12</v>
      </c>
      <c r="F28">
        <v>48</v>
      </c>
    </row>
    <row r="29" spans="1:6">
      <c r="A29" s="20"/>
      <c r="B29" s="14"/>
      <c r="C29" s="15" t="s">
        <v>10</v>
      </c>
      <c r="D29" s="21">
        <v>7</v>
      </c>
      <c r="F29">
        <v>52.5</v>
      </c>
    </row>
    <row r="30" spans="1:7">
      <c r="A30" s="20"/>
      <c r="B30" s="14"/>
      <c r="C30" s="15" t="s">
        <v>11</v>
      </c>
      <c r="D30" s="21">
        <v>4</v>
      </c>
      <c r="F30">
        <f>SUM(F26:F29)</f>
        <v>160.5</v>
      </c>
      <c r="G30">
        <f>F30/(D31-D30)</f>
        <v>2.91818181818182</v>
      </c>
    </row>
    <row r="31" spans="1:4">
      <c r="A31" s="22" t="s">
        <v>17</v>
      </c>
      <c r="B31" s="23">
        <v>59</v>
      </c>
      <c r="C31" s="23"/>
      <c r="D31" s="24">
        <v>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M22" sqref="M22"/>
    </sheetView>
  </sheetViews>
  <sheetFormatPr defaultColWidth="9" defaultRowHeight="13.5"/>
  <cols>
    <col min="1" max="1" width="13" customWidth="1"/>
    <col min="2" max="2" width="20.3716814159292" customWidth="1"/>
    <col min="3" max="3" width="11.5044247787611" customWidth="1"/>
    <col min="9" max="9" width="16" customWidth="1"/>
  </cols>
  <sheetData>
    <row r="1" ht="15.35" spans="1:16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3" spans="1:11">
      <c r="A3" t="s">
        <v>19</v>
      </c>
      <c r="B3" t="s">
        <v>20</v>
      </c>
      <c r="C3" t="s">
        <v>21</v>
      </c>
      <c r="E3" s="8" t="s">
        <v>22</v>
      </c>
      <c r="F3" s="8"/>
      <c r="G3" s="8"/>
      <c r="H3" s="8"/>
      <c r="I3" s="8"/>
      <c r="J3" s="8"/>
      <c r="K3" s="8"/>
    </row>
    <row r="4" spans="2:11">
      <c r="B4" t="s">
        <v>23</v>
      </c>
      <c r="C4">
        <v>7</v>
      </c>
      <c r="E4" s="8"/>
      <c r="F4" s="8"/>
      <c r="G4" s="8"/>
      <c r="H4" s="8"/>
      <c r="I4" s="8"/>
      <c r="J4" s="8"/>
      <c r="K4" s="8"/>
    </row>
    <row r="5" spans="2:11">
      <c r="B5" t="s">
        <v>24</v>
      </c>
      <c r="C5">
        <v>22</v>
      </c>
      <c r="E5" s="8"/>
      <c r="F5" s="8"/>
      <c r="G5" s="8"/>
      <c r="H5" s="8"/>
      <c r="I5" s="8"/>
      <c r="J5" s="8"/>
      <c r="K5" s="8"/>
    </row>
    <row r="6" spans="2:11">
      <c r="B6" t="s">
        <v>25</v>
      </c>
      <c r="C6">
        <v>8</v>
      </c>
      <c r="D6">
        <v>37</v>
      </c>
      <c r="E6" s="8"/>
      <c r="F6" s="8"/>
      <c r="G6" s="8"/>
      <c r="H6" s="8"/>
      <c r="I6" s="8"/>
      <c r="J6" s="8"/>
      <c r="K6" s="8"/>
    </row>
    <row r="7" spans="1:9">
      <c r="A7" t="s">
        <v>26</v>
      </c>
      <c r="B7" t="s">
        <v>20</v>
      </c>
      <c r="C7" t="s">
        <v>21</v>
      </c>
      <c r="E7" s="8" t="s">
        <v>27</v>
      </c>
      <c r="F7" s="4"/>
      <c r="G7" s="4"/>
      <c r="H7" s="4"/>
      <c r="I7" s="4"/>
    </row>
    <row r="8" spans="2:9">
      <c r="B8" t="s">
        <v>23</v>
      </c>
      <c r="C8">
        <v>1</v>
      </c>
      <c r="E8" s="4"/>
      <c r="F8" s="4"/>
      <c r="G8" s="4"/>
      <c r="H8" s="4"/>
      <c r="I8" s="4"/>
    </row>
    <row r="9" spans="2:9">
      <c r="B9" t="s">
        <v>24</v>
      </c>
      <c r="C9">
        <v>9</v>
      </c>
      <c r="E9" s="4"/>
      <c r="F9" s="4"/>
      <c r="G9" s="4"/>
      <c r="H9" s="4"/>
      <c r="I9" s="4"/>
    </row>
    <row r="10" spans="2:9">
      <c r="B10" t="s">
        <v>25</v>
      </c>
      <c r="C10">
        <v>1</v>
      </c>
      <c r="D10">
        <v>11</v>
      </c>
      <c r="E10" s="4"/>
      <c r="F10" s="4"/>
      <c r="G10" s="4"/>
      <c r="H10" s="4"/>
      <c r="I10" s="4"/>
    </row>
    <row r="11" spans="1:9">
      <c r="A11" t="s">
        <v>28</v>
      </c>
      <c r="B11" t="s">
        <v>20</v>
      </c>
      <c r="C11" t="s">
        <v>21</v>
      </c>
      <c r="E11" s="8"/>
      <c r="F11" s="4"/>
      <c r="G11" s="4"/>
      <c r="H11" s="4"/>
      <c r="I11" s="4"/>
    </row>
    <row r="12" spans="2:9">
      <c r="B12" t="s">
        <v>23</v>
      </c>
      <c r="C12">
        <v>2</v>
      </c>
      <c r="E12" s="4"/>
      <c r="F12" s="4"/>
      <c r="G12" s="4"/>
      <c r="H12" s="4"/>
      <c r="I12" s="4"/>
    </row>
    <row r="13" spans="2:9">
      <c r="B13" t="s">
        <v>24</v>
      </c>
      <c r="C13">
        <v>8</v>
      </c>
      <c r="E13" s="4"/>
      <c r="F13" s="4"/>
      <c r="G13" s="4"/>
      <c r="H13" s="4"/>
      <c r="I13" s="4"/>
    </row>
    <row r="14" spans="2:9">
      <c r="B14" t="s">
        <v>25</v>
      </c>
      <c r="C14">
        <v>0</v>
      </c>
      <c r="D14">
        <v>10</v>
      </c>
      <c r="E14" s="4"/>
      <c r="F14" s="4"/>
      <c r="G14" s="4"/>
      <c r="H14" s="4"/>
      <c r="I14" s="4"/>
    </row>
    <row r="15" spans="1:9">
      <c r="A15" t="s">
        <v>29</v>
      </c>
      <c r="B15" t="s">
        <v>20</v>
      </c>
      <c r="C15" t="s">
        <v>21</v>
      </c>
      <c r="E15" s="13" t="s">
        <v>30</v>
      </c>
      <c r="F15" s="4"/>
      <c r="G15" s="4"/>
      <c r="H15" s="4"/>
      <c r="I15" s="4"/>
    </row>
    <row r="16" spans="2:9">
      <c r="B16" t="s">
        <v>23</v>
      </c>
      <c r="C16">
        <v>0</v>
      </c>
      <c r="E16" s="4"/>
      <c r="F16" s="4"/>
      <c r="G16" s="4"/>
      <c r="H16" s="4"/>
      <c r="I16" s="4"/>
    </row>
    <row r="17" spans="2:9">
      <c r="B17" t="s">
        <v>24</v>
      </c>
      <c r="C17">
        <v>0</v>
      </c>
      <c r="E17" s="4"/>
      <c r="F17" s="4"/>
      <c r="G17" s="4"/>
      <c r="H17" s="4"/>
      <c r="I17" s="4"/>
    </row>
    <row r="18" spans="2:9">
      <c r="B18" t="s">
        <v>25</v>
      </c>
      <c r="C18">
        <v>1</v>
      </c>
      <c r="D18">
        <v>1</v>
      </c>
      <c r="E18" s="4"/>
      <c r="F18" s="4"/>
      <c r="G18" s="4"/>
      <c r="H18" s="4"/>
      <c r="I18" s="4"/>
    </row>
    <row r="19" spans="1:3">
      <c r="A19" t="s">
        <v>15</v>
      </c>
      <c r="B19" t="s">
        <v>20</v>
      </c>
      <c r="C19" t="s">
        <v>21</v>
      </c>
    </row>
    <row r="20" spans="2:3">
      <c r="B20" t="s">
        <v>23</v>
      </c>
      <c r="C20">
        <v>10</v>
      </c>
    </row>
    <row r="21" spans="2:3">
      <c r="B21" t="s">
        <v>24</v>
      </c>
      <c r="C21">
        <v>39</v>
      </c>
    </row>
    <row r="22" spans="2:3">
      <c r="B22" t="s">
        <v>25</v>
      </c>
      <c r="C22">
        <v>10</v>
      </c>
    </row>
  </sheetData>
  <mergeCells count="5">
    <mergeCell ref="A1:P1"/>
    <mergeCell ref="E7:I10"/>
    <mergeCell ref="E11:I14"/>
    <mergeCell ref="E15:I18"/>
    <mergeCell ref="E3:K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28" sqref="D23 D28"/>
    </sheetView>
  </sheetViews>
  <sheetFormatPr defaultColWidth="9" defaultRowHeight="13.5"/>
  <cols>
    <col min="1" max="1" width="55.3716814159292" customWidth="1"/>
    <col min="2" max="2" width="13.7522123893805" customWidth="1"/>
    <col min="3" max="3" width="10.3716814159292" customWidth="1"/>
    <col min="4" max="4" width="8.3716814159292" customWidth="1"/>
    <col min="5" max="5" width="11.5044247787611" customWidth="1"/>
  </cols>
  <sheetData>
    <row r="1" ht="15.35" spans="1:10">
      <c r="A1" s="9" t="s">
        <v>31</v>
      </c>
      <c r="B1" s="9"/>
      <c r="C1" s="9"/>
      <c r="D1" s="9"/>
      <c r="E1" s="9"/>
      <c r="F1" s="9"/>
      <c r="G1" s="9"/>
      <c r="H1" s="9"/>
      <c r="I1" s="9"/>
      <c r="J1" s="9"/>
    </row>
    <row r="2" spans="2:6">
      <c r="B2" t="s">
        <v>19</v>
      </c>
      <c r="C2" t="s">
        <v>26</v>
      </c>
      <c r="D2" t="s">
        <v>28</v>
      </c>
      <c r="E2" t="s">
        <v>29</v>
      </c>
      <c r="F2" t="s">
        <v>15</v>
      </c>
    </row>
    <row r="3" spans="1:9">
      <c r="A3" s="10" t="s">
        <v>32</v>
      </c>
      <c r="B3">
        <v>4</v>
      </c>
      <c r="C3">
        <v>2</v>
      </c>
      <c r="D3">
        <v>0</v>
      </c>
      <c r="E3">
        <v>0</v>
      </c>
      <c r="F3">
        <f t="shared" ref="F3:F8" si="0">SUM(B3:E3)</f>
        <v>6</v>
      </c>
      <c r="H3">
        <f t="shared" ref="H3:H8" si="1">(SUM(D3:G3))/59</f>
        <v>0.101694915254237</v>
      </c>
      <c r="I3">
        <v>59</v>
      </c>
    </row>
    <row r="4" spans="1:8">
      <c r="A4" s="10" t="s">
        <v>33</v>
      </c>
      <c r="B4">
        <v>32</v>
      </c>
      <c r="C4">
        <v>9</v>
      </c>
      <c r="D4">
        <v>5</v>
      </c>
      <c r="E4">
        <v>0</v>
      </c>
      <c r="F4">
        <f t="shared" si="0"/>
        <v>46</v>
      </c>
      <c r="H4">
        <f t="shared" si="1"/>
        <v>0.864406779661017</v>
      </c>
    </row>
    <row r="5" spans="1:8">
      <c r="A5" s="10" t="s">
        <v>34</v>
      </c>
      <c r="B5">
        <v>28</v>
      </c>
      <c r="C5">
        <v>6</v>
      </c>
      <c r="D5">
        <v>7</v>
      </c>
      <c r="E5">
        <v>0</v>
      </c>
      <c r="F5">
        <f t="shared" si="0"/>
        <v>41</v>
      </c>
      <c r="H5">
        <f t="shared" si="1"/>
        <v>0.813559322033898</v>
      </c>
    </row>
    <row r="6" spans="1:8">
      <c r="A6" s="10" t="s">
        <v>35</v>
      </c>
      <c r="B6">
        <v>21</v>
      </c>
      <c r="C6">
        <v>8</v>
      </c>
      <c r="D6">
        <v>5</v>
      </c>
      <c r="E6">
        <v>0</v>
      </c>
      <c r="F6">
        <f t="shared" si="0"/>
        <v>34</v>
      </c>
      <c r="H6">
        <f t="shared" si="1"/>
        <v>0.661016949152542</v>
      </c>
    </row>
    <row r="7" spans="1:8">
      <c r="A7" s="10" t="s">
        <v>36</v>
      </c>
      <c r="B7">
        <v>20</v>
      </c>
      <c r="C7">
        <v>6</v>
      </c>
      <c r="D7">
        <v>7</v>
      </c>
      <c r="E7">
        <v>0</v>
      </c>
      <c r="F7">
        <f t="shared" si="0"/>
        <v>33</v>
      </c>
      <c r="H7">
        <f t="shared" si="1"/>
        <v>0.677966101694915</v>
      </c>
    </row>
    <row r="8" spans="1:8">
      <c r="A8" s="10" t="s">
        <v>37</v>
      </c>
      <c r="E8">
        <v>1</v>
      </c>
      <c r="F8">
        <f t="shared" si="0"/>
        <v>1</v>
      </c>
      <c r="H8">
        <f t="shared" si="1"/>
        <v>0.0338983050847458</v>
      </c>
    </row>
    <row r="9" spans="5:8">
      <c r="E9" s="11" t="s">
        <v>38</v>
      </c>
      <c r="F9" s="11"/>
      <c r="G9" s="11"/>
      <c r="H9" s="11"/>
    </row>
    <row r="10" spans="5:8">
      <c r="E10" s="11"/>
      <c r="F10" s="11"/>
      <c r="G10" s="11"/>
      <c r="H10" s="11"/>
    </row>
    <row r="11" spans="5:8">
      <c r="E11" s="11"/>
      <c r="F11" s="11"/>
      <c r="G11" s="11"/>
      <c r="H11" s="11"/>
    </row>
  </sheetData>
  <mergeCells count="2">
    <mergeCell ref="A1:J1"/>
    <mergeCell ref="E9:H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K14" sqref="K14"/>
    </sheetView>
  </sheetViews>
  <sheetFormatPr defaultColWidth="9" defaultRowHeight="13.5"/>
  <cols>
    <col min="1" max="1" width="13.7522123893805" customWidth="1"/>
    <col min="2" max="2" width="7.3716814159292" customWidth="1"/>
    <col min="3" max="3" width="11.5044247787611" customWidth="1"/>
  </cols>
  <sheetData>
    <row r="1" ht="13.85" spans="1:8">
      <c r="A1" s="7" t="s">
        <v>39</v>
      </c>
      <c r="B1" s="7"/>
      <c r="C1" s="7"/>
      <c r="D1" s="7"/>
      <c r="E1" s="7"/>
      <c r="F1" s="7"/>
      <c r="G1" s="7"/>
      <c r="H1" s="7"/>
    </row>
    <row r="2" spans="1:13">
      <c r="A2" t="s">
        <v>19</v>
      </c>
      <c r="B2" t="s">
        <v>20</v>
      </c>
      <c r="C2" t="s">
        <v>21</v>
      </c>
      <c r="D2"/>
      <c r="E2" s="8" t="s">
        <v>40</v>
      </c>
      <c r="F2" s="4"/>
      <c r="G2" s="4"/>
      <c r="H2" s="4"/>
      <c r="I2" s="4"/>
      <c r="J2" s="4"/>
      <c r="K2" s="4"/>
      <c r="L2" s="4"/>
      <c r="M2" s="4"/>
    </row>
    <row r="3" spans="2:13">
      <c r="B3" t="s">
        <v>41</v>
      </c>
      <c r="C3">
        <v>34</v>
      </c>
      <c r="E3" s="4"/>
      <c r="F3" s="4"/>
      <c r="G3" s="4"/>
      <c r="H3" s="4"/>
      <c r="I3" s="4"/>
      <c r="J3" s="4"/>
      <c r="K3" s="4"/>
      <c r="L3" s="4"/>
      <c r="M3" s="4"/>
    </row>
    <row r="4" spans="2:13">
      <c r="B4" t="s">
        <v>42</v>
      </c>
      <c r="C4">
        <v>3</v>
      </c>
      <c r="E4" s="4"/>
      <c r="F4" s="4"/>
      <c r="G4" s="4"/>
      <c r="H4" s="4"/>
      <c r="I4" s="4"/>
      <c r="J4" s="4"/>
      <c r="K4" s="4"/>
      <c r="L4" s="4"/>
      <c r="M4" s="4"/>
    </row>
    <row r="5" spans="1:13">
      <c r="A5" t="s">
        <v>26</v>
      </c>
      <c r="B5" t="s">
        <v>20</v>
      </c>
      <c r="C5" t="s">
        <v>21</v>
      </c>
      <c r="D5"/>
      <c r="E5" s="8" t="s">
        <v>43</v>
      </c>
      <c r="F5" s="4"/>
      <c r="G5" s="4"/>
      <c r="H5" s="4"/>
      <c r="I5" s="4"/>
      <c r="J5" s="4"/>
      <c r="K5" s="4"/>
      <c r="L5" s="4"/>
      <c r="M5" s="4"/>
    </row>
    <row r="6" spans="2:13">
      <c r="B6" t="s">
        <v>41</v>
      </c>
      <c r="C6">
        <v>9</v>
      </c>
      <c r="E6" s="4"/>
      <c r="F6" s="4"/>
      <c r="G6" s="4"/>
      <c r="H6" s="4"/>
      <c r="I6" s="4"/>
      <c r="J6" s="4"/>
      <c r="K6" s="4"/>
      <c r="L6" s="4"/>
      <c r="M6" s="4"/>
    </row>
    <row r="7" spans="2:13">
      <c r="B7" t="s">
        <v>42</v>
      </c>
      <c r="C7">
        <v>3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t="s">
        <v>28</v>
      </c>
      <c r="B8" t="s">
        <v>20</v>
      </c>
      <c r="C8" t="s">
        <v>21</v>
      </c>
      <c r="D8"/>
      <c r="E8" s="4"/>
      <c r="F8" s="4"/>
      <c r="G8" s="4"/>
      <c r="H8" s="4"/>
      <c r="I8" s="4"/>
      <c r="J8" s="4"/>
      <c r="K8" s="4"/>
      <c r="L8" s="4"/>
      <c r="M8" s="4"/>
    </row>
    <row r="9" spans="2:13">
      <c r="B9" t="s">
        <v>41</v>
      </c>
      <c r="C9">
        <v>9</v>
      </c>
      <c r="E9" s="4"/>
      <c r="F9" s="4"/>
      <c r="G9" s="4"/>
      <c r="H9" s="4"/>
      <c r="I9" s="4"/>
      <c r="J9" s="4"/>
      <c r="K9" s="4"/>
      <c r="L9" s="4"/>
      <c r="M9" s="4"/>
    </row>
    <row r="10" spans="2:13">
      <c r="B10" t="s">
        <v>42</v>
      </c>
      <c r="C10">
        <v>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t="s">
        <v>29</v>
      </c>
      <c r="B11" t="s">
        <v>20</v>
      </c>
      <c r="C11" t="s">
        <v>21</v>
      </c>
      <c r="D11"/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B12" t="s">
        <v>41</v>
      </c>
      <c r="C12">
        <v>1</v>
      </c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B13" t="s">
        <v>42</v>
      </c>
      <c r="C13">
        <v>0</v>
      </c>
      <c r="E13" s="4"/>
      <c r="F13" s="4"/>
      <c r="G13" s="4"/>
      <c r="H13" s="4"/>
      <c r="I13" s="4"/>
      <c r="J13" s="4"/>
      <c r="K13" s="4"/>
      <c r="L13" s="4"/>
      <c r="M13" s="4"/>
    </row>
    <row r="14" spans="1:3">
      <c r="A14" t="s">
        <v>15</v>
      </c>
      <c r="B14" t="s">
        <v>20</v>
      </c>
      <c r="C14" t="s">
        <v>21</v>
      </c>
    </row>
    <row r="15" spans="2:3">
      <c r="B15" t="s">
        <v>41</v>
      </c>
      <c r="C15">
        <v>53</v>
      </c>
    </row>
    <row r="16" spans="2:3">
      <c r="B16" t="s">
        <v>42</v>
      </c>
      <c r="C16">
        <v>6</v>
      </c>
    </row>
  </sheetData>
  <mergeCells count="5">
    <mergeCell ref="A1:H1"/>
    <mergeCell ref="E2:M4"/>
    <mergeCell ref="E5:M7"/>
    <mergeCell ref="E8:M10"/>
    <mergeCell ref="E11:M1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K24" sqref="K24"/>
    </sheetView>
  </sheetViews>
  <sheetFormatPr defaultColWidth="9" defaultRowHeight="13.5"/>
  <cols>
    <col min="1" max="1" width="13.7522123893805" customWidth="1"/>
    <col min="2" max="2" width="32.5044247787611" customWidth="1"/>
    <col min="3" max="3" width="11.5044247787611" customWidth="1"/>
  </cols>
  <sheetData>
    <row r="1" ht="15.35" spans="1:8">
      <c r="A1" s="3" t="s">
        <v>44</v>
      </c>
      <c r="B1" s="3"/>
      <c r="C1" s="3"/>
      <c r="D1" s="3"/>
      <c r="E1" s="3"/>
      <c r="F1" s="3"/>
      <c r="G1" s="3"/>
      <c r="H1" s="3"/>
    </row>
    <row r="2" spans="1:13">
      <c r="A2" t="s">
        <v>19</v>
      </c>
      <c r="B2" t="s">
        <v>20</v>
      </c>
      <c r="C2" t="s">
        <v>21</v>
      </c>
      <c r="D2"/>
      <c r="E2" s="4"/>
      <c r="F2" s="4"/>
      <c r="G2" s="4"/>
      <c r="H2" s="4"/>
      <c r="I2" s="4"/>
      <c r="J2" s="4"/>
      <c r="K2" s="4"/>
      <c r="L2" s="4"/>
      <c r="M2" s="4"/>
    </row>
    <row r="3" spans="2:13">
      <c r="B3" s="5" t="s">
        <v>45</v>
      </c>
      <c r="C3">
        <v>32</v>
      </c>
      <c r="E3" s="4"/>
      <c r="F3" s="4"/>
      <c r="G3" s="4"/>
      <c r="H3" s="4"/>
      <c r="I3" s="4"/>
      <c r="J3" s="4"/>
      <c r="K3" s="4"/>
      <c r="L3" s="4"/>
      <c r="M3" s="4"/>
    </row>
    <row r="4" spans="2:13">
      <c r="B4" s="5" t="s">
        <v>46</v>
      </c>
      <c r="C4">
        <v>33</v>
      </c>
      <c r="E4" s="4"/>
      <c r="F4" s="4"/>
      <c r="G4" s="4"/>
      <c r="H4" s="4"/>
      <c r="I4" s="4"/>
      <c r="J4" s="4"/>
      <c r="K4" s="4"/>
      <c r="L4" s="4"/>
      <c r="M4" s="4"/>
    </row>
    <row r="5" spans="2:13">
      <c r="B5" s="5" t="s">
        <v>47</v>
      </c>
      <c r="C5">
        <v>24</v>
      </c>
      <c r="E5" s="4"/>
      <c r="F5" s="4"/>
      <c r="G5" s="4"/>
      <c r="H5" s="4"/>
      <c r="I5" s="4"/>
      <c r="J5" s="4"/>
      <c r="K5" s="4"/>
      <c r="L5" s="4"/>
      <c r="M5" s="4"/>
    </row>
    <row r="6" spans="2:13">
      <c r="B6" s="6" t="s">
        <v>8</v>
      </c>
      <c r="C6">
        <v>0</v>
      </c>
      <c r="E6" s="4"/>
      <c r="F6" s="4"/>
      <c r="G6" s="4"/>
      <c r="H6" s="4"/>
      <c r="I6" s="4"/>
      <c r="J6" s="4"/>
      <c r="K6" s="4"/>
      <c r="L6" s="4"/>
      <c r="M6" s="4"/>
    </row>
    <row r="7" spans="1:13">
      <c r="A7" t="s">
        <v>26</v>
      </c>
      <c r="B7" t="s">
        <v>20</v>
      </c>
      <c r="C7" t="s">
        <v>21</v>
      </c>
      <c r="D7"/>
      <c r="E7" s="4"/>
      <c r="F7" s="4"/>
      <c r="G7" s="4"/>
      <c r="H7" s="4"/>
      <c r="I7" s="4"/>
      <c r="J7" s="4"/>
      <c r="K7" s="4"/>
      <c r="L7" s="4"/>
      <c r="M7" s="4"/>
    </row>
    <row r="8" spans="2:13">
      <c r="B8" s="5" t="s">
        <v>45</v>
      </c>
      <c r="C8">
        <v>10</v>
      </c>
      <c r="E8" s="4"/>
      <c r="F8" s="4"/>
      <c r="G8" s="4"/>
      <c r="H8" s="4"/>
      <c r="I8" s="4"/>
      <c r="J8" s="4"/>
      <c r="K8" s="4"/>
      <c r="L8" s="4"/>
      <c r="M8" s="4"/>
    </row>
    <row r="9" spans="2:13">
      <c r="B9" s="5" t="s">
        <v>46</v>
      </c>
      <c r="C9">
        <v>8</v>
      </c>
      <c r="E9" s="4"/>
      <c r="F9" s="4"/>
      <c r="G9" s="4"/>
      <c r="H9" s="4"/>
      <c r="I9" s="4"/>
      <c r="J9" s="4"/>
      <c r="K9" s="4"/>
      <c r="L9" s="4"/>
      <c r="M9" s="4"/>
    </row>
    <row r="10" spans="2:13">
      <c r="B10" s="5" t="s">
        <v>47</v>
      </c>
      <c r="C10">
        <v>9</v>
      </c>
      <c r="D10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B11" s="6" t="s">
        <v>8</v>
      </c>
      <c r="C11">
        <v>0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t="s">
        <v>28</v>
      </c>
      <c r="B12" t="s">
        <v>20</v>
      </c>
      <c r="C12" t="s">
        <v>21</v>
      </c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B13" s="5" t="s">
        <v>45</v>
      </c>
      <c r="C13">
        <v>8</v>
      </c>
      <c r="D13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B14" s="5" t="s">
        <v>46</v>
      </c>
      <c r="C14">
        <v>7</v>
      </c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B15" s="5" t="s">
        <v>47</v>
      </c>
      <c r="C15">
        <v>5</v>
      </c>
      <c r="E15" s="4"/>
      <c r="F15" s="4"/>
      <c r="G15" s="4"/>
      <c r="H15" s="4"/>
      <c r="I15" s="4"/>
      <c r="J15" s="4"/>
      <c r="K15" s="4"/>
      <c r="L15" s="4"/>
      <c r="M15" s="4"/>
    </row>
    <row r="16" spans="2:3">
      <c r="B16" s="6" t="s">
        <v>8</v>
      </c>
      <c r="C16">
        <v>0</v>
      </c>
    </row>
    <row r="17" spans="1:3">
      <c r="A17" t="s">
        <v>29</v>
      </c>
      <c r="B17" t="s">
        <v>20</v>
      </c>
      <c r="C17" t="s">
        <v>21</v>
      </c>
    </row>
    <row r="18" spans="2:3">
      <c r="B18" s="5" t="s">
        <v>45</v>
      </c>
      <c r="C18">
        <v>1</v>
      </c>
    </row>
    <row r="19" spans="2:3">
      <c r="B19" s="5" t="s">
        <v>46</v>
      </c>
      <c r="C19">
        <v>1</v>
      </c>
    </row>
    <row r="20" spans="2:3">
      <c r="B20" s="5" t="s">
        <v>47</v>
      </c>
      <c r="C20">
        <v>1</v>
      </c>
    </row>
    <row r="21" spans="2:3">
      <c r="B21" s="6" t="s">
        <v>8</v>
      </c>
      <c r="C21">
        <v>0</v>
      </c>
    </row>
    <row r="22" spans="1:3">
      <c r="A22" t="s">
        <v>15</v>
      </c>
      <c r="B22" t="s">
        <v>20</v>
      </c>
      <c r="C22" t="s">
        <v>21</v>
      </c>
    </row>
    <row r="23" spans="2:7">
      <c r="B23" s="5" t="s">
        <v>45</v>
      </c>
      <c r="C23">
        <v>51</v>
      </c>
      <c r="D23">
        <v>0.864406779661017</v>
      </c>
      <c r="E23">
        <v>59</v>
      </c>
      <c r="F23">
        <v>0.576271186440678</v>
      </c>
      <c r="G23">
        <v>1.5</v>
      </c>
    </row>
    <row r="24" spans="2:6">
      <c r="B24" s="5" t="s">
        <v>46</v>
      </c>
      <c r="C24">
        <v>49</v>
      </c>
      <c r="D24">
        <v>0.830508474576271</v>
      </c>
      <c r="F24">
        <v>0.553672316384181</v>
      </c>
    </row>
    <row r="25" spans="2:6">
      <c r="B25" s="5" t="s">
        <v>47</v>
      </c>
      <c r="C25">
        <v>39</v>
      </c>
      <c r="D25">
        <v>0.661016949152542</v>
      </c>
      <c r="F25">
        <v>0.440677966101695</v>
      </c>
    </row>
    <row r="26" spans="2:4">
      <c r="B26" s="6" t="s">
        <v>8</v>
      </c>
      <c r="C26">
        <v>0</v>
      </c>
      <c r="D26">
        <v>0</v>
      </c>
    </row>
  </sheetData>
  <mergeCells count="5">
    <mergeCell ref="A1:H1"/>
    <mergeCell ref="E2:M5"/>
    <mergeCell ref="E7:M9"/>
    <mergeCell ref="E10:M12"/>
    <mergeCell ref="E13:M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F16" sqref="F16"/>
    </sheetView>
  </sheetViews>
  <sheetFormatPr defaultColWidth="9" defaultRowHeight="13.5" outlineLevelCol="3"/>
  <cols>
    <col min="1" max="1" width="75.3716814159292" customWidth="1"/>
  </cols>
  <sheetData>
    <row r="1" ht="15.35" spans="1:4">
      <c r="A1" s="1" t="s">
        <v>48</v>
      </c>
      <c r="B1" s="1"/>
      <c r="C1" s="1"/>
      <c r="D1" s="1"/>
    </row>
    <row r="2" ht="27" spans="1:1">
      <c r="A2" s="2" t="s">
        <v>49</v>
      </c>
    </row>
    <row r="3" spans="1:1">
      <c r="A3" s="2" t="s">
        <v>50</v>
      </c>
    </row>
    <row r="4" spans="1:1">
      <c r="A4" s="2" t="s">
        <v>51</v>
      </c>
    </row>
    <row r="5" spans="1:1">
      <c r="A5" s="2" t="s">
        <v>52</v>
      </c>
    </row>
    <row r="6" ht="27" spans="1:1">
      <c r="A6" s="2" t="s">
        <v>53</v>
      </c>
    </row>
    <row r="7" spans="1:1">
      <c r="A7" s="2" t="s">
        <v>54</v>
      </c>
    </row>
    <row r="8" spans="1:1">
      <c r="A8" s="2" t="s">
        <v>55</v>
      </c>
    </row>
    <row r="9" ht="40.5" spans="1:1">
      <c r="A9" s="2" t="s">
        <v>56</v>
      </c>
    </row>
    <row r="10" spans="1:1">
      <c r="A10" s="2" t="s">
        <v>57</v>
      </c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background</vt:lpstr>
      <vt:lpstr>rq1</vt:lpstr>
      <vt:lpstr>rq2</vt:lpstr>
      <vt:lpstr>rq3</vt:lpstr>
      <vt:lpstr>rq4</vt:lpstr>
      <vt:lpstr>rq5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G311-1</dc:creator>
  <cp:lastModifiedBy>侯博</cp:lastModifiedBy>
  <dcterms:created xsi:type="dcterms:W3CDTF">2025-01-06T15:49:00Z</dcterms:created>
  <dcterms:modified xsi:type="dcterms:W3CDTF">2025-01-28T11:55:23Z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2078A67C4826457F8D1191D402CD5C9E_11</vt:lpwstr>
  </property>
  <property fmtid="{D5CDD505-2E9C-101B-9397-08002B2CF9AE}" pid="3" name="KSOProductBuildVer">
    <vt:lpwstr>2052-12.1.0.18608</vt:lpwstr>
  </property>
</Properties>
</file>