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DieseArbeitsmappe" defaultThemeVersion="166925"/>
  <mc:AlternateContent xmlns:mc="http://schemas.openxmlformats.org/markup-compatibility/2006">
    <mc:Choice Requires="x15">
      <x15ac:absPath xmlns:x15ac="http://schemas.microsoft.com/office/spreadsheetml/2010/11/ac" url="J:\2020_05_05\"/>
    </mc:Choice>
  </mc:AlternateContent>
  <xr:revisionPtr revIDLastSave="0" documentId="8_{08F03179-B48C-42BA-9D02-A2E1A9F97527}" xr6:coauthVersionLast="45" xr6:coauthVersionMax="45" xr10:uidLastSave="{00000000-0000-0000-0000-000000000000}"/>
  <bookViews>
    <workbookView xWindow="-103" yWindow="-103" windowWidth="33120" windowHeight="18120" activeTab="8" xr2:uid="{00000000-000D-0000-FFFF-FFFF00000000}"/>
  </bookViews>
  <sheets>
    <sheet name="Status total" sheetId="32" r:id="rId1"/>
    <sheet name="lost_total_Q" sheetId="36" r:id="rId2"/>
    <sheet name="lost_RR" sheetId="33" r:id="rId3"/>
    <sheet name="Status RR" sheetId="37" r:id="rId4"/>
    <sheet name="lost_PS" sheetId="38" r:id="rId5"/>
    <sheet name="Status PS" sheetId="39" r:id="rId6"/>
    <sheet name="Status Exp" sheetId="40" r:id="rId7"/>
    <sheet name="lost_Exp" sheetId="41" r:id="rId8"/>
    <sheet name="Lost_MA" sheetId="35" r:id="rId9"/>
    <sheet name="Konsolidierung" sheetId="28" r:id="rId10"/>
    <sheet name="Projekte_Andrea" sheetId="21" r:id="rId11"/>
    <sheet name="Projekte_Stefanie" sheetId="22" r:id="rId12"/>
    <sheet name="Projekte_Roger " sheetId="23" r:id="rId13"/>
    <sheet name="Auswertung_Projekte" sheetId="9" r:id="rId14"/>
    <sheet name="Auswertung_Mitarbeiter" sheetId="10" r:id="rId15"/>
    <sheet name="Auswertung_weekly" sheetId="17" r:id="rId16"/>
    <sheet name="DropDown - Legende" sheetId="2" r:id="rId17"/>
    <sheet name="Formel" sheetId="26" r:id="rId18"/>
  </sheets>
  <externalReferences>
    <externalReference r:id="rId19"/>
    <externalReference r:id="rId20"/>
    <externalReference r:id="rId21"/>
    <externalReference r:id="rId22"/>
    <externalReference r:id="rId23"/>
    <externalReference r:id="rId24"/>
  </externalReferences>
  <definedNames>
    <definedName name="_xlnm._FilterDatabase" localSheetId="9" hidden="1">Konsolidierung!$A$1:$AE$554</definedName>
    <definedName name="_xlnm._FilterDatabase" localSheetId="10" hidden="1">Projekte_Andrea!$A$1:$Z$1</definedName>
    <definedName name="_xlnm._FilterDatabase" localSheetId="11" hidden="1">Projekte_Stefanie!$A$1:$Z$1</definedName>
    <definedName name="_ListeGrundMA">'[1]Drop Down - Legende'!$G$4:$G$7</definedName>
    <definedName name="_ListeMitarbeiter">'[1]Drop Down - Legende'!$D$12:$D$115</definedName>
    <definedName name="_ListeStatus">'[1]Drop Down - Legende'!$A$4:$A$12</definedName>
    <definedName name="Consultant">'[1]Drop Down - Legende'!$C$4:$C$7</definedName>
    <definedName name="ListeAlleMitarbeiter">'[1]Drop Down - Legende'!$D$4:$D$122</definedName>
  </definedNames>
  <calcPr calcId="191029"/>
  <pivotCaches>
    <pivotCache cacheId="3" r:id="rId25"/>
    <pivotCache cacheId="15" r:id="rId26"/>
    <pivotCache cacheId="23" r:id="rId2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6" i="40" l="1"/>
  <c r="C15" i="40"/>
  <c r="C14" i="40"/>
  <c r="C13" i="40"/>
  <c r="C12" i="40"/>
  <c r="C11" i="40"/>
  <c r="C10" i="40"/>
  <c r="C9" i="40"/>
  <c r="C8" i="40"/>
  <c r="C7" i="40"/>
  <c r="C6" i="40"/>
  <c r="C7" i="39"/>
  <c r="C8" i="39"/>
  <c r="C9" i="39"/>
  <c r="C10" i="39"/>
  <c r="C11" i="39"/>
  <c r="C12" i="39"/>
  <c r="C13" i="39"/>
  <c r="C14" i="39"/>
  <c r="C15" i="39"/>
  <c r="C16" i="39"/>
  <c r="C6" i="39"/>
  <c r="C7" i="37"/>
  <c r="C8" i="37"/>
  <c r="C9" i="37"/>
  <c r="C10" i="37"/>
  <c r="C11" i="37"/>
  <c r="C12" i="37"/>
  <c r="C13" i="37"/>
  <c r="C14" i="37"/>
  <c r="C6" i="37"/>
  <c r="C7" i="32"/>
  <c r="C8" i="32"/>
  <c r="C9" i="32"/>
  <c r="C10" i="32"/>
  <c r="C11" i="32"/>
  <c r="C12" i="32"/>
  <c r="C13" i="32"/>
  <c r="C14" i="32"/>
  <c r="C15" i="32"/>
  <c r="C16" i="32"/>
  <c r="C17" i="32"/>
  <c r="C18" i="32"/>
  <c r="C19" i="32"/>
  <c r="C6" i="32"/>
  <c r="AE436" i="28"/>
  <c r="AE437" i="28"/>
  <c r="AE438" i="28"/>
  <c r="AE439" i="28"/>
  <c r="AE440" i="28"/>
  <c r="AE441" i="28"/>
  <c r="AE442" i="28"/>
  <c r="AE443" i="28"/>
  <c r="AE444" i="28"/>
  <c r="AE445" i="28"/>
  <c r="AE446" i="28"/>
  <c r="AE447" i="28"/>
  <c r="AE448" i="28"/>
  <c r="AE449" i="28"/>
  <c r="AE450" i="28"/>
  <c r="AE451" i="28"/>
  <c r="AE452" i="28"/>
  <c r="AE453" i="28"/>
  <c r="AE454" i="28"/>
  <c r="AE455" i="28"/>
  <c r="AE456" i="28"/>
  <c r="AE457" i="28"/>
  <c r="AE458" i="28"/>
  <c r="AE459" i="28"/>
  <c r="AE460" i="28"/>
  <c r="AE461" i="28"/>
  <c r="AE462" i="28"/>
  <c r="AE463" i="28"/>
  <c r="AE464" i="28"/>
  <c r="AE465" i="28"/>
  <c r="AE466" i="28"/>
  <c r="AE467" i="28"/>
  <c r="AE468" i="28"/>
  <c r="AE469" i="28"/>
  <c r="AE470" i="28"/>
  <c r="AE471" i="28"/>
  <c r="AE472" i="28"/>
  <c r="AE473" i="28"/>
  <c r="AE474" i="28"/>
  <c r="AE475" i="28"/>
  <c r="AE476" i="28"/>
  <c r="AE477" i="28"/>
  <c r="AE478" i="28"/>
  <c r="AE479" i="28"/>
  <c r="AE480" i="28"/>
  <c r="AE481" i="28"/>
  <c r="AE482" i="28"/>
  <c r="AE483" i="28"/>
  <c r="AE484" i="28"/>
  <c r="AE485" i="28"/>
  <c r="AE486" i="28"/>
  <c r="AE487" i="28"/>
  <c r="AE488" i="28"/>
  <c r="AE489" i="28"/>
  <c r="AE490" i="28"/>
  <c r="AE491" i="28"/>
  <c r="AE492" i="28"/>
  <c r="AE493" i="28"/>
  <c r="AE494" i="28"/>
  <c r="AE495" i="28"/>
  <c r="AE496" i="28"/>
  <c r="AE497" i="28"/>
  <c r="AE498" i="28"/>
  <c r="AE499" i="28"/>
  <c r="AE500" i="28"/>
  <c r="AE501" i="28"/>
  <c r="AE502" i="28"/>
  <c r="AE503" i="28"/>
  <c r="AE504" i="28"/>
  <c r="AE505" i="28"/>
  <c r="AE506" i="28"/>
  <c r="AE507" i="28"/>
  <c r="AE508" i="28"/>
  <c r="AE509" i="28"/>
  <c r="AE510" i="28"/>
  <c r="AE511" i="28"/>
  <c r="AE512" i="28"/>
  <c r="AE513" i="28"/>
  <c r="AE514" i="28"/>
  <c r="AE515" i="28"/>
  <c r="AE516" i="28"/>
  <c r="AE517" i="28"/>
  <c r="AE518" i="28"/>
  <c r="AE519" i="28"/>
  <c r="AE520" i="28"/>
  <c r="AE521" i="28"/>
  <c r="AE522" i="28"/>
  <c r="AE523" i="28"/>
  <c r="AE524" i="28"/>
  <c r="AE525" i="28"/>
  <c r="AE526" i="28"/>
  <c r="AE527" i="28"/>
  <c r="AE528" i="28"/>
  <c r="AE529" i="28"/>
  <c r="AE530" i="28"/>
  <c r="AE531" i="28"/>
  <c r="AE532" i="28"/>
  <c r="AE533" i="28"/>
  <c r="AE534" i="28"/>
  <c r="AE535" i="28"/>
  <c r="AE536" i="28"/>
  <c r="AE537" i="28"/>
  <c r="AE538" i="28"/>
  <c r="AE539" i="28"/>
  <c r="AE540" i="28"/>
  <c r="AE541" i="28"/>
  <c r="AE542" i="28"/>
  <c r="AE543" i="28"/>
  <c r="AE544" i="28"/>
  <c r="AE545" i="28"/>
  <c r="AE546" i="28"/>
  <c r="AE547" i="28"/>
  <c r="AE548" i="28"/>
  <c r="AE549" i="28"/>
  <c r="AE550" i="28"/>
  <c r="AE551" i="28"/>
  <c r="AE552" i="28"/>
  <c r="AE553" i="28"/>
  <c r="AE554" i="28"/>
  <c r="AD436" i="28"/>
  <c r="AD437" i="28"/>
  <c r="AD438" i="28"/>
  <c r="AD439" i="28"/>
  <c r="AD440" i="28"/>
  <c r="AD441" i="28"/>
  <c r="AD442" i="28"/>
  <c r="AD443" i="28"/>
  <c r="AD444" i="28"/>
  <c r="AD445" i="28"/>
  <c r="AD446" i="28"/>
  <c r="AD447" i="28"/>
  <c r="AD448" i="28"/>
  <c r="AD449" i="28"/>
  <c r="AD450" i="28"/>
  <c r="AD451" i="28"/>
  <c r="AD452" i="28"/>
  <c r="AD453" i="28"/>
  <c r="AD454" i="28"/>
  <c r="AD455" i="28"/>
  <c r="AD456" i="28"/>
  <c r="AD457" i="28"/>
  <c r="AD458" i="28"/>
  <c r="AD459" i="28"/>
  <c r="AD460" i="28"/>
  <c r="AD461" i="28"/>
  <c r="AD462" i="28"/>
  <c r="AD463" i="28"/>
  <c r="AD464" i="28"/>
  <c r="AD465" i="28"/>
  <c r="AD466" i="28"/>
  <c r="AD467" i="28"/>
  <c r="AD468" i="28"/>
  <c r="AD469" i="28"/>
  <c r="AD470" i="28"/>
  <c r="AD471" i="28"/>
  <c r="AD472" i="28"/>
  <c r="AD473" i="28"/>
  <c r="AD474" i="28"/>
  <c r="AD475" i="28"/>
  <c r="AD476" i="28"/>
  <c r="AD477" i="28"/>
  <c r="AD478" i="28"/>
  <c r="AD479" i="28"/>
  <c r="AD480" i="28"/>
  <c r="AD481" i="28"/>
  <c r="AD482" i="28"/>
  <c r="AD483" i="28"/>
  <c r="AD484" i="28"/>
  <c r="AD485" i="28"/>
  <c r="AD486" i="28"/>
  <c r="AD487" i="28"/>
  <c r="AD488" i="28"/>
  <c r="AD489" i="28"/>
  <c r="AD490" i="28"/>
  <c r="AD491" i="28"/>
  <c r="AD492" i="28"/>
  <c r="AD493" i="28"/>
  <c r="AD494" i="28"/>
  <c r="AD495" i="28"/>
  <c r="AD496" i="28"/>
  <c r="AD497" i="28"/>
  <c r="AD498" i="28"/>
  <c r="AD499" i="28"/>
  <c r="AD500" i="28"/>
  <c r="AD501" i="28"/>
  <c r="AD502" i="28"/>
  <c r="AD503" i="28"/>
  <c r="AD504" i="28"/>
  <c r="AD505" i="28"/>
  <c r="AD506" i="28"/>
  <c r="AD507" i="28"/>
  <c r="AD508" i="28"/>
  <c r="AD509" i="28"/>
  <c r="AD510" i="28"/>
  <c r="AD511" i="28"/>
  <c r="AD512" i="28"/>
  <c r="AD513" i="28"/>
  <c r="AD514" i="28"/>
  <c r="AD515" i="28"/>
  <c r="AD516" i="28"/>
  <c r="AD517" i="28"/>
  <c r="AD518" i="28"/>
  <c r="AD519" i="28"/>
  <c r="AD520" i="28"/>
  <c r="AD521" i="28"/>
  <c r="AD522" i="28"/>
  <c r="AD523" i="28"/>
  <c r="AD524" i="28"/>
  <c r="AD525" i="28"/>
  <c r="AD526" i="28"/>
  <c r="AD527" i="28"/>
  <c r="AD528" i="28"/>
  <c r="AD529" i="28"/>
  <c r="AD530" i="28"/>
  <c r="AD531" i="28"/>
  <c r="AD532" i="28"/>
  <c r="AD533" i="28"/>
  <c r="AD534" i="28"/>
  <c r="AD535" i="28"/>
  <c r="AD536" i="28"/>
  <c r="AD537" i="28"/>
  <c r="AD538" i="28"/>
  <c r="AD539" i="28"/>
  <c r="AD540" i="28"/>
  <c r="AD541" i="28"/>
  <c r="AD542" i="28"/>
  <c r="AD543" i="28"/>
  <c r="AD544" i="28"/>
  <c r="AD545" i="28"/>
  <c r="AD546" i="28"/>
  <c r="AD547" i="28"/>
  <c r="AD548" i="28"/>
  <c r="AD549" i="28"/>
  <c r="AD550" i="28"/>
  <c r="AD551" i="28"/>
  <c r="AD552" i="28"/>
  <c r="AD553" i="28"/>
  <c r="AD554" i="28"/>
  <c r="AC436" i="28"/>
  <c r="AC437" i="28"/>
  <c r="AC438" i="28"/>
  <c r="AC439" i="28"/>
  <c r="AC440" i="28"/>
  <c r="AC441" i="28"/>
  <c r="AC442" i="28"/>
  <c r="AC443" i="28"/>
  <c r="AC444" i="28"/>
  <c r="AC445" i="28"/>
  <c r="AC446" i="28"/>
  <c r="AC447" i="28"/>
  <c r="AC448" i="28"/>
  <c r="AC449" i="28"/>
  <c r="AC450" i="28"/>
  <c r="AC451" i="28"/>
  <c r="AC452" i="28"/>
  <c r="AC453" i="28"/>
  <c r="AC454" i="28"/>
  <c r="AC455" i="28"/>
  <c r="AC456" i="28"/>
  <c r="AC457" i="28"/>
  <c r="AC458" i="28"/>
  <c r="AC459" i="28"/>
  <c r="AC460" i="28"/>
  <c r="AC461" i="28"/>
  <c r="AC462" i="28"/>
  <c r="AC463" i="28"/>
  <c r="AC464" i="28"/>
  <c r="AC465" i="28"/>
  <c r="AC466" i="28"/>
  <c r="AC467" i="28"/>
  <c r="AC468" i="28"/>
  <c r="AC469" i="28"/>
  <c r="AC470" i="28"/>
  <c r="AC471" i="28"/>
  <c r="AC472" i="28"/>
  <c r="AC473" i="28"/>
  <c r="AC474" i="28"/>
  <c r="AC475" i="28"/>
  <c r="AC476" i="28"/>
  <c r="AC477" i="28"/>
  <c r="AC478" i="28"/>
  <c r="AC479" i="28"/>
  <c r="AC480" i="28"/>
  <c r="AC481" i="28"/>
  <c r="AC482" i="28"/>
  <c r="AC483" i="28"/>
  <c r="AC484" i="28"/>
  <c r="AC485" i="28"/>
  <c r="AC486" i="28"/>
  <c r="AC487" i="28"/>
  <c r="AC488" i="28"/>
  <c r="AC489" i="28"/>
  <c r="AC490" i="28"/>
  <c r="AC491" i="28"/>
  <c r="AC492" i="28"/>
  <c r="AC493" i="28"/>
  <c r="AC494" i="28"/>
  <c r="AC495" i="28"/>
  <c r="AC496" i="28"/>
  <c r="AC497" i="28"/>
  <c r="AC498" i="28"/>
  <c r="AC499" i="28"/>
  <c r="AC500" i="28"/>
  <c r="AC501" i="28"/>
  <c r="AC502" i="28"/>
  <c r="AC503" i="28"/>
  <c r="AC504" i="28"/>
  <c r="AC505" i="28"/>
  <c r="AC506" i="28"/>
  <c r="AC507" i="28"/>
  <c r="AC508" i="28"/>
  <c r="AC509" i="28"/>
  <c r="AC510" i="28"/>
  <c r="AC511" i="28"/>
  <c r="AC512" i="28"/>
  <c r="AC513" i="28"/>
  <c r="AC514" i="28"/>
  <c r="AC515" i="28"/>
  <c r="AC516" i="28"/>
  <c r="AC517" i="28"/>
  <c r="AC518" i="28"/>
  <c r="AC519" i="28"/>
  <c r="AC520" i="28"/>
  <c r="AC521" i="28"/>
  <c r="AC522" i="28"/>
  <c r="AC523" i="28"/>
  <c r="AC524" i="28"/>
  <c r="AC525" i="28"/>
  <c r="AC526" i="28"/>
  <c r="AC527" i="28"/>
  <c r="AC528" i="28"/>
  <c r="AC529" i="28"/>
  <c r="AC530" i="28"/>
  <c r="AC531" i="28"/>
  <c r="AC532" i="28"/>
  <c r="AC533" i="28"/>
  <c r="AC534" i="28"/>
  <c r="AC535" i="28"/>
  <c r="AC536" i="28"/>
  <c r="AC537" i="28"/>
  <c r="AC538" i="28"/>
  <c r="AC539" i="28"/>
  <c r="AC540" i="28"/>
  <c r="AC541" i="28"/>
  <c r="AC542" i="28"/>
  <c r="AC543" i="28"/>
  <c r="AC544" i="28"/>
  <c r="AC545" i="28"/>
  <c r="AC546" i="28"/>
  <c r="AC547" i="28"/>
  <c r="AC548" i="28"/>
  <c r="AC549" i="28"/>
  <c r="AC550" i="28"/>
  <c r="AC551" i="28"/>
  <c r="AC552" i="28"/>
  <c r="AC553" i="28"/>
  <c r="AC554" i="28"/>
  <c r="AB436" i="28"/>
  <c r="AB437" i="28"/>
  <c r="AB438" i="28"/>
  <c r="AB439" i="28"/>
  <c r="AB440" i="28"/>
  <c r="AB441" i="28"/>
  <c r="AB442" i="28"/>
  <c r="AB443" i="28"/>
  <c r="AB444" i="28"/>
  <c r="AB445" i="28"/>
  <c r="AB446" i="28"/>
  <c r="AB447" i="28"/>
  <c r="AB448" i="28"/>
  <c r="AB449" i="28"/>
  <c r="AB450" i="28"/>
  <c r="AB451" i="28"/>
  <c r="AB452" i="28"/>
  <c r="AB453" i="28"/>
  <c r="AB454" i="28"/>
  <c r="AB455" i="28"/>
  <c r="AB456" i="28"/>
  <c r="AB457" i="28"/>
  <c r="AB458" i="28"/>
  <c r="AB459" i="28"/>
  <c r="AB460" i="28"/>
  <c r="AB461" i="28"/>
  <c r="AB462" i="28"/>
  <c r="AB463" i="28"/>
  <c r="AB464" i="28"/>
  <c r="AB465" i="28"/>
  <c r="AB466" i="28"/>
  <c r="AB467" i="28"/>
  <c r="AB468" i="28"/>
  <c r="AB469" i="28"/>
  <c r="AB470" i="28"/>
  <c r="AB471" i="28"/>
  <c r="AB472" i="28"/>
  <c r="AB473" i="28"/>
  <c r="AB474" i="28"/>
  <c r="AB475" i="28"/>
  <c r="AB476" i="28"/>
  <c r="AB477" i="28"/>
  <c r="AB478" i="28"/>
  <c r="AB479" i="28"/>
  <c r="AB480" i="28"/>
  <c r="AB481" i="28"/>
  <c r="AB482" i="28"/>
  <c r="AB483" i="28"/>
  <c r="AB484" i="28"/>
  <c r="AB485" i="28"/>
  <c r="AB486" i="28"/>
  <c r="AB487" i="28"/>
  <c r="AB488" i="28"/>
  <c r="AB489" i="28"/>
  <c r="AB490" i="28"/>
  <c r="AB491" i="28"/>
  <c r="AB492" i="28"/>
  <c r="AB493" i="28"/>
  <c r="AB494" i="28"/>
  <c r="AB495" i="28"/>
  <c r="AB496" i="28"/>
  <c r="AB497" i="28"/>
  <c r="AB498" i="28"/>
  <c r="AB499" i="28"/>
  <c r="AB500" i="28"/>
  <c r="AB501" i="28"/>
  <c r="AB502" i="28"/>
  <c r="AB503" i="28"/>
  <c r="AB504" i="28"/>
  <c r="AB505" i="28"/>
  <c r="AB506" i="28"/>
  <c r="AB507" i="28"/>
  <c r="AB508" i="28"/>
  <c r="AB509" i="28"/>
  <c r="AB510" i="28"/>
  <c r="AB511" i="28"/>
  <c r="AB512" i="28"/>
  <c r="AB513" i="28"/>
  <c r="AB514" i="28"/>
  <c r="AB515" i="28"/>
  <c r="AB516" i="28"/>
  <c r="AB517" i="28"/>
  <c r="AB518" i="28"/>
  <c r="AB519" i="28"/>
  <c r="AB520" i="28"/>
  <c r="AB521" i="28"/>
  <c r="AB522" i="28"/>
  <c r="AB523" i="28"/>
  <c r="AB524" i="28"/>
  <c r="AB525" i="28"/>
  <c r="AB526" i="28"/>
  <c r="AB527" i="28"/>
  <c r="AB528" i="28"/>
  <c r="AB529" i="28"/>
  <c r="AB530" i="28"/>
  <c r="AB531" i="28"/>
  <c r="AB532" i="28"/>
  <c r="AB533" i="28"/>
  <c r="AB534" i="28"/>
  <c r="AB535" i="28"/>
  <c r="AB536" i="28"/>
  <c r="AB537" i="28"/>
  <c r="AB538" i="28"/>
  <c r="AB539" i="28"/>
  <c r="AB540" i="28"/>
  <c r="AB541" i="28"/>
  <c r="AB542" i="28"/>
  <c r="AB543" i="28"/>
  <c r="AB544" i="28"/>
  <c r="AB545" i="28"/>
  <c r="AB546" i="28"/>
  <c r="AB547" i="28"/>
  <c r="AB548" i="28"/>
  <c r="AB549" i="28"/>
  <c r="AB550" i="28"/>
  <c r="AB551" i="28"/>
  <c r="AB552" i="28"/>
  <c r="AB553" i="28"/>
  <c r="AB554" i="28"/>
  <c r="AB330" i="28" l="1"/>
  <c r="AB322" i="28"/>
  <c r="AB318" i="28"/>
  <c r="AB314" i="28"/>
  <c r="AB305" i="28"/>
  <c r="AB299" i="28"/>
  <c r="AB292" i="28"/>
  <c r="AB289" i="28"/>
  <c r="AB264" i="28"/>
  <c r="AC264" i="28"/>
  <c r="AD264" i="28"/>
  <c r="AE264" i="28"/>
  <c r="AB265" i="28"/>
  <c r="AC265" i="28"/>
  <c r="AD265" i="28"/>
  <c r="AE265" i="28"/>
  <c r="AB266" i="28"/>
  <c r="AC266" i="28"/>
  <c r="AD266" i="28"/>
  <c r="AE266" i="28"/>
  <c r="AB267" i="28"/>
  <c r="AC267" i="28"/>
  <c r="AD267" i="28"/>
  <c r="AE267" i="28"/>
  <c r="AB268" i="28"/>
  <c r="AC268" i="28"/>
  <c r="AD268" i="28"/>
  <c r="AE268" i="28"/>
  <c r="AB269" i="28"/>
  <c r="AC269" i="28"/>
  <c r="AD269" i="28"/>
  <c r="AE269" i="28"/>
  <c r="AB270" i="28"/>
  <c r="AC270" i="28"/>
  <c r="AD270" i="28"/>
  <c r="AE270" i="28"/>
  <c r="AB271" i="28"/>
  <c r="AC271" i="28"/>
  <c r="AD271" i="28"/>
  <c r="AE271" i="28"/>
  <c r="AB272" i="28"/>
  <c r="AC272" i="28"/>
  <c r="AD272" i="28"/>
  <c r="AE272" i="28"/>
  <c r="AB273" i="28"/>
  <c r="AC273" i="28"/>
  <c r="AD273" i="28"/>
  <c r="AE273" i="28"/>
  <c r="AB274" i="28"/>
  <c r="AC274" i="28"/>
  <c r="AD274" i="28"/>
  <c r="AE274" i="28"/>
  <c r="AB275" i="28"/>
  <c r="AC275" i="28"/>
  <c r="AD275" i="28"/>
  <c r="AE275" i="28"/>
  <c r="AB276" i="28"/>
  <c r="AC276" i="28"/>
  <c r="AD276" i="28"/>
  <c r="AE276" i="28"/>
  <c r="AB277" i="28"/>
  <c r="AC277" i="28"/>
  <c r="AD277" i="28"/>
  <c r="AE277" i="28"/>
  <c r="AB278" i="28"/>
  <c r="AC278" i="28"/>
  <c r="AD278" i="28"/>
  <c r="AE278" i="28"/>
  <c r="AB279" i="28"/>
  <c r="AC279" i="28"/>
  <c r="AD279" i="28"/>
  <c r="AE279" i="28"/>
  <c r="AB280" i="28"/>
  <c r="AC280" i="28"/>
  <c r="AD280" i="28"/>
  <c r="AE280" i="28"/>
  <c r="AB281" i="28"/>
  <c r="AC281" i="28"/>
  <c r="AD281" i="28"/>
  <c r="AE281" i="28"/>
  <c r="AB282" i="28"/>
  <c r="AC282" i="28"/>
  <c r="AD282" i="28"/>
  <c r="AE282" i="28"/>
  <c r="AB283" i="28"/>
  <c r="AC283" i="28"/>
  <c r="AD283" i="28"/>
  <c r="AE283" i="28"/>
  <c r="AB284" i="28"/>
  <c r="AC284" i="28"/>
  <c r="AD284" i="28"/>
  <c r="AE284" i="28"/>
  <c r="AB285" i="28"/>
  <c r="AC285" i="28"/>
  <c r="AD285" i="28"/>
  <c r="AE285" i="28"/>
  <c r="AB286" i="28"/>
  <c r="AC286" i="28"/>
  <c r="AD286" i="28"/>
  <c r="AE286" i="28"/>
  <c r="AB287" i="28"/>
  <c r="AC287" i="28"/>
  <c r="AD287" i="28"/>
  <c r="AE287" i="28"/>
  <c r="AB288" i="28"/>
  <c r="AC288" i="28"/>
  <c r="AD288" i="28"/>
  <c r="AE288" i="28"/>
  <c r="AD289" i="28"/>
  <c r="AE289" i="28"/>
  <c r="AB290" i="28"/>
  <c r="AC290" i="28"/>
  <c r="AD290" i="28"/>
  <c r="AE290" i="28"/>
  <c r="AB291" i="28"/>
  <c r="AC291" i="28"/>
  <c r="AD291" i="28"/>
  <c r="AE291" i="28"/>
  <c r="AB293" i="28"/>
  <c r="AC293" i="28"/>
  <c r="AD293" i="28"/>
  <c r="AE293" i="28"/>
  <c r="AB294" i="28"/>
  <c r="AC294" i="28"/>
  <c r="AD294" i="28"/>
  <c r="AE294" i="28"/>
  <c r="AB295" i="28"/>
  <c r="AC295" i="28"/>
  <c r="AD295" i="28"/>
  <c r="AE295" i="28"/>
  <c r="AB296" i="28"/>
  <c r="AC296" i="28"/>
  <c r="AD296" i="28"/>
  <c r="AE296" i="28"/>
  <c r="AB297" i="28"/>
  <c r="AC297" i="28"/>
  <c r="AD297" i="28"/>
  <c r="AE297" i="28"/>
  <c r="AB298" i="28"/>
  <c r="AC298" i="28"/>
  <c r="AD298" i="28"/>
  <c r="AE298" i="28"/>
  <c r="AB300" i="28"/>
  <c r="AC300" i="28"/>
  <c r="AD300" i="28"/>
  <c r="AE300" i="28"/>
  <c r="AB301" i="28"/>
  <c r="AC301" i="28"/>
  <c r="AD301" i="28"/>
  <c r="AE301" i="28"/>
  <c r="AB302" i="28"/>
  <c r="AC302" i="28"/>
  <c r="AD302" i="28"/>
  <c r="AE302" i="28"/>
  <c r="AB303" i="28"/>
  <c r="AC303" i="28"/>
  <c r="AD303" i="28"/>
  <c r="AE303" i="28"/>
  <c r="AB304" i="28"/>
  <c r="AC304" i="28"/>
  <c r="AD304" i="28"/>
  <c r="AE304" i="28"/>
  <c r="AB306" i="28"/>
  <c r="AC306" i="28"/>
  <c r="AD306" i="28"/>
  <c r="AE306" i="28"/>
  <c r="AB307" i="28"/>
  <c r="AC307" i="28"/>
  <c r="AD307" i="28"/>
  <c r="AE307" i="28"/>
  <c r="AB308" i="28"/>
  <c r="AC308" i="28"/>
  <c r="AD308" i="28"/>
  <c r="AE308" i="28"/>
  <c r="AB309" i="28"/>
  <c r="AC309" i="28"/>
  <c r="AD309" i="28"/>
  <c r="AE309" i="28"/>
  <c r="AB310" i="28"/>
  <c r="AC310" i="28"/>
  <c r="AD310" i="28"/>
  <c r="AE310" i="28"/>
  <c r="AB311" i="28"/>
  <c r="AC311" i="28"/>
  <c r="AD311" i="28"/>
  <c r="AE311" i="28"/>
  <c r="AB312" i="28"/>
  <c r="AC312" i="28"/>
  <c r="AD312" i="28"/>
  <c r="AE312" i="28"/>
  <c r="AB313" i="28"/>
  <c r="AC313" i="28"/>
  <c r="AD313" i="28"/>
  <c r="AE313" i="28"/>
  <c r="AE314" i="28"/>
  <c r="AB315" i="28"/>
  <c r="AC315" i="28"/>
  <c r="AD315" i="28"/>
  <c r="AE315" i="28"/>
  <c r="AB316" i="28"/>
  <c r="AC316" i="28"/>
  <c r="AD316" i="28"/>
  <c r="AE316" i="28"/>
  <c r="AB317" i="28"/>
  <c r="AC317" i="28"/>
  <c r="AD317" i="28"/>
  <c r="AE317" i="28"/>
  <c r="AB319" i="28"/>
  <c r="AC319" i="28"/>
  <c r="AD319" i="28"/>
  <c r="AE319" i="28"/>
  <c r="AB320" i="28"/>
  <c r="AC320" i="28"/>
  <c r="AD320" i="28"/>
  <c r="AE320" i="28"/>
  <c r="AB321" i="28"/>
  <c r="AC321" i="28"/>
  <c r="AD321" i="28"/>
  <c r="AE321" i="28"/>
  <c r="AB323" i="28"/>
  <c r="AC323" i="28"/>
  <c r="AD323" i="28"/>
  <c r="AE323" i="28"/>
  <c r="AB324" i="28"/>
  <c r="AC324" i="28"/>
  <c r="AD324" i="28"/>
  <c r="AE324" i="28"/>
  <c r="AB325" i="28"/>
  <c r="AC325" i="28"/>
  <c r="AD325" i="28"/>
  <c r="AE325" i="28"/>
  <c r="AB326" i="28"/>
  <c r="AC326" i="28"/>
  <c r="AD326" i="28"/>
  <c r="AE326" i="28"/>
  <c r="AB327" i="28"/>
  <c r="AC327" i="28"/>
  <c r="AD327" i="28"/>
  <c r="AE327" i="28"/>
  <c r="AB328" i="28"/>
  <c r="AC328" i="28"/>
  <c r="AD328" i="28"/>
  <c r="AE328" i="28"/>
  <c r="AB329" i="28"/>
  <c r="AC329" i="28"/>
  <c r="AD329" i="28"/>
  <c r="AE329" i="28"/>
  <c r="AB331" i="28"/>
  <c r="AC331" i="28"/>
  <c r="AD331" i="28"/>
  <c r="AE331" i="28"/>
  <c r="AB332" i="28"/>
  <c r="AC332" i="28"/>
  <c r="AD332" i="28"/>
  <c r="AE332" i="28"/>
  <c r="AB333" i="28"/>
  <c r="AC333" i="28"/>
  <c r="AD333" i="28"/>
  <c r="AE333" i="28"/>
  <c r="AB334" i="28"/>
  <c r="AC334" i="28"/>
  <c r="AD334" i="28"/>
  <c r="AE334" i="28"/>
  <c r="AB335" i="28"/>
  <c r="AC335" i="28"/>
  <c r="AD335" i="28"/>
  <c r="AE335" i="28"/>
  <c r="AB336" i="28"/>
  <c r="AC336" i="28"/>
  <c r="AD336" i="28"/>
  <c r="AE336" i="28"/>
  <c r="AB337" i="28"/>
  <c r="AC337" i="28"/>
  <c r="AD337" i="28"/>
  <c r="AE337" i="28"/>
  <c r="AB338" i="28"/>
  <c r="AC338" i="28"/>
  <c r="AD338" i="28"/>
  <c r="AE338" i="28"/>
  <c r="AB339" i="28"/>
  <c r="AC339" i="28"/>
  <c r="AD339" i="28"/>
  <c r="AE339" i="28"/>
  <c r="AB340" i="28"/>
  <c r="AC340" i="28"/>
  <c r="AD340" i="28"/>
  <c r="AE340" i="28"/>
  <c r="AB341" i="28"/>
  <c r="AC341" i="28"/>
  <c r="AD341" i="28"/>
  <c r="AE341" i="28"/>
  <c r="AB342" i="28"/>
  <c r="AC342" i="28"/>
  <c r="AD342" i="28"/>
  <c r="AE342" i="28"/>
  <c r="AB343" i="28"/>
  <c r="AC343" i="28"/>
  <c r="AD343" i="28"/>
  <c r="AE343" i="28"/>
  <c r="AB344" i="28"/>
  <c r="AC344" i="28"/>
  <c r="AD344" i="28"/>
  <c r="AE344" i="28"/>
  <c r="AB345" i="28"/>
  <c r="AC345" i="28"/>
  <c r="AD345" i="28"/>
  <c r="AE345" i="28"/>
  <c r="AB346" i="28"/>
  <c r="AC346" i="28"/>
  <c r="AD346" i="28"/>
  <c r="AE346" i="28"/>
  <c r="AB347" i="28"/>
  <c r="AC347" i="28"/>
  <c r="AD347" i="28"/>
  <c r="AE347" i="28"/>
  <c r="AB348" i="28"/>
  <c r="AC348" i="28"/>
  <c r="AD348" i="28"/>
  <c r="AE348" i="28"/>
  <c r="AB349" i="28"/>
  <c r="AC349" i="28"/>
  <c r="AD349" i="28"/>
  <c r="AE349" i="28"/>
  <c r="AB350" i="28"/>
  <c r="AC350" i="28"/>
  <c r="AD350" i="28"/>
  <c r="AE350" i="28"/>
  <c r="AB351" i="28"/>
  <c r="AC351" i="28"/>
  <c r="AD351" i="28"/>
  <c r="AE351" i="28"/>
  <c r="AB352" i="28"/>
  <c r="AC352" i="28"/>
  <c r="AD352" i="28"/>
  <c r="AE352" i="28"/>
  <c r="AB353" i="28"/>
  <c r="AC353" i="28"/>
  <c r="AD353" i="28"/>
  <c r="AE353" i="28"/>
  <c r="AB354" i="28"/>
  <c r="AC354" i="28"/>
  <c r="AD354" i="28"/>
  <c r="AE354" i="28"/>
  <c r="AB355" i="28"/>
  <c r="AC355" i="28"/>
  <c r="AD355" i="28"/>
  <c r="AE355" i="28"/>
  <c r="AB356" i="28"/>
  <c r="AC356" i="28"/>
  <c r="AD356" i="28"/>
  <c r="AE356" i="28"/>
  <c r="AB357" i="28"/>
  <c r="AC357" i="28"/>
  <c r="AD357" i="28"/>
  <c r="AE357" i="28"/>
  <c r="AB358" i="28"/>
  <c r="AC358" i="28"/>
  <c r="AD358" i="28"/>
  <c r="AE358" i="28"/>
  <c r="AB359" i="28"/>
  <c r="AC359" i="28"/>
  <c r="AD359" i="28"/>
  <c r="AE359" i="28"/>
  <c r="AB360" i="28"/>
  <c r="AC360" i="28"/>
  <c r="AD360" i="28"/>
  <c r="AE360" i="28"/>
  <c r="AB361" i="28"/>
  <c r="AC361" i="28"/>
  <c r="AD361" i="28"/>
  <c r="AE361" i="28"/>
  <c r="AB362" i="28"/>
  <c r="AC362" i="28"/>
  <c r="AD362" i="28"/>
  <c r="AE362" i="28"/>
  <c r="AB363" i="28"/>
  <c r="AC363" i="28"/>
  <c r="AD363" i="28"/>
  <c r="AE363" i="28"/>
  <c r="AB364" i="28"/>
  <c r="AC364" i="28"/>
  <c r="AD364" i="28"/>
  <c r="AE364" i="28"/>
  <c r="AB365" i="28"/>
  <c r="AC365" i="28"/>
  <c r="AD365" i="28"/>
  <c r="AE365" i="28"/>
  <c r="AB366" i="28"/>
  <c r="AC366" i="28"/>
  <c r="AD366" i="28"/>
  <c r="AE366" i="28"/>
  <c r="AB367" i="28"/>
  <c r="AC367" i="28"/>
  <c r="AD367" i="28"/>
  <c r="AE367" i="28"/>
  <c r="AB368" i="28"/>
  <c r="AC368" i="28"/>
  <c r="AD368" i="28"/>
  <c r="AE368" i="28"/>
  <c r="AB369" i="28"/>
  <c r="AC369" i="28"/>
  <c r="AD369" i="28"/>
  <c r="AE369" i="28"/>
  <c r="AB370" i="28"/>
  <c r="AC370" i="28"/>
  <c r="AD370" i="28"/>
  <c r="AE370" i="28"/>
  <c r="AB371" i="28"/>
  <c r="AC371" i="28"/>
  <c r="AD371" i="28"/>
  <c r="AE371" i="28"/>
  <c r="AB372" i="28"/>
  <c r="AC372" i="28"/>
  <c r="AD372" i="28"/>
  <c r="AE372" i="28"/>
  <c r="AB373" i="28"/>
  <c r="AC373" i="28"/>
  <c r="AD373" i="28"/>
  <c r="AE373" i="28"/>
  <c r="AB374" i="28"/>
  <c r="AC374" i="28"/>
  <c r="AD374" i="28"/>
  <c r="AE374" i="28"/>
  <c r="AB375" i="28"/>
  <c r="AC375" i="28"/>
  <c r="AD375" i="28"/>
  <c r="AE375" i="28"/>
  <c r="AB376" i="28"/>
  <c r="AC376" i="28"/>
  <c r="AD376" i="28"/>
  <c r="AE376" i="28"/>
  <c r="AB377" i="28"/>
  <c r="AC377" i="28"/>
  <c r="AD377" i="28"/>
  <c r="AE377" i="28"/>
  <c r="AB378" i="28"/>
  <c r="AC378" i="28"/>
  <c r="AD378" i="28"/>
  <c r="AE378" i="28"/>
  <c r="AB379" i="28"/>
  <c r="AC379" i="28"/>
  <c r="AD379" i="28"/>
  <c r="AE379" i="28"/>
  <c r="AB380" i="28"/>
  <c r="AC380" i="28"/>
  <c r="AD380" i="28"/>
  <c r="AE380" i="28"/>
  <c r="AB381" i="28"/>
  <c r="AC381" i="28"/>
  <c r="AD381" i="28"/>
  <c r="AE381" i="28"/>
  <c r="AB382" i="28"/>
  <c r="AC382" i="28"/>
  <c r="AD382" i="28"/>
  <c r="AE382" i="28"/>
  <c r="AB383" i="28"/>
  <c r="AC383" i="28"/>
  <c r="AD383" i="28"/>
  <c r="AE383" i="28"/>
  <c r="AB384" i="28"/>
  <c r="AC384" i="28"/>
  <c r="AD384" i="28"/>
  <c r="AE384" i="28"/>
  <c r="AB385" i="28"/>
  <c r="AC385" i="28"/>
  <c r="AD385" i="28"/>
  <c r="AE385" i="28"/>
  <c r="AB386" i="28"/>
  <c r="AC386" i="28"/>
  <c r="AD386" i="28"/>
  <c r="AE386" i="28"/>
  <c r="AB387" i="28"/>
  <c r="AC387" i="28"/>
  <c r="AD387" i="28"/>
  <c r="AE387" i="28"/>
  <c r="AB388" i="28"/>
  <c r="AC388" i="28"/>
  <c r="AD388" i="28"/>
  <c r="AE388" i="28"/>
  <c r="AB389" i="28"/>
  <c r="AC389" i="28"/>
  <c r="AD389" i="28"/>
  <c r="AE389" i="28"/>
  <c r="AB390" i="28"/>
  <c r="AC390" i="28"/>
  <c r="AD390" i="28"/>
  <c r="AE390" i="28"/>
  <c r="AB391" i="28"/>
  <c r="AC391" i="28"/>
  <c r="AD391" i="28"/>
  <c r="AE391" i="28"/>
  <c r="AB392" i="28"/>
  <c r="AC392" i="28"/>
  <c r="AD392" i="28"/>
  <c r="AE392" i="28"/>
  <c r="AB393" i="28"/>
  <c r="AC393" i="28"/>
  <c r="AD393" i="28"/>
  <c r="AE393" i="28"/>
  <c r="AB394" i="28"/>
  <c r="AC394" i="28"/>
  <c r="AD394" i="28"/>
  <c r="AE394" i="28"/>
  <c r="AB395" i="28"/>
  <c r="AC395" i="28"/>
  <c r="AD395" i="28"/>
  <c r="AE395" i="28"/>
  <c r="AB396" i="28"/>
  <c r="AC396" i="28"/>
  <c r="AD396" i="28"/>
  <c r="AE396" i="28"/>
  <c r="AB397" i="28"/>
  <c r="AC397" i="28"/>
  <c r="AD397" i="28"/>
  <c r="AE397" i="28"/>
  <c r="AB398" i="28"/>
  <c r="AC398" i="28"/>
  <c r="AD398" i="28"/>
  <c r="AE398" i="28"/>
  <c r="AB399" i="28"/>
  <c r="AC399" i="28"/>
  <c r="AD399" i="28"/>
  <c r="AE399" i="28"/>
  <c r="AB400" i="28"/>
  <c r="AC400" i="28"/>
  <c r="AD400" i="28"/>
  <c r="AE400" i="28"/>
  <c r="AB401" i="28"/>
  <c r="AC401" i="28"/>
  <c r="AD401" i="28"/>
  <c r="AE401" i="28"/>
  <c r="AB402" i="28"/>
  <c r="AC402" i="28"/>
  <c r="AD402" i="28"/>
  <c r="AE402" i="28"/>
  <c r="AB403" i="28"/>
  <c r="AC403" i="28"/>
  <c r="AD403" i="28"/>
  <c r="AE403" i="28"/>
  <c r="AB404" i="28"/>
  <c r="AC404" i="28"/>
  <c r="AD404" i="28"/>
  <c r="AE404" i="28"/>
  <c r="AB405" i="28"/>
  <c r="AC405" i="28"/>
  <c r="AD405" i="28"/>
  <c r="AE405" i="28"/>
  <c r="AB406" i="28"/>
  <c r="AC406" i="28"/>
  <c r="AD406" i="28"/>
  <c r="AE406" i="28"/>
  <c r="AB407" i="28"/>
  <c r="AC407" i="28"/>
  <c r="AD407" i="28"/>
  <c r="AE407" i="28"/>
  <c r="AB408" i="28"/>
  <c r="AC408" i="28"/>
  <c r="AD408" i="28"/>
  <c r="AE408" i="28"/>
  <c r="AB409" i="28"/>
  <c r="AC409" i="28"/>
  <c r="AD409" i="28"/>
  <c r="AE409" i="28"/>
  <c r="AB410" i="28"/>
  <c r="AC410" i="28"/>
  <c r="AD410" i="28"/>
  <c r="AE410" i="28"/>
  <c r="AB411" i="28"/>
  <c r="AC411" i="28"/>
  <c r="AD411" i="28"/>
  <c r="AE411" i="28"/>
  <c r="AB412" i="28"/>
  <c r="AC412" i="28"/>
  <c r="AD412" i="28"/>
  <c r="AE412" i="28"/>
  <c r="AB413" i="28"/>
  <c r="AC413" i="28"/>
  <c r="AD413" i="28"/>
  <c r="AE413" i="28"/>
  <c r="AB414" i="28"/>
  <c r="AC414" i="28"/>
  <c r="AD414" i="28"/>
  <c r="AE414" i="28"/>
  <c r="AB415" i="28"/>
  <c r="AC415" i="28"/>
  <c r="AD415" i="28"/>
  <c r="AE415" i="28"/>
  <c r="AB416" i="28"/>
  <c r="AC416" i="28"/>
  <c r="AD416" i="28"/>
  <c r="AE416" i="28"/>
  <c r="AB417" i="28"/>
  <c r="AC417" i="28"/>
  <c r="AD417" i="28"/>
  <c r="AE417" i="28"/>
  <c r="AB418" i="28"/>
  <c r="AC418" i="28"/>
  <c r="AD418" i="28"/>
  <c r="AE418" i="28"/>
  <c r="AB419" i="28"/>
  <c r="AC419" i="28"/>
  <c r="AD419" i="28"/>
  <c r="AE419" i="28"/>
  <c r="AB420" i="28"/>
  <c r="AC420" i="28"/>
  <c r="AD420" i="28"/>
  <c r="AE420" i="28"/>
  <c r="AB421" i="28"/>
  <c r="AC421" i="28"/>
  <c r="AD421" i="28"/>
  <c r="AE421" i="28"/>
  <c r="AB422" i="28"/>
  <c r="AC422" i="28"/>
  <c r="AD422" i="28"/>
  <c r="AE422" i="28"/>
  <c r="AB423" i="28"/>
  <c r="AC423" i="28"/>
  <c r="AD423" i="28"/>
  <c r="AE423" i="28"/>
  <c r="AB424" i="28"/>
  <c r="AC424" i="28"/>
  <c r="AD424" i="28"/>
  <c r="AE424" i="28"/>
  <c r="AB425" i="28"/>
  <c r="AC425" i="28"/>
  <c r="AD425" i="28"/>
  <c r="AE425" i="28"/>
  <c r="AB426" i="28"/>
  <c r="AC426" i="28"/>
  <c r="AD426" i="28"/>
  <c r="AE426" i="28"/>
  <c r="AB427" i="28"/>
  <c r="AC427" i="28"/>
  <c r="AD427" i="28"/>
  <c r="AE427" i="28"/>
  <c r="AB428" i="28"/>
  <c r="AC428" i="28"/>
  <c r="AD428" i="28"/>
  <c r="AE428" i="28"/>
  <c r="AB429" i="28"/>
  <c r="AC429" i="28"/>
  <c r="AD429" i="28"/>
  <c r="AE429" i="28"/>
  <c r="AB430" i="28"/>
  <c r="AC430" i="28"/>
  <c r="AD430" i="28"/>
  <c r="AE430" i="28"/>
  <c r="AB431" i="28"/>
  <c r="AC431" i="28"/>
  <c r="AD431" i="28"/>
  <c r="AE431" i="28"/>
  <c r="AB432" i="28"/>
  <c r="AC432" i="28"/>
  <c r="AD432" i="28"/>
  <c r="AE432" i="28"/>
  <c r="AB433" i="28"/>
  <c r="AC433" i="28"/>
  <c r="AD433" i="28"/>
  <c r="AE433" i="28"/>
  <c r="AB434" i="28"/>
  <c r="AC434" i="28"/>
  <c r="AD434" i="28"/>
  <c r="AE434" i="28"/>
  <c r="AB435" i="28"/>
  <c r="AC435" i="28"/>
  <c r="AD435" i="28"/>
  <c r="AE435" i="28"/>
  <c r="AC3" i="28"/>
  <c r="AC4" i="28"/>
  <c r="AC5" i="28"/>
  <c r="AC6" i="28"/>
  <c r="AC7" i="28"/>
  <c r="AC8" i="28"/>
  <c r="AC9" i="28"/>
  <c r="AC10" i="28"/>
  <c r="AC11" i="28"/>
  <c r="AC12" i="28"/>
  <c r="AC13" i="28"/>
  <c r="AC14" i="28"/>
  <c r="AC15" i="28"/>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93" i="28"/>
  <c r="AC94" i="28"/>
  <c r="AC95" i="28"/>
  <c r="AC96" i="28"/>
  <c r="AC97" i="28"/>
  <c r="AC98" i="28"/>
  <c r="AC99" i="28"/>
  <c r="AC100" i="28"/>
  <c r="AC101" i="28"/>
  <c r="AC102" i="28"/>
  <c r="AC103" i="28"/>
  <c r="AC104" i="28"/>
  <c r="AC105" i="28"/>
  <c r="AC106" i="28"/>
  <c r="AC107" i="28"/>
  <c r="AC108" i="28"/>
  <c r="AC109" i="28"/>
  <c r="AC110" i="28"/>
  <c r="AC111" i="28"/>
  <c r="AC112" i="28"/>
  <c r="AC113" i="28"/>
  <c r="AC114" i="28"/>
  <c r="AC115" i="28"/>
  <c r="AC116" i="28"/>
  <c r="AC117" i="28"/>
  <c r="AC118" i="28"/>
  <c r="AC119" i="28"/>
  <c r="AC120" i="28"/>
  <c r="AC121" i="28"/>
  <c r="AC122" i="28"/>
  <c r="AC123" i="28"/>
  <c r="AC124" i="28"/>
  <c r="AC125" i="28"/>
  <c r="AC126" i="28"/>
  <c r="AC127" i="28"/>
  <c r="AC128" i="28"/>
  <c r="AC129" i="28"/>
  <c r="AC130" i="28"/>
  <c r="AC131" i="28"/>
  <c r="AC132" i="28"/>
  <c r="AC133" i="28"/>
  <c r="AC134" i="28"/>
  <c r="AC135" i="28"/>
  <c r="AC136" i="28"/>
  <c r="AC137" i="28"/>
  <c r="AC138" i="28"/>
  <c r="AC139" i="28"/>
  <c r="AC140" i="28"/>
  <c r="AC141" i="28"/>
  <c r="AC142" i="28"/>
  <c r="AC143" i="28"/>
  <c r="AC144" i="28"/>
  <c r="AC145" i="28"/>
  <c r="AC146" i="28"/>
  <c r="AC147" i="28"/>
  <c r="AC148" i="28"/>
  <c r="AC149" i="28"/>
  <c r="AC150" i="28"/>
  <c r="AC151" i="28"/>
  <c r="AC152" i="28"/>
  <c r="AC153" i="28"/>
  <c r="AC154" i="28"/>
  <c r="AC155" i="28"/>
  <c r="AC156" i="28"/>
  <c r="AC157" i="28"/>
  <c r="AC158" i="28"/>
  <c r="AC159" i="28"/>
  <c r="AC160" i="28"/>
  <c r="AC161" i="28"/>
  <c r="AC162" i="28"/>
  <c r="AC163" i="28"/>
  <c r="AC164" i="28"/>
  <c r="AC165" i="28"/>
  <c r="AC166" i="28"/>
  <c r="AC167" i="28"/>
  <c r="AC168" i="28"/>
  <c r="AC169" i="28"/>
  <c r="AC170" i="28"/>
  <c r="AC171" i="28"/>
  <c r="AC172" i="28"/>
  <c r="AC173" i="28"/>
  <c r="AC174" i="28"/>
  <c r="AC175" i="28"/>
  <c r="AC176" i="28"/>
  <c r="AC177" i="28"/>
  <c r="AC178" i="28"/>
  <c r="AC179" i="28"/>
  <c r="AC180" i="28"/>
  <c r="AC181" i="28"/>
  <c r="AC182" i="28"/>
  <c r="AC183" i="28"/>
  <c r="AC184" i="28"/>
  <c r="AC185" i="28"/>
  <c r="AC186" i="28"/>
  <c r="AC187" i="28"/>
  <c r="AC188" i="28"/>
  <c r="AC189" i="28"/>
  <c r="AC190" i="28"/>
  <c r="AC191" i="28"/>
  <c r="AC192" i="28"/>
  <c r="AC193" i="28"/>
  <c r="AC194" i="28"/>
  <c r="AC195" i="28"/>
  <c r="AC196" i="28"/>
  <c r="AC197" i="28"/>
  <c r="AC198" i="28"/>
  <c r="AC199" i="28"/>
  <c r="AC200" i="28"/>
  <c r="AC201" i="28"/>
  <c r="AC202" i="28"/>
  <c r="AC203" i="28"/>
  <c r="AC204" i="28"/>
  <c r="AC205" i="28"/>
  <c r="AC206" i="28"/>
  <c r="AC207" i="28"/>
  <c r="AC208" i="28"/>
  <c r="AC209" i="28"/>
  <c r="AC210" i="28"/>
  <c r="AC211" i="28"/>
  <c r="AC212" i="28"/>
  <c r="AC213" i="28"/>
  <c r="AC214" i="28"/>
  <c r="AC215" i="28"/>
  <c r="AC216" i="28"/>
  <c r="AC217" i="28"/>
  <c r="AC218" i="28"/>
  <c r="AC219" i="28"/>
  <c r="AC220" i="28"/>
  <c r="AC221" i="28"/>
  <c r="AC222" i="28"/>
  <c r="AC223" i="28"/>
  <c r="AC224" i="28"/>
  <c r="AC225" i="28"/>
  <c r="AC226" i="28"/>
  <c r="AC227" i="28"/>
  <c r="AC228" i="28"/>
  <c r="AC229" i="28"/>
  <c r="AC230" i="28"/>
  <c r="AC231" i="28"/>
  <c r="AC232" i="28"/>
  <c r="AC233" i="28"/>
  <c r="AC234" i="28"/>
  <c r="AC235" i="28"/>
  <c r="AC236" i="28"/>
  <c r="AC237" i="28"/>
  <c r="AC238" i="28"/>
  <c r="AC239" i="28"/>
  <c r="AC240" i="28"/>
  <c r="AC241" i="28"/>
  <c r="AC242" i="28"/>
  <c r="AC243" i="28"/>
  <c r="AC244" i="28"/>
  <c r="AC245" i="28"/>
  <c r="AC246" i="28"/>
  <c r="AC247" i="28"/>
  <c r="AC248" i="28"/>
  <c r="AC249" i="28"/>
  <c r="AC250" i="28"/>
  <c r="AC251" i="28"/>
  <c r="AC252" i="28"/>
  <c r="AC253" i="28"/>
  <c r="AC254" i="28"/>
  <c r="AC255" i="28"/>
  <c r="AC256" i="28"/>
  <c r="AC257" i="28"/>
  <c r="AC258" i="28"/>
  <c r="AC259" i="28"/>
  <c r="AC260" i="28"/>
  <c r="AC261" i="28"/>
  <c r="AC262" i="28"/>
  <c r="AC263" i="28"/>
  <c r="AD188" i="28"/>
  <c r="AD189" i="28"/>
  <c r="AD190" i="28"/>
  <c r="AD191" i="28"/>
  <c r="AD192" i="28"/>
  <c r="AD193" i="28"/>
  <c r="AD194" i="28"/>
  <c r="AD195" i="28"/>
  <c r="AD196" i="28"/>
  <c r="AD197" i="28"/>
  <c r="AD198" i="28"/>
  <c r="AD199" i="28"/>
  <c r="AD200" i="28"/>
  <c r="AD201" i="28"/>
  <c r="AD202" i="28"/>
  <c r="AD203" i="28"/>
  <c r="AD204" i="28"/>
  <c r="AD205" i="28"/>
  <c r="AD206" i="28"/>
  <c r="AD207" i="28"/>
  <c r="AD208" i="28"/>
  <c r="AD209" i="28"/>
  <c r="AD210" i="28"/>
  <c r="AD211" i="28"/>
  <c r="AD212" i="28"/>
  <c r="AD213" i="28"/>
  <c r="AD214" i="28"/>
  <c r="AD215" i="28"/>
  <c r="AD216" i="28"/>
  <c r="AD217" i="28"/>
  <c r="AD218" i="28"/>
  <c r="AD219" i="28"/>
  <c r="AD220" i="28"/>
  <c r="AD221" i="28"/>
  <c r="AD222" i="28"/>
  <c r="AD223" i="28"/>
  <c r="AD224" i="28"/>
  <c r="AD225" i="28"/>
  <c r="AD226" i="28"/>
  <c r="AD227" i="28"/>
  <c r="AD228" i="28"/>
  <c r="AD229" i="28"/>
  <c r="AD230" i="28"/>
  <c r="AD231" i="28"/>
  <c r="AD232" i="28"/>
  <c r="AD233" i="28"/>
  <c r="AD234" i="28"/>
  <c r="AD235" i="28"/>
  <c r="AD236" i="28"/>
  <c r="AD237" i="28"/>
  <c r="AD238" i="28"/>
  <c r="AD239" i="28"/>
  <c r="AD240" i="28"/>
  <c r="AD241" i="28"/>
  <c r="AD242" i="28"/>
  <c r="AD243" i="28"/>
  <c r="AD244" i="28"/>
  <c r="AD245" i="28"/>
  <c r="AD246" i="28"/>
  <c r="AD247" i="28"/>
  <c r="AD248" i="28"/>
  <c r="AD249" i="28"/>
  <c r="AD250" i="28"/>
  <c r="AD251" i="28"/>
  <c r="AD252" i="28"/>
  <c r="AD253" i="28"/>
  <c r="AD254" i="28"/>
  <c r="AD255" i="28"/>
  <c r="AD256" i="28"/>
  <c r="AD257" i="28"/>
  <c r="AD258" i="28"/>
  <c r="AD259" i="28"/>
  <c r="AD260" i="28"/>
  <c r="AD261" i="28"/>
  <c r="AD262" i="28"/>
  <c r="AD263" i="28"/>
  <c r="AB188" i="28"/>
  <c r="AB189" i="28"/>
  <c r="AB190" i="28"/>
  <c r="AB191" i="28"/>
  <c r="AB192" i="28"/>
  <c r="AB193" i="28"/>
  <c r="AB194" i="28"/>
  <c r="AB195" i="28"/>
  <c r="AB196" i="28"/>
  <c r="AB197" i="28"/>
  <c r="AB198" i="28"/>
  <c r="AB199" i="28"/>
  <c r="AB200" i="28"/>
  <c r="AB201" i="28"/>
  <c r="AB202" i="28"/>
  <c r="AB203" i="28"/>
  <c r="AB204" i="28"/>
  <c r="AB205" i="28"/>
  <c r="AB206" i="28"/>
  <c r="AB207" i="28"/>
  <c r="AB208" i="28"/>
  <c r="AB209" i="28"/>
  <c r="AB210" i="28"/>
  <c r="AB211" i="28"/>
  <c r="AB212" i="28"/>
  <c r="AB213" i="28"/>
  <c r="AB214" i="28"/>
  <c r="AB215" i="28"/>
  <c r="AB216" i="28"/>
  <c r="AB217" i="28"/>
  <c r="AB218" i="28"/>
  <c r="AB219" i="28"/>
  <c r="AB220" i="28"/>
  <c r="AB221" i="28"/>
  <c r="AB222" i="28"/>
  <c r="AB223" i="28"/>
  <c r="AB224" i="28"/>
  <c r="AB225" i="28"/>
  <c r="AB226" i="28"/>
  <c r="AB227" i="28"/>
  <c r="AB228" i="28"/>
  <c r="AB229" i="28"/>
  <c r="AB230" i="28"/>
  <c r="AB231" i="28"/>
  <c r="AB232" i="28"/>
  <c r="AB233" i="28"/>
  <c r="AB234" i="28"/>
  <c r="AB235" i="28"/>
  <c r="AB236" i="28"/>
  <c r="AB237" i="28"/>
  <c r="AB238" i="28"/>
  <c r="AB239" i="28"/>
  <c r="AB240" i="28"/>
  <c r="AB241" i="28"/>
  <c r="AB242" i="28"/>
  <c r="AB243" i="28"/>
  <c r="AB244" i="28"/>
  <c r="AB245" i="28"/>
  <c r="AB246" i="28"/>
  <c r="AB247" i="28"/>
  <c r="AB248" i="28"/>
  <c r="AB249" i="28"/>
  <c r="AB250" i="28"/>
  <c r="AB251" i="28"/>
  <c r="AB252" i="28"/>
  <c r="AB253" i="28"/>
  <c r="AB254" i="28"/>
  <c r="AB255" i="28"/>
  <c r="AB256" i="28"/>
  <c r="AB257" i="28"/>
  <c r="AB258" i="28"/>
  <c r="AB259" i="28"/>
  <c r="AB260" i="28"/>
  <c r="AB261" i="28"/>
  <c r="AB262" i="28"/>
  <c r="AB263" i="28"/>
  <c r="AB187" i="28"/>
  <c r="AE330" i="28" l="1"/>
  <c r="AE305" i="28"/>
  <c r="AE322" i="28"/>
  <c r="AE299" i="28"/>
  <c r="AE318" i="28"/>
  <c r="AE292" i="28"/>
  <c r="AD330" i="28"/>
  <c r="AD322" i="28"/>
  <c r="AD318" i="28"/>
  <c r="AD314" i="28"/>
  <c r="AD305" i="28"/>
  <c r="AD299" i="28"/>
  <c r="AD292" i="28"/>
  <c r="AC330" i="28"/>
  <c r="AC322" i="28"/>
  <c r="AC318" i="28"/>
  <c r="AC314" i="28"/>
  <c r="AC305" i="28"/>
  <c r="AC299" i="28"/>
  <c r="AC292" i="28"/>
  <c r="AC289" i="28"/>
  <c r="AB2" i="28" l="1"/>
  <c r="AC2" i="28"/>
  <c r="AB3" i="28"/>
  <c r="AB4" i="28"/>
  <c r="AB5" i="28"/>
  <c r="AB6" i="28"/>
  <c r="AB7" i="28"/>
  <c r="AB8" i="28"/>
  <c r="AB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AB107" i="28"/>
  <c r="AB108" i="28"/>
  <c r="AB109" i="28"/>
  <c r="AB110" i="28"/>
  <c r="AB111" i="28"/>
  <c r="AB112" i="28"/>
  <c r="AB113" i="28"/>
  <c r="AB114" i="28"/>
  <c r="AB115" i="28"/>
  <c r="AB116" i="28"/>
  <c r="AB117" i="28"/>
  <c r="AB118" i="28"/>
  <c r="AB119" i="28"/>
  <c r="AD3" i="28" l="1"/>
  <c r="AE3" i="28"/>
  <c r="AD4" i="28"/>
  <c r="AE4" i="28"/>
  <c r="AD5" i="28"/>
  <c r="AE5" i="28"/>
  <c r="AD6" i="28"/>
  <c r="AE6" i="28"/>
  <c r="AD7" i="28"/>
  <c r="AE7" i="28"/>
  <c r="AD8" i="28"/>
  <c r="AE8" i="28"/>
  <c r="AD9" i="28"/>
  <c r="AE9" i="28"/>
  <c r="AD10" i="28"/>
  <c r="AE10" i="28"/>
  <c r="AD11" i="28"/>
  <c r="AE11" i="28"/>
  <c r="AD12" i="28"/>
  <c r="AE12" i="28"/>
  <c r="AD13" i="28"/>
  <c r="AE13" i="28"/>
  <c r="AD14" i="28"/>
  <c r="AE14" i="28"/>
  <c r="AD15" i="28"/>
  <c r="AE15" i="28"/>
  <c r="AD16" i="28"/>
  <c r="AE16" i="28"/>
  <c r="AD17" i="28"/>
  <c r="AE17" i="28"/>
  <c r="AD18" i="28"/>
  <c r="AE18" i="28"/>
  <c r="AD19" i="28"/>
  <c r="AE19" i="28"/>
  <c r="AD20" i="28"/>
  <c r="AE20" i="28"/>
  <c r="AD21" i="28"/>
  <c r="AE21" i="28"/>
  <c r="AD22" i="28"/>
  <c r="AE22" i="28"/>
  <c r="AD23" i="28"/>
  <c r="AE23" i="28"/>
  <c r="AD24" i="28"/>
  <c r="AE24" i="28"/>
  <c r="AD25" i="28"/>
  <c r="AE25" i="28"/>
  <c r="AD26" i="28"/>
  <c r="AE26" i="28"/>
  <c r="AD27" i="28"/>
  <c r="AE27" i="28"/>
  <c r="AD28" i="28"/>
  <c r="AE28" i="28"/>
  <c r="AD29" i="28"/>
  <c r="AE29" i="28"/>
  <c r="AD30" i="28"/>
  <c r="AE30" i="28"/>
  <c r="AD31" i="28"/>
  <c r="AE31" i="28"/>
  <c r="AD32" i="28"/>
  <c r="AE32" i="28"/>
  <c r="AD33" i="28"/>
  <c r="AE33" i="28"/>
  <c r="AD34" i="28"/>
  <c r="AE34" i="28"/>
  <c r="AD35" i="28"/>
  <c r="AE35" i="28"/>
  <c r="AD36" i="28"/>
  <c r="AE36" i="28"/>
  <c r="AD37" i="28"/>
  <c r="AE37" i="28"/>
  <c r="AD38" i="28"/>
  <c r="AE38" i="28"/>
  <c r="AD39" i="28"/>
  <c r="AE39" i="28"/>
  <c r="AD40" i="28"/>
  <c r="AE40" i="28"/>
  <c r="AD41" i="28"/>
  <c r="AE41" i="28"/>
  <c r="AD42" i="28"/>
  <c r="AE42" i="28"/>
  <c r="AD43" i="28"/>
  <c r="AE43" i="28"/>
  <c r="AD44" i="28"/>
  <c r="AE44" i="28"/>
  <c r="AD45" i="28"/>
  <c r="AE45" i="28"/>
  <c r="AD46" i="28"/>
  <c r="AE46" i="28"/>
  <c r="AD47" i="28"/>
  <c r="AE47" i="28"/>
  <c r="AD48" i="28"/>
  <c r="AE48" i="28"/>
  <c r="AD49" i="28"/>
  <c r="AE49" i="28"/>
  <c r="AD50" i="28"/>
  <c r="AE50" i="28"/>
  <c r="AD51" i="28"/>
  <c r="AE51" i="28"/>
  <c r="AD52" i="28"/>
  <c r="AE52" i="28"/>
  <c r="AD53" i="28"/>
  <c r="AE53" i="28"/>
  <c r="AD54" i="28"/>
  <c r="AE54" i="28"/>
  <c r="AD55" i="28"/>
  <c r="AE55" i="28"/>
  <c r="AD56" i="28"/>
  <c r="AE56" i="28"/>
  <c r="AD57" i="28"/>
  <c r="AE57" i="28"/>
  <c r="AD58" i="28"/>
  <c r="AE58" i="28"/>
  <c r="AD59" i="28"/>
  <c r="AE59" i="28"/>
  <c r="AD60" i="28"/>
  <c r="AE60" i="28"/>
  <c r="AD61" i="28"/>
  <c r="AE61" i="28"/>
  <c r="AD62" i="28"/>
  <c r="AE62" i="28"/>
  <c r="AD63" i="28"/>
  <c r="AE63" i="28"/>
  <c r="AD64" i="28"/>
  <c r="AE64" i="28"/>
  <c r="AD65" i="28"/>
  <c r="AE65" i="28"/>
  <c r="AD66" i="28"/>
  <c r="AE66" i="28"/>
  <c r="AD67" i="28"/>
  <c r="AE67" i="28"/>
  <c r="AD68" i="28"/>
  <c r="AE68" i="28"/>
  <c r="AD69" i="28"/>
  <c r="AE69" i="28"/>
  <c r="AD70" i="28"/>
  <c r="AE70" i="28"/>
  <c r="AD71" i="28"/>
  <c r="AE71" i="28"/>
  <c r="AD72" i="28"/>
  <c r="AE72" i="28"/>
  <c r="AD73" i="28"/>
  <c r="AE73" i="28"/>
  <c r="AD74" i="28"/>
  <c r="AE74" i="28"/>
  <c r="AD75" i="28"/>
  <c r="AE75" i="28"/>
  <c r="AD76" i="28"/>
  <c r="AE76" i="28"/>
  <c r="AD77" i="28"/>
  <c r="AE77" i="28"/>
  <c r="AD78" i="28"/>
  <c r="AE78" i="28"/>
  <c r="AD79" i="28"/>
  <c r="AE79" i="28"/>
  <c r="AD80" i="28"/>
  <c r="AE80" i="28"/>
  <c r="AD81" i="28"/>
  <c r="AE81" i="28"/>
  <c r="AD82" i="28"/>
  <c r="AE82" i="28"/>
  <c r="AD83" i="28"/>
  <c r="AE83" i="28"/>
  <c r="AD84" i="28"/>
  <c r="AE84" i="28"/>
  <c r="AD85" i="28"/>
  <c r="AE85" i="28"/>
  <c r="AD86" i="28"/>
  <c r="AE86" i="28"/>
  <c r="AD87" i="28"/>
  <c r="AE87" i="28"/>
  <c r="AD88" i="28"/>
  <c r="AE88" i="28"/>
  <c r="AD89" i="28"/>
  <c r="AE89" i="28"/>
  <c r="AD90" i="28"/>
  <c r="AE90" i="28"/>
  <c r="AD91" i="28"/>
  <c r="AE91" i="28"/>
  <c r="AD92" i="28"/>
  <c r="AE92" i="28"/>
  <c r="AD93" i="28"/>
  <c r="AE93" i="28"/>
  <c r="AD94" i="28"/>
  <c r="AE94" i="28"/>
  <c r="AD95" i="28"/>
  <c r="AE95" i="28"/>
  <c r="AD96" i="28"/>
  <c r="AE96" i="28"/>
  <c r="AD97" i="28"/>
  <c r="AE97" i="28"/>
  <c r="AD98" i="28"/>
  <c r="AE98" i="28"/>
  <c r="AD99" i="28"/>
  <c r="AE99" i="28"/>
  <c r="AD100" i="28"/>
  <c r="AE100" i="28"/>
  <c r="AD101" i="28"/>
  <c r="AE101" i="28"/>
  <c r="AD102" i="28"/>
  <c r="AE102" i="28"/>
  <c r="AD103" i="28"/>
  <c r="AE103" i="28"/>
  <c r="AD104" i="28"/>
  <c r="AE104" i="28"/>
  <c r="AD105" i="28"/>
  <c r="AE105" i="28"/>
  <c r="AD106" i="28"/>
  <c r="AE106" i="28"/>
  <c r="AD107" i="28"/>
  <c r="AE107" i="28"/>
  <c r="AD108" i="28"/>
  <c r="AE108" i="28"/>
  <c r="AD109" i="28"/>
  <c r="AE109" i="28"/>
  <c r="AD110" i="28"/>
  <c r="AE110" i="28"/>
  <c r="AD111" i="28"/>
  <c r="AE111" i="28"/>
  <c r="AD112" i="28"/>
  <c r="AE112" i="28"/>
  <c r="AD113" i="28"/>
  <c r="AE113" i="28"/>
  <c r="AD114" i="28"/>
  <c r="AE114" i="28"/>
  <c r="AD115" i="28"/>
  <c r="AE115" i="28"/>
  <c r="AD116" i="28"/>
  <c r="AE116" i="28"/>
  <c r="AD117" i="28"/>
  <c r="AE117" i="28"/>
  <c r="AD118" i="28"/>
  <c r="AE118" i="28"/>
  <c r="AD119" i="28"/>
  <c r="AE119" i="28"/>
  <c r="AB120" i="28"/>
  <c r="AD120" i="28"/>
  <c r="AE120" i="28"/>
  <c r="AB121" i="28"/>
  <c r="AD121" i="28"/>
  <c r="AE121" i="28"/>
  <c r="AB122" i="28"/>
  <c r="AD122" i="28"/>
  <c r="AE122" i="28"/>
  <c r="AB123" i="28"/>
  <c r="AD123" i="28"/>
  <c r="AE123" i="28"/>
  <c r="AB124" i="28"/>
  <c r="AD124" i="28"/>
  <c r="AE124" i="28"/>
  <c r="AB125" i="28"/>
  <c r="AD125" i="28"/>
  <c r="AE125" i="28"/>
  <c r="AB126" i="28"/>
  <c r="AD126" i="28"/>
  <c r="AE126" i="28"/>
  <c r="AB127" i="28"/>
  <c r="AD127" i="28"/>
  <c r="AE127" i="28"/>
  <c r="AB128" i="28"/>
  <c r="AD128" i="28"/>
  <c r="AE128" i="28"/>
  <c r="AB129" i="28"/>
  <c r="AD129" i="28"/>
  <c r="AE129" i="28"/>
  <c r="AB130" i="28"/>
  <c r="AD130" i="28"/>
  <c r="AE130" i="28"/>
  <c r="AB131" i="28"/>
  <c r="AD131" i="28"/>
  <c r="AE131" i="28"/>
  <c r="AB132" i="28"/>
  <c r="AD132" i="28"/>
  <c r="AE132" i="28"/>
  <c r="AB133" i="28"/>
  <c r="AD133" i="28"/>
  <c r="AE133" i="28"/>
  <c r="AB134" i="28"/>
  <c r="AD134" i="28"/>
  <c r="AE134" i="28"/>
  <c r="AB135" i="28"/>
  <c r="AD135" i="28"/>
  <c r="AE135" i="28"/>
  <c r="AB136" i="28"/>
  <c r="AD136" i="28"/>
  <c r="AE136" i="28"/>
  <c r="AB137" i="28"/>
  <c r="AD137" i="28"/>
  <c r="AE137" i="28"/>
  <c r="AB138" i="28"/>
  <c r="AD138" i="28"/>
  <c r="AE138" i="28"/>
  <c r="AB139" i="28"/>
  <c r="AD139" i="28"/>
  <c r="AE139" i="28"/>
  <c r="AB140" i="28"/>
  <c r="AD140" i="28"/>
  <c r="AE140" i="28"/>
  <c r="AB141" i="28"/>
  <c r="AD141" i="28"/>
  <c r="AE141" i="28"/>
  <c r="AB142" i="28"/>
  <c r="AD142" i="28"/>
  <c r="AE142" i="28"/>
  <c r="AB143" i="28"/>
  <c r="AD143" i="28"/>
  <c r="AE143" i="28"/>
  <c r="AB144" i="28"/>
  <c r="AD144" i="28"/>
  <c r="AE144" i="28"/>
  <c r="AB145" i="28"/>
  <c r="AD145" i="28"/>
  <c r="AE145" i="28"/>
  <c r="AB146" i="28"/>
  <c r="AD146" i="28"/>
  <c r="AE146" i="28"/>
  <c r="AB147" i="28"/>
  <c r="AD147" i="28"/>
  <c r="AE147" i="28"/>
  <c r="AB148" i="28"/>
  <c r="AD148" i="28"/>
  <c r="AE148" i="28"/>
  <c r="AB149" i="28"/>
  <c r="AD149" i="28"/>
  <c r="AE149" i="28"/>
  <c r="AB150" i="28"/>
  <c r="AD150" i="28"/>
  <c r="AE150" i="28"/>
  <c r="AB151" i="28"/>
  <c r="AD151" i="28"/>
  <c r="AE151" i="28"/>
  <c r="AB152" i="28"/>
  <c r="AD152" i="28"/>
  <c r="AE152" i="28"/>
  <c r="AB153" i="28"/>
  <c r="AD153" i="28"/>
  <c r="AE153" i="28"/>
  <c r="AB154" i="28"/>
  <c r="AD154" i="28"/>
  <c r="AE154" i="28"/>
  <c r="AB155" i="28"/>
  <c r="AD155" i="28"/>
  <c r="AE155" i="28"/>
  <c r="AB156" i="28"/>
  <c r="AD156" i="28"/>
  <c r="AE156" i="28"/>
  <c r="AB157" i="28"/>
  <c r="AD157" i="28"/>
  <c r="AE157" i="28"/>
  <c r="AB158" i="28"/>
  <c r="AD158" i="28"/>
  <c r="AE158" i="28"/>
  <c r="AB159" i="28"/>
  <c r="AD159" i="28"/>
  <c r="AE159" i="28"/>
  <c r="AB160" i="28"/>
  <c r="AD160" i="28"/>
  <c r="AE160" i="28"/>
  <c r="AB161" i="28"/>
  <c r="AD161" i="28"/>
  <c r="AE161" i="28"/>
  <c r="AB162" i="28"/>
  <c r="AD162" i="28"/>
  <c r="AE162" i="28"/>
  <c r="AB163" i="28"/>
  <c r="AD163" i="28"/>
  <c r="AE163" i="28"/>
  <c r="AB164" i="28"/>
  <c r="AD164" i="28"/>
  <c r="AE164" i="28"/>
  <c r="AB165" i="28"/>
  <c r="AD165" i="28"/>
  <c r="AE165" i="28"/>
  <c r="AB166" i="28"/>
  <c r="AD166" i="28"/>
  <c r="AE166" i="28"/>
  <c r="AB167" i="28"/>
  <c r="AD167" i="28"/>
  <c r="AE167" i="28"/>
  <c r="AB168" i="28"/>
  <c r="AD168" i="28"/>
  <c r="AE168" i="28"/>
  <c r="AB169" i="28"/>
  <c r="AD169" i="28"/>
  <c r="AE169" i="28"/>
  <c r="AB170" i="28"/>
  <c r="AD170" i="28"/>
  <c r="AE170" i="28"/>
  <c r="AB171" i="28"/>
  <c r="AD171" i="28"/>
  <c r="AE171" i="28"/>
  <c r="AB172" i="28"/>
  <c r="AD172" i="28"/>
  <c r="AE172" i="28"/>
  <c r="AB173" i="28"/>
  <c r="AD173" i="28"/>
  <c r="AE173" i="28"/>
  <c r="AB174" i="28"/>
  <c r="AD174" i="28"/>
  <c r="AE174" i="28"/>
  <c r="AB175" i="28"/>
  <c r="AD175" i="28"/>
  <c r="AE175" i="28"/>
  <c r="AB176" i="28"/>
  <c r="AD176" i="28"/>
  <c r="AE176" i="28"/>
  <c r="AB177" i="28"/>
  <c r="AD177" i="28"/>
  <c r="AE177" i="28"/>
  <c r="AB178" i="28"/>
  <c r="AD178" i="28"/>
  <c r="AE178" i="28"/>
  <c r="AB179" i="28"/>
  <c r="AD179" i="28"/>
  <c r="AE179" i="28"/>
  <c r="AB180" i="28"/>
  <c r="AD180" i="28"/>
  <c r="AE180" i="28"/>
  <c r="AB181" i="28"/>
  <c r="AD181" i="28"/>
  <c r="AE181" i="28"/>
  <c r="AB182" i="28"/>
  <c r="AD182" i="28"/>
  <c r="AE182" i="28"/>
  <c r="AB183" i="28"/>
  <c r="AD183" i="28"/>
  <c r="AE183" i="28"/>
  <c r="AB184" i="28"/>
  <c r="AD184" i="28"/>
  <c r="AE184" i="28"/>
  <c r="AB185" i="28"/>
  <c r="AD185" i="28"/>
  <c r="AE185" i="28"/>
  <c r="AB186" i="28"/>
  <c r="AD186" i="28"/>
  <c r="AE186" i="28"/>
  <c r="AD187" i="28"/>
  <c r="AE187" i="28"/>
  <c r="AE188" i="28"/>
  <c r="AE189" i="28"/>
  <c r="AE190" i="28"/>
  <c r="AE191" i="28"/>
  <c r="AE192" i="28"/>
  <c r="AE193" i="28"/>
  <c r="AE194" i="28"/>
  <c r="AE195" i="28"/>
  <c r="AE196" i="28"/>
  <c r="AE197" i="28"/>
  <c r="AE198" i="28"/>
  <c r="AE199" i="28"/>
  <c r="AE200" i="28"/>
  <c r="AE201" i="28"/>
  <c r="AE202" i="28"/>
  <c r="AE203" i="28"/>
  <c r="AE204" i="28"/>
  <c r="AE205" i="28"/>
  <c r="AE206" i="28"/>
  <c r="AE207" i="28"/>
  <c r="AE208" i="28"/>
  <c r="AE209" i="28"/>
  <c r="AE210" i="28"/>
  <c r="AE211" i="28"/>
  <c r="AE212" i="28"/>
  <c r="AE213" i="28"/>
  <c r="AE214" i="28"/>
  <c r="AE215" i="28"/>
  <c r="AE216" i="28"/>
  <c r="AE217" i="28"/>
  <c r="AE218" i="28"/>
  <c r="AE219" i="28"/>
  <c r="AE220" i="28"/>
  <c r="AE221" i="28"/>
  <c r="AE222" i="28"/>
  <c r="AE223" i="28"/>
  <c r="AE224" i="28"/>
  <c r="AE225" i="28"/>
  <c r="AE226" i="28"/>
  <c r="AE227" i="28"/>
  <c r="AE228" i="28"/>
  <c r="AE229" i="28"/>
  <c r="AE230" i="28"/>
  <c r="AE231" i="28"/>
  <c r="AE232" i="28"/>
  <c r="AE233" i="28"/>
  <c r="AE234" i="28"/>
  <c r="AE235" i="28"/>
  <c r="AE236" i="28"/>
  <c r="AE237" i="28"/>
  <c r="AE238" i="28"/>
  <c r="AE239" i="28"/>
  <c r="AE240" i="28"/>
  <c r="AE241" i="28"/>
  <c r="AE242" i="28"/>
  <c r="AE243" i="28"/>
  <c r="AE244" i="28"/>
  <c r="AE245" i="28"/>
  <c r="AE246" i="28"/>
  <c r="AE247" i="28"/>
  <c r="AE248" i="28"/>
  <c r="AE249" i="28"/>
  <c r="AE250" i="28"/>
  <c r="AE251" i="28"/>
  <c r="AE252" i="28"/>
  <c r="AE253" i="28"/>
  <c r="AE254" i="28"/>
  <c r="AE255" i="28"/>
  <c r="AE256" i="28"/>
  <c r="AE257" i="28"/>
  <c r="AE258" i="28"/>
  <c r="AE259" i="28"/>
  <c r="AE260" i="28"/>
  <c r="AE261" i="28"/>
  <c r="AE262" i="28"/>
  <c r="AE263" i="28"/>
  <c r="AD2" i="28"/>
  <c r="AE2" i="28"/>
  <c r="B2" i="26"/>
  <c r="D2" i="26"/>
  <c r="C2" i="26"/>
</calcChain>
</file>

<file path=xl/sharedStrings.xml><?xml version="1.0" encoding="utf-8"?>
<sst xmlns="http://schemas.openxmlformats.org/spreadsheetml/2006/main" count="10080" uniqueCount="2691">
  <si>
    <t>Status</t>
  </si>
  <si>
    <t xml:space="preserve">Date in / Projekt aufgenommen </t>
  </si>
  <si>
    <t>Letzes Update</t>
  </si>
  <si>
    <t>Client Consultant / Manager</t>
  </si>
  <si>
    <t>Anzahl</t>
  </si>
  <si>
    <t>Link</t>
  </si>
  <si>
    <t>Skill</t>
  </si>
  <si>
    <t>Anforderung</t>
  </si>
  <si>
    <t>Aufagbe</t>
  </si>
  <si>
    <t>Customer / Auftraggeber</t>
  </si>
  <si>
    <t>Customer Contact</t>
  </si>
  <si>
    <t>Location / Einsatzort</t>
  </si>
  <si>
    <t>Contract Type / 
Vertragsart</t>
  </si>
  <si>
    <t>Startdate, Keyfacts</t>
  </si>
  <si>
    <t>End Date</t>
  </si>
  <si>
    <t>Recruiter / Consultant</t>
  </si>
  <si>
    <t>2nd Candidate (Name,ID)</t>
  </si>
  <si>
    <t>3rd Candidate (Name, ID)</t>
  </si>
  <si>
    <t>Ablehnungsgrund</t>
  </si>
  <si>
    <t>SVS Customer</t>
  </si>
  <si>
    <t>Hamburg</t>
  </si>
  <si>
    <t>IT</t>
  </si>
  <si>
    <t>Joy Lührs</t>
  </si>
  <si>
    <t>Systemadmin. Office 365</t>
  </si>
  <si>
    <t>https://www.datagroup.de/arbeitswelt/job/1131/systemadministrator-mit-schwerpunkt-office-365-azure-mwd/</t>
  </si>
  <si>
    <t>Datagroup</t>
  </si>
  <si>
    <t>Frau Sommer</t>
  </si>
  <si>
    <t>AÜ</t>
  </si>
  <si>
    <t>Keine Skills / Kandidaten</t>
  </si>
  <si>
    <t>Applicationmanager</t>
  </si>
  <si>
    <t>https://www.datagroup.de/arbeitswelt/job/973/applikationsberater-applicationmanager-application-consultant-mwd/</t>
  </si>
  <si>
    <t>IT-Supporter</t>
  </si>
  <si>
    <t>FirstAidIT</t>
  </si>
  <si>
    <t>Henk Adolphs</t>
  </si>
  <si>
    <t>Hannover</t>
  </si>
  <si>
    <t>Kay Myke</t>
  </si>
  <si>
    <t>Proservia</t>
  </si>
  <si>
    <t>Bremen</t>
  </si>
  <si>
    <t>Software-Tester</t>
  </si>
  <si>
    <t>Systemadministrator</t>
  </si>
  <si>
    <t>https://www.datagroup.de/arbeitswelt/job/1185/fachinformatiker-mwd-als-systemadministrator-im-bereich-server-services-linux-windows/</t>
  </si>
  <si>
    <t>Netzwerkadministrator</t>
  </si>
  <si>
    <t>https://www.datagroup.de/arbeitswelt/job/856/netzwerkadministrator-mwd-netwerkspezialist-fachinformatiker-systemintegration-als-administrator-im-netzwerkbereich/</t>
  </si>
  <si>
    <t>Tom Brossmann Remote möglich, aber erst ab 10.02. Basic Linux Kenntnisse.</t>
  </si>
  <si>
    <t>Robert Bruce</t>
  </si>
  <si>
    <t>31.12.2020</t>
  </si>
  <si>
    <t>Frankfurt</t>
  </si>
  <si>
    <t>Claudia Lauber</t>
  </si>
  <si>
    <t>System-Integrations-Testing -362</t>
  </si>
  <si>
    <t>nicht mehr vakant</t>
  </si>
  <si>
    <t>compeople</t>
  </si>
  <si>
    <t>Herr Henrich</t>
  </si>
  <si>
    <t>FL</t>
  </si>
  <si>
    <t>30.06.2020</t>
  </si>
  <si>
    <t>System Administration Atlassian Tools 286</t>
  </si>
  <si>
    <t>Compeople</t>
  </si>
  <si>
    <t>Marius Neufert</t>
  </si>
  <si>
    <t>Herr Manfred Kauer</t>
  </si>
  <si>
    <t>Oberursel</t>
  </si>
  <si>
    <t>Rolf Nickl</t>
  </si>
  <si>
    <t>07.01.2020</t>
  </si>
  <si>
    <t>Köln</t>
  </si>
  <si>
    <t>Yannis Heimann</t>
  </si>
  <si>
    <t>Bochumer Verein</t>
  </si>
  <si>
    <t>Lars Zabinski</t>
  </si>
  <si>
    <t>Bochum</t>
  </si>
  <si>
    <t>Anna-Victoria Hoehl</t>
  </si>
  <si>
    <t>Administrator</t>
  </si>
  <si>
    <t>https://de.experis.com/jobsuche/job/it-administrator-mwd-guetersloh-516888/</t>
  </si>
  <si>
    <t>Bertelsmann</t>
  </si>
  <si>
    <t>Portal</t>
  </si>
  <si>
    <t>Gütersloh</t>
  </si>
  <si>
    <t>asap</t>
  </si>
  <si>
    <t>Moritz Arbeiter</t>
  </si>
  <si>
    <t>Rheda-Wiedenbrück</t>
  </si>
  <si>
    <t>Tom Brossmann</t>
  </si>
  <si>
    <t>Qualitätsmanager</t>
  </si>
  <si>
    <t>Mitarbeiter NOC</t>
  </si>
  <si>
    <t>UPLINK Network GmbH</t>
  </si>
  <si>
    <t>Fr. Ekagnon</t>
  </si>
  <si>
    <t>Düsseldorf</t>
  </si>
  <si>
    <t>Servicetechniker</t>
  </si>
  <si>
    <t>IT Systemarchitekt</t>
  </si>
  <si>
    <t>UX / UI - Designer</t>
  </si>
  <si>
    <t>Avarto (Bertelsmann Protal)</t>
  </si>
  <si>
    <t>Berlin</t>
  </si>
  <si>
    <t>David Voss</t>
  </si>
  <si>
    <t>München</t>
  </si>
  <si>
    <t>Oriana Noack</t>
  </si>
  <si>
    <t>http://www.seitec.info/wp-content/uploads/2019/12/20191204sh_Stellenanzeige_Seitec.pdf</t>
  </si>
  <si>
    <t>Seitec</t>
  </si>
  <si>
    <t>Frank Seiferth</t>
  </si>
  <si>
    <t>Thüringen</t>
  </si>
  <si>
    <t>AES</t>
  </si>
  <si>
    <t>Graf</t>
  </si>
  <si>
    <t>(Senior) Scala Developer / Data Engineer (m/w)</t>
  </si>
  <si>
    <t>CGI</t>
  </si>
  <si>
    <t>Bäcker</t>
  </si>
  <si>
    <t>Stuttgart</t>
  </si>
  <si>
    <t>Böblingen</t>
  </si>
  <si>
    <t>Comline</t>
  </si>
  <si>
    <t>Bemerkung zum Status</t>
  </si>
  <si>
    <t>Consultant</t>
  </si>
  <si>
    <t>Mitarbeiter</t>
  </si>
  <si>
    <t>Manager</t>
  </si>
  <si>
    <t>Andrea Häntzschel</t>
  </si>
  <si>
    <t>Name 1</t>
  </si>
  <si>
    <t>Roger Hoffmann</t>
  </si>
  <si>
    <t>Name 2</t>
  </si>
  <si>
    <t>Stefanie Kube</t>
  </si>
  <si>
    <t>Name 3</t>
  </si>
  <si>
    <t>Name 4</t>
  </si>
  <si>
    <t>Name 5</t>
  </si>
  <si>
    <t>Auslastung</t>
  </si>
  <si>
    <t>Name 6</t>
  </si>
  <si>
    <t>Name 7</t>
  </si>
  <si>
    <t>Vertragskonstrukt</t>
  </si>
  <si>
    <t>closed</t>
  </si>
  <si>
    <t>Name 8</t>
  </si>
  <si>
    <t>Kosten</t>
  </si>
  <si>
    <t>Name 9</t>
  </si>
  <si>
    <t>Name 10</t>
  </si>
  <si>
    <t>Keine Angaben</t>
  </si>
  <si>
    <t>Name 11</t>
  </si>
  <si>
    <t>Name 12</t>
  </si>
  <si>
    <t>Name 14</t>
  </si>
  <si>
    <t>Name 15</t>
  </si>
  <si>
    <t>Name 16</t>
  </si>
  <si>
    <t>Name 17</t>
  </si>
  <si>
    <t>Name 18</t>
  </si>
  <si>
    <t>Name 19</t>
  </si>
  <si>
    <t>Name 20</t>
  </si>
  <si>
    <t>Name 21</t>
  </si>
  <si>
    <t>Name 22</t>
  </si>
  <si>
    <t>Name 23</t>
  </si>
  <si>
    <t>Name 24</t>
  </si>
  <si>
    <t>Name 25</t>
  </si>
  <si>
    <t>Name 26</t>
  </si>
  <si>
    <t>Name 27</t>
  </si>
  <si>
    <t>Name 28</t>
  </si>
  <si>
    <t>Name 29</t>
  </si>
  <si>
    <t>Name 30</t>
  </si>
  <si>
    <t>Name 31</t>
  </si>
  <si>
    <t>Name 32</t>
  </si>
  <si>
    <t>Name 33</t>
  </si>
  <si>
    <t>Name 34</t>
  </si>
  <si>
    <t>Name 35</t>
  </si>
  <si>
    <t>Name 36</t>
  </si>
  <si>
    <t>Name 37</t>
  </si>
  <si>
    <t>Name 38</t>
  </si>
  <si>
    <t>Name 39</t>
  </si>
  <si>
    <t>Name 40</t>
  </si>
  <si>
    <t>Name 41</t>
  </si>
  <si>
    <t>Name 42</t>
  </si>
  <si>
    <t>Name 43</t>
  </si>
  <si>
    <t>Name 44</t>
  </si>
  <si>
    <t>Name 45</t>
  </si>
  <si>
    <t>Name 46</t>
  </si>
  <si>
    <t>Name 47</t>
  </si>
  <si>
    <t>Name 48</t>
  </si>
  <si>
    <t>Name 49</t>
  </si>
  <si>
    <t>(Alle)</t>
  </si>
  <si>
    <t>Zeilenbeschriftungen</t>
  </si>
  <si>
    <t>(Leer)</t>
  </si>
  <si>
    <t>Gesamtergebnis</t>
  </si>
  <si>
    <t>Quelle</t>
  </si>
  <si>
    <t>Vertical NL / Projekt-ID</t>
  </si>
  <si>
    <t>Role / Stellenbezeichnung</t>
  </si>
  <si>
    <t>Aktion / Ergebnis</t>
  </si>
  <si>
    <t>Experis</t>
  </si>
  <si>
    <t>Dirk Junker (Top7)</t>
  </si>
  <si>
    <t>Info + Klärung bei Experis remote ab 10.02.20 interessant?</t>
  </si>
  <si>
    <t>Remote nicht möglich</t>
  </si>
  <si>
    <t>on hold</t>
  </si>
  <si>
    <t>"• Eine abgeschlossene Berufsausbildung (idealerweise im Bereich Information Technology) • Erfahrung im IT-Support sowie im Einsatz von Ticketsystemen • Gutes technisches Verständnis, Offenheit für technische Innovationen und solide Kenntnisse in den Betriebssystemen MS Win 10, Android und iOS sowie MS Office 16.. • Gute Kenntnisse in Deutsch in Wort u. Schrift • Freude an der Teamarbeit u. Kommunikationssicherheit per Telefon und E-Mail"</t>
  </si>
  <si>
    <t>"• Bearbeitung von Serviceanfragen im 1st / 2nd Level Support sowie branchenspezifischer Applikationen und Infrastrukturen und Unterstützung des operativen Betriebs • Verwaltung, Installation und Herausgabe von User-Hardware • Störungsbehebung bei Hard- und Software • Bedienungshilfe u. Störungsbehebung bei mobilen Kommunikationsgeräten • Umsetzung von IT-Projekten wie Rollouts, Software-Updates u. -Upgrades, Umzüge • Kreativität, Einsatzbereitschaft u. selbständige Arbeitsweise im Team sowie in Abstimmung mit dem IT-Management"</t>
  </si>
  <si>
    <t>kein remote möglich</t>
  </si>
  <si>
    <t>01.01.2020 - 30.06.2020</t>
  </si>
  <si>
    <t>"• Mehrjährige Erfahrung in der Administration der Atlassian-Produkte Confluence, Jira und Bitbucket
• Sicheres Administrieren grundlegender Konfigurationen: Vorgangstypen, Workflows, Masken, Felder und Feldkonfigurationen, Berechtigungen, Sicherheitslevel, Schemata, Workflows, Logfile-Analyse, externe Anbindung wie Mailhandler, LDAP/ADS Anbindung
• Einspielen und Konfiguration von Plugins
• Erfahrung in der Dokumentation von IT-Anwendungen und –Systemen
• Kenntnisse in HTML, CSS, XML, Linux, Java, Datenbanken
• Grundkenntnisse im Projektmanagement, Problem- &amp; Change Management
• Gute Deutschkenntnisse in Wort und Schrift</t>
  </si>
  <si>
    <t>Ermitteln, Strukturieren und Prüfen der Anforderungen unserer Anwendergruppen • Administration, Konfiguration und Support der Atlassian Tools Confluence und Jira • Unterstützung bei der Umstellung vorhandener Ablage- und Dokumentationssysteme auf Confluence • Schulung der Anwender • Enge Zusammenarbeit mit unseren Entwicklern</t>
  </si>
  <si>
    <t>01.10.2019 - 30.06.2020</t>
  </si>
  <si>
    <t>IT Specialist</t>
  </si>
  <si>
    <t>Outotec GmbH &amp; Co. KG</t>
  </si>
  <si>
    <t>01.03.2020 - 31.12.2020</t>
  </si>
  <si>
    <t>https://jobs.railway-group.com/Lists/Stellenpool/Attachments/10844/Details_233%20.pdf</t>
  </si>
  <si>
    <t>01.10.2019 - 30.09.2020</t>
  </si>
  <si>
    <t>asap - 31.12.2020</t>
  </si>
  <si>
    <t>Kai Myke</t>
  </si>
  <si>
    <t>Hat nicht den Anforderungen des Kunden entsprochen</t>
  </si>
  <si>
    <t>Senior Cloud Architekt</t>
  </si>
  <si>
    <t>"• abgeschlossenes Studium zum Beispiel der (Wirtschafts-)Informatik, Mathematik, Physik oder eine vergleichbare Qualifikation oder eine Ausbildung im genannten Umfeld kombiniert mit Berufserfahrung • Praxiserfahrung in Cloud Ökosystemen (AWS oder Azure) oder Private Cloud Szenarien • Fundierte Kenntnisse in der Skript-Programmierung (powershell, bash, ruby, etc.) • Technologieunabhängiges Cloud-Know-How zu den grundlegenden Konzepten • Hohes Maß an analytischer und strategischer Denkweise, Eigeninitiative und Verantwortungsbewusstsein • Kundenorientierung, Flexibilität und hohe Einsatzbereitschaft. • Teamwork und dienstleistungsorientiertes Arbeiten sind für Sie eine Selbstverständlichkeit "</t>
  </si>
  <si>
    <t>"• Entwurf von dynamisch skalierbaren, hoch verfügbaren und sicheren Cloud-Architekturen auf Basis von Business Cases und Kundenanforderungen • Beobachtung von technischen Markttrends und Weiterentwicklungen • Beratung und Etablierung von DevOps, Continuous Integration und Continuous Deployment • Konzeption und Erstellung von Prototypen und Showcases sowie Beratung von externen Kunden und internen Fachbereichen • Verantwortliche Durchführung von Migrationen und Betrieb von Anwendungen in Cloud Infrastrukturen • Zentraler Ansprechpartner (m/w/d) für zugeordnete Kunden in Bezug auf die Leistungserbringung für die vereinbarten Services und deren Weiterentwicklung Die Aufgaben umfassen idealerweise nicht nur die Beratung, sondern auch die selbstständige Anleitung und Konfiguration durch den Architekten. Weitere Informationen zu der Stelle: Übernahme-Option ist gegeben bei Eignung und je nach Bedarf Remote Arbeit ggf. an einzelnen Tagen nach Absprache möglich "</t>
  </si>
  <si>
    <t>asap -30.06.2020</t>
  </si>
  <si>
    <t>"* BPMN (Business Process Model and Notation) * Jira * Test Design Erfahrungen * Idealerweise Certified Tester "
"Qualitätsmanagement als Test Designer Die Aufgaben umfassen dabei: * Die Durchführung von Testerstellungen im dem bestehenden QA Team eines IT Projektes * Die Testfälle werden aus den Anforderungen (User Stories, BPMN-Prozesse, fachliches Datenmodell) abgeleitet und erstellt * Das Tool, in dem die Testfälle erstellt werden, ist Jira (Plugin TestFlo) * Die Durchführung von Testfällen ist ebenfalls Bestandteil der Aufgabenstellung * Kurzfristige Abarbeitung eines Backlogs "</t>
  </si>
  <si>
    <t>Kenntnisse im Umgang mit SQS Test Professional •</t>
  </si>
  <si>
    <t>asap - 31.03.2020</t>
  </si>
  <si>
    <t>"Abgeschlossene Berufsausbildung oder Berufserfahrung in der Fachrichtung Elektrotechnik, Nachrichtentechnik, Kommunikationstechnik, Erfahrungen mit Sendeanlagen bevorzugt Ausgeprägte Kommunikationsstärke sowie eine gute mündliche und schriftliche Ausdrucksweise Selbstständigkeit, Einsatzbereitschaft, Eigeninitiative und sicheres Auftreten Ausgeprägte Teamfähigkeit Bereitschaft zum Arbeiten auch außerhalb von Kernarbeitszeiten "</t>
  </si>
  <si>
    <t>"Unterstützung von Entstörungsmaßnahmen Erstellung und Pflege technischer Dokumentationen Erster Ansprechpartner bei Kundenstörungen oder Kundenbeschwerden Durchführen von internen und externen Qualitätsreports Mitarbeit bei Erstellung von Wartungsplänen Betriebliche Betreuung der Kundennetze Monitoring von Vordienstleistern "</t>
  </si>
  <si>
    <t>"• Sie haben langjährige, praktische Erfahrung mit Infrastrukturarchitekturen (Netzwerk, Server, Storage, Virtualisierung, Enterprise Applikationen), ggf. sogar aus dem Kontext von IT-Servicedienstleistern. • Active Directory Infrastrukturen ab Windows Server 2008 und höher kennen Sie wir ihre Westentasche auf Enterprise Administrator Level. • Ein gutes Verständnis moderner Cloudarchitekturen (bevorzugt MS Azure, AWS) und Hybridszenarien sollte gegeben sein, idealerweise auch praktische Erfahrungen mit Public Clouds. • Sie bringen außerdem ein hervorragendes Verständnis aktueller Technologietrends und eine Leidenschaft für die Weiterentwicklung von IT Landschaften mit. • Sie besitzen starke analytische Fähigkeiten sowie Kommunikationsstärke auf Managementebene • Englisch Skills in Wort und Schrift. "</t>
  </si>
  <si>
    <t>"• Administration/Weiterentwicklung übergreifender, strategischer Infrastrukturarchitekturen für eine große, verteilte Systemlandschaft. • Mitwirkung bei Anpassung und Automatisierung der internen IT-Landschaft (z.B. die Auswahl / Einführung neuer, zentraler Tools). • Etablieren und harmonisieren von Standards und Policys in der IT-Landschaft unter Beachtung aktueller IT-Trends. • Zusammenarbeit mit den Fachbereichen bei übergreifenden, technologischen / architekturellen Entscheidungen. "</t>
  </si>
  <si>
    <t>asap - 31.08.2020</t>
  </si>
  <si>
    <t>"UX / UI-Design mit Fokus auf Usability; HTML5; Mock-Up (Klickdummies) Agile Arbeitsmethodik; "</t>
  </si>
  <si>
    <t>Arbeitsproben werden im Bewerbungsverfahren verlangt -</t>
  </si>
  <si>
    <t>asap - 28.02.2021</t>
  </si>
  <si>
    <t>Fachbereich hat Bedarf, da Wachstum geplant ist -</t>
  </si>
  <si>
    <t>01.09.2019 - 30.06.2020</t>
  </si>
  <si>
    <t>" Automatisierungstechnik oder Techniker (m/w/d) Elektrotechnik"</t>
  </si>
  <si>
    <t>"gute Profil-Qualität und nicht zu teuer. "</t>
  </si>
  <si>
    <t>IT Systemadministrator (windows)</t>
  </si>
  <si>
    <t>"Abgeschlossene Ausbildung im Bereich Informatik oder IT-Systemtechnik • Berufserfahrung: mind. 2 – 4 Jahre • Sehr gute Kenntnisse in der IT-Administration (Windows Server, AD, VM Ware, Power Shell, FW und Netzwerktechnik) • Sehr gute Kenntnisse der MS Office-Standardanwendungen • Sehr gute Deutsch- und Englischkenntnisse, Französischkenntnisse vorteilhaft • Servicebewusstsein und ausgeprägte Kundenorientierung • Teamfähigkeit und Kommunikationsstärke • Selbstständige Arbeitsweise"</t>
  </si>
  <si>
    <t>"Analyse und Beseitigung von Störungen und Systemfehlern, First- und Second-Level Anwender Support • Betreuung und Administration der komplexen und vernetzten IT-Systeme, einschließlich Serversysteme, für die allgemeine Office-IT sowie die embedded Hardware- und Software- Entwicklung • Sicherstellung der Systemverfügbarkeit, Monitoring der Systeme • Durchführung/Betreuung von umfangreichen Wartungsarbeiten • Mitarbeit bei Auswahl, Beschaffung und Implementierung von spezifischer Hardware und Software sowie Durchführung von Modifikationen im Systemumfeld • Planung und Implementierung von Software Updates sowie Implementierung von Service Packs • Durchführung von Systemsoftware Testinstallationen und Überprüfung der Kompatibilität zum vorhandenen Systemumfeld • Unterstützung von Anwendersoftware Testinstallationen mit umfangreicher Überprüfung und Teilbewertung der Kompatibilität mit der vorhandenen Software- und Hardware-Umgebung • Unterstützung bei der Freigabe und Anwendung rechnergestützter Arbeitsprogramme (Tools) für den Einsatz beim Endanwender • Bearbeitung von Teilpaketen der Lizenzverwaltung • Durchführung delegierter Teilaufgaben des Betriebs sowie IT-technischer Sonderaufgaben in der Abteilung"</t>
  </si>
  <si>
    <t>Thomas Strunz</t>
  </si>
  <si>
    <t>"gute Profil-Qualität und nicht zu teuer. Und ganz wichtig, AES darf niemanden von der Staatenliste einstellen "</t>
  </si>
  <si>
    <t>17.02.2020 - 30.09.2020</t>
  </si>
  <si>
    <t>GECO</t>
  </si>
  <si>
    <t>Linux Admin</t>
  </si>
  <si>
    <t>https://www.geco-group.com/it-specialists/jobs/-/onlineproject/details/52347</t>
  </si>
  <si>
    <t>Contract / Direktvermittlung</t>
  </si>
  <si>
    <t>asap - langfristig</t>
  </si>
  <si>
    <t>Liane Kokel</t>
  </si>
  <si>
    <t>5.900,- €</t>
  </si>
  <si>
    <t>IT-Administrator Citrix</t>
  </si>
  <si>
    <t>https://www.geco-group.com/it-specialists/jobs/-/onlineproject/details/52297</t>
  </si>
  <si>
    <t>6.500,- €</t>
  </si>
  <si>
    <t>Cisco Netzwerk Spezialist</t>
  </si>
  <si>
    <t>https://www.geco-group.com/it-specialists/jobs/-/onlineproject/details/52141</t>
  </si>
  <si>
    <t>Braunschweig</t>
  </si>
  <si>
    <t>Freelancer</t>
  </si>
  <si>
    <t>asap - 1 Jahr</t>
  </si>
  <si>
    <t>Michail Bartonietz</t>
  </si>
  <si>
    <t>85,- / Std.</t>
  </si>
  <si>
    <t>Systemadministrator Windows Server &amp; AD</t>
  </si>
  <si>
    <t>https://www.geco-group.com/it-specialists/jobs/-/onlineproject/details/52381</t>
  </si>
  <si>
    <t>01.02.2020-31.12.2020</t>
  </si>
  <si>
    <t>Phillip Stavroudis</t>
  </si>
  <si>
    <t>Daniel Schleider Königstein
Tom Brossmann</t>
  </si>
  <si>
    <t>Andrea klärt, ob auch remote möglich</t>
  </si>
  <si>
    <t>65,- € / Std.</t>
  </si>
  <si>
    <t xml:space="preserve">Governance Berater </t>
  </si>
  <si>
    <t>https://www.geco-group.com/it-specialists/jobs/-/onlineproject/details/52416</t>
  </si>
  <si>
    <t>asap-für ca. 80 Projekttage</t>
  </si>
  <si>
    <t>Karl heinz Irsch /Rudi</t>
  </si>
  <si>
    <t>Andrea fragt weitere Details bei GECO an</t>
  </si>
  <si>
    <t>80,- €/ Std.</t>
  </si>
  <si>
    <t>Enterprise Architecture Management Berater</t>
  </si>
  <si>
    <t>https://www.geco-group.com/it-specialists/jobs/-/onlineproject/details/52417</t>
  </si>
  <si>
    <t>asap - für 120 Projekttage
Enterprise Architektur Management (EAM); TOGAF Methodik; Datenbankdesign und Datenmanagement</t>
  </si>
  <si>
    <t>Saifeddine Zitouni</t>
  </si>
  <si>
    <t xml:space="preserve">3rd Level Support für Linux </t>
  </si>
  <si>
    <t>https://www.geco-group.com/it-specialists/jobs/-/onlineproject/details/52391</t>
  </si>
  <si>
    <t>Christian Gottschalk</t>
  </si>
  <si>
    <t>asap 3-6 Monate + Option auf Verlängerung</t>
  </si>
  <si>
    <t>Wiesner, Jörn /Rudi
Tosch, Michael / Rudi</t>
  </si>
  <si>
    <t>Ist das CANCOM?
Standorte weisen darauf hin.</t>
  </si>
  <si>
    <t>offen</t>
  </si>
  <si>
    <t>2nd Level Support für Linux</t>
  </si>
  <si>
    <t>https://www.geco-group.com/it-specialists/jobs/-/onlineproject/details/52321</t>
  </si>
  <si>
    <t>Contract / oder Freelancer</t>
  </si>
  <si>
    <t xml:space="preserve">4.100,- € </t>
  </si>
  <si>
    <t>freelancermap</t>
  </si>
  <si>
    <t>Consultant VEEAM / VMWare (m/w/x</t>
  </si>
  <si>
    <t>https://www.freelancermap.de/projektboerse/projekte/it/1870897-projekt-consultant-veeam-vmware-x-frankfurt.html</t>
  </si>
  <si>
    <t xml:space="preserve"> _x000D_
consultingbroker GmbH_x000D_
</t>
  </si>
  <si>
    <t>Contract</t>
  </si>
  <si>
    <t>ab sofort, Workshop vor Ort, Workshop-Dauer nach Abstimmung mit dem Kunden, voraussichtlich 1 Woche, danach möglicher Einsatz zur Durchführung</t>
  </si>
  <si>
    <t>Ralf Seeliger</t>
  </si>
  <si>
    <t>Udo Werner  weitergeben 
DK: Gerrit hat am 8.1. Andrea gebeten, Ralf Seeliger hier anzubieten</t>
  </si>
  <si>
    <t>Transformation Manager - (Infrastructure/DevOps)</t>
  </si>
  <si>
    <t>https://www.freelancermap.de/projektboerse/projekte/it/1870816-projekt-transformation-manager-infrastructure-devops-berlin.html</t>
  </si>
  <si>
    <t>Montash</t>
  </si>
  <si>
    <t>Location: Berlin_x000D_
Duration: 12 months initial</t>
  </si>
  <si>
    <t xml:space="preserve">ggf. Stefan Unteregge </t>
  </si>
  <si>
    <t>Conversion Manager &amp; Consultant für A/B-Testing - REMOTE (111025)</t>
  </si>
  <si>
    <t>https://www.freelancermap.de/projektboerse/projekte/it/1870692-projekt-conversion-manager-consultant-fuer-a-b-testing-remote-111025-remote.html</t>
  </si>
  <si>
    <t>Allgeier Experts</t>
  </si>
  <si>
    <t>REmote</t>
  </si>
  <si>
    <t>ollauslastung_x000D_
_x000D_
Beginn: 01.03.2020_x000D_
Dauer: 30.06.2020_x000D_
Branche: Energieversorger</t>
  </si>
  <si>
    <t xml:space="preserve">Freelancer Netzwerk </t>
  </si>
  <si>
    <t>Berater Konzeptvorschlag Failsafe Rechenzentrum (111033)</t>
  </si>
  <si>
    <t>https://www.freelancermap.de/projektboerse/projekte/it/1870685-projekt-berater-konzeptvorschlag-failsafe-rechenzentrum-d-koeln-111033-koeln.html</t>
  </si>
  <si>
    <t>Beginn: 17.02.2020
Dauer: 31.08.2020
7 Monate
Branche: Öffentliche Verwaltung</t>
  </si>
  <si>
    <t>IT-Architekt im Bereich QS -  (111022)</t>
  </si>
  <si>
    <t>https://www.freelancermap.de/projektboerse/projekte/it/1869839-projekt-it-architekt-im-bereich-qs-hannover-111022-hannover.html</t>
  </si>
  <si>
    <t>Teilzeit 2-3 Tage/Woche, 1 Tag/Woche Remote möglich_x000D_
* Option auf Verlängerung_x000D_
_x000D_
Beginn: 13.01.2020_x000D_
Dauer: 31.03.2020_x000D_
Branche: Versicherun</t>
  </si>
  <si>
    <t>Linux-Spezialist für eine Duisburger Behörde</t>
  </si>
  <si>
    <t>https://www.freelancermap.de/projektboerse/projekte/it/1869887-projekt-linux-spezialist-dfuer-eine-duisburger-behoerde-duisburg.html</t>
  </si>
  <si>
    <t>SThree GmbH</t>
  </si>
  <si>
    <t>Duisburg</t>
  </si>
  <si>
    <t>contract</t>
  </si>
  <si>
    <t>tart: Ab sofort_x000D_
_x000D_
Laufzeit: Bis Ende Juni 2020 (Erstvertrag 3 Monate)_x000D_
_x000D_
Einsatzort: Duisburg_x000D_
_x000D_
Auslastung: Vollzeit</t>
  </si>
  <si>
    <t>Technischer PL gesucht (m/w/d)! REMOTEANTE</t>
  </si>
  <si>
    <t>https://www.freelancermap.de/projektboerse/projekte/it/1869372-projekt-technischer-pl-gesucht-d-remoteanteil-berlin-frankfurt.html</t>
  </si>
  <si>
    <t>i-source Personaldienstleistungen Unternehmergesellschaft</t>
  </si>
  <si>
    <t>Remote</t>
  </si>
  <si>
    <t>Alexander Jahn-Binek (neu)</t>
  </si>
  <si>
    <t>anbieten Profil noch in Bearbeitung  bei Steffi</t>
  </si>
  <si>
    <t>Betriebsunterstützung SQL Server (m/w/d) für Münster / 52395</t>
  </si>
  <si>
    <t>https://www.freelancermap.de/projektboerse/projekte/it/1864796-projekt-betriebsunterstuetzung-sql-server-d-fuer-muenster-52395-muenster.html</t>
  </si>
  <si>
    <t>Münster</t>
  </si>
  <si>
    <t>Kai Myke (Top7)</t>
  </si>
  <si>
    <t xml:space="preserve">Angebot Remote </t>
  </si>
  <si>
    <t>Mitarbeiter VMware Betrieb (m/w/d) für Bremen / 52403</t>
  </si>
  <si>
    <t>https://www.freelancermap.de/projektboerse/projekte/it/1866614-projekt-mitarbeiter-vmware-betrieb-d-fuer-bremen-52403-bremen.html</t>
  </si>
  <si>
    <t xml:space="preserve">Rahmenparameter:_x000D_
Auslastung: Vollzeit im 1,5 Schichtbetrieb von 7-19 Uhr_x000D_
Einsatzort: Bremen_x000D_
Einsatzzeit: asap - 31.03.2022_x000D_
</t>
  </si>
  <si>
    <t xml:space="preserve"> _x000D_
1870949</t>
  </si>
  <si>
    <t>ALM (Integrity) Technical Architect/Solution Architect</t>
  </si>
  <si>
    <t>https://www.freelancermap.de/projektboerse/projekte/it/1870949-projekt-alm-integrity-technical-architect-solution-architect-weilburg.html</t>
  </si>
  <si>
    <t>AJ Infosystems GmbH</t>
  </si>
  <si>
    <t>Weilburg</t>
  </si>
  <si>
    <t xml:space="preserve">Contract </t>
  </si>
  <si>
    <t xml:space="preserve">osition: ALM (Integrity) Technical Architect/Solution Architect_x000D_
Location: Weilburg, Germany_x000D_
Contract Duration: 12 months + possible extension_x000D_
Language: German (Mandatory) and English_x000D_
</t>
  </si>
  <si>
    <t>Senior Cloud Architekt / Technischer Projektleiter (m/w/d)</t>
  </si>
  <si>
    <t>https://www.freelancermap.de/projektboerse/projekte/it/1869967-projekt-senior-cloud-architekt-technischer-projektleiter-d-remote.html</t>
  </si>
  <si>
    <t>HR Solutions GmbH</t>
  </si>
  <si>
    <t>Leistungszeitraum: ab sofort bis mind. Mitte des Jahres 2020 + Option_x000D_
Projektstandort: flexibel bzw. Remote, da Projektteam weltweit verteilt, Meetings aber meistens in Hamburg oder Berlin</t>
  </si>
  <si>
    <t>Tom Brossman</t>
  </si>
  <si>
    <t>Windows 7 &amp; 10 Consultant(m/f/d)</t>
  </si>
  <si>
    <t>https://www.freelancermap.de/projektboerse/projekte/it/1867833-projekt-windows-7-10-consultantm-f-d-hannover.html</t>
  </si>
  <si>
    <t>1st solution consulting gmbh</t>
  </si>
  <si>
    <t>Start: asap_x000D_
Duration: 5 months+_x000D_
Location: Hannover_x000D_
Workload: 100% onsite, 20% remote</t>
  </si>
  <si>
    <t>Administrator Client / Server Virtualisierung (m/w/d) --- Hannover</t>
  </si>
  <si>
    <t>https://www.freelancermap.de/projektboerse/projekte/it/1868629-projekt-administrator-client-server-virtualisierung-d--hannover-hannover.html</t>
  </si>
  <si>
    <t>SECUSTAFF GmbH</t>
  </si>
  <si>
    <t xml:space="preserve">Referenz: 1747_x000D_
Einsatzort: Hannover_x000D_
Auslastung: Vollzeit_x000D_
Start: ASAP_x000D_
Dauer: 04/2020 + Option_x000D_
</t>
  </si>
  <si>
    <t>Dirk Junker, Michael Frank; Björn Henke, Tom Brossmann</t>
  </si>
  <si>
    <t>Microsoft Windows Services and Solutions Expert (m/f/d)</t>
  </si>
  <si>
    <t>https://www.freelancermap.de/projektboerse/projekte/it/1867287-projekt-microsoft-windows-services-and-solutions-expert-m-f-d-hannover.html</t>
  </si>
  <si>
    <t xml:space="preserve"> 
C4 Energy GmbH &amp; Co. KG
</t>
  </si>
  <si>
    <t xml:space="preserve">Microsoft Windows Services and Solutions Expert (m/f/d)_x000D_
_x000D_
27/01/2020 bis 01/05/2020_x000D_
Hannover_x000D_
Total hours 700 – 50 per week: 40 onsite / 10 remote_x000D_
_x000D_
Please submit profiles in English_x000D_
</t>
  </si>
  <si>
    <t>Dirk Junker, Kai Myke</t>
  </si>
  <si>
    <t>3rd Level Support für Linux (m/w/d) für Köln / 52391</t>
  </si>
  <si>
    <t>https://www.freelancermap.de/projektboerse/projekte/it/1864728-projekt-3rd-level-support-fuer-linux-d-fuer-koeln-52391-koeln.html</t>
  </si>
  <si>
    <t>Rahmenparameter_x000D_
Laufzeit: Asap – 3 bis 6 Monate_x000D_
Einsatzort: Aachen oder Köln oder Košice oder Leipzig_x000D_
Freiberuflich</t>
  </si>
  <si>
    <t>Jörn Wiesner</t>
  </si>
  <si>
    <t>Zur Prüfung an Geco gensendet</t>
  </si>
  <si>
    <t>VMware Administrator</t>
  </si>
  <si>
    <t>https://de.experis.com/jobsuche/job/vmware-administrator-mwd-wiesbaden-509958/</t>
  </si>
  <si>
    <t>Telekom</t>
  </si>
  <si>
    <t>Wiesbaden</t>
  </si>
  <si>
    <t>Sprachkenntnisse: Deutsch und 
Laufzeit: 06.01. - 31.03.2020 (Option auf Verlängerung</t>
  </si>
  <si>
    <t>Computerfutures</t>
  </si>
  <si>
    <t>Projekt Manager im Microsoft Umfeld (m/w/d)</t>
  </si>
  <si>
    <t>https://www.computerfutures.com/de-de/job/projekt-manager-im-microsoft-umfeld-m-w-d-f%C3%BCr-m%C3%BCnchen/CF-33330870_1575363463</t>
  </si>
  <si>
    <t>Computerfurtures</t>
  </si>
  <si>
    <t>Ort: Vollzeit vor Ort in München_x000D_
Start: Ab sofort / Januar 2020_x000D_
Laufzeit: 6 Monate mit Option auf Verlängerung</t>
  </si>
  <si>
    <t>Hubert Schadeck (Top7)</t>
  </si>
  <si>
    <t xml:space="preserve">Stefan Unteregge / Ralf Ostermaier am 18. 12 19 Feedback Stefan und ich haben festgestellt, dass wir die geforderten skills nicht im Großraum München zur Verfügung stellen können.
Möglicherweise hat Simon Mayer einen technischen PM mit den geforderten Skills im Team.
</t>
  </si>
  <si>
    <t>weitergeleitet</t>
  </si>
  <si>
    <t>Business and IT Innovation Manager (m/w/d)</t>
  </si>
  <si>
    <t>https://de.experis.com/jobsuche/job/business-and-it-innovation-manager-mwd-servicenow-stuttgart-492571/</t>
  </si>
  <si>
    <t>Schwerpunkt: Konzeption und Erstellung von Applikationsdesigns; ServiceNow; DevOps</t>
  </si>
  <si>
    <t>Dirk Reimann/Stefan</t>
  </si>
  <si>
    <t xml:space="preserve">weitergeleitet Dirk
Experis kontaktiert AP Lennart Vertretung Core Team RR-bitte </t>
  </si>
  <si>
    <t>Feedback Lennart : Sollte in Zukunft eine Anfrage kommen, die mit ServiceNow zu tun hat, komme ich gerne auf dich oder deine Kollegen zu.</t>
  </si>
  <si>
    <t xml:space="preserve">Nearshore Storage Administrator (m/w/d). </t>
  </si>
  <si>
    <t>https://de.experis.com/job/nearshore-storage-administrator-mwd-100-remote-frankfurt-am-main-509357/</t>
  </si>
  <si>
    <t xml:space="preserve">diese Projekt ist geschlossen (55,00 Euro für Remote) sie hat noch zwei Positionen VmWare und Netzwerk welche sie uns sende will </t>
  </si>
  <si>
    <t>Allgeier</t>
  </si>
  <si>
    <t>Job 110842</t>
  </si>
  <si>
    <t>Active Directory Architect (m/w/d) -</t>
  </si>
  <si>
    <t>https://www.allgeier-experts-go.com/expert/job/110842</t>
  </si>
  <si>
    <t>Transport und Logistik, Remote Start: 01.12.19-31.03.2020</t>
  </si>
  <si>
    <t>Bisher keine Rückmeldung ggf. keine Skills; kollegen oder Anderer Fachbereicht bitte Feedback !</t>
  </si>
  <si>
    <t>PS Accountmgmt (Martin Schreiner)</t>
  </si>
  <si>
    <t>IT Infrastruktur Manager</t>
  </si>
  <si>
    <t>BAT</t>
  </si>
  <si>
    <t xml:space="preserve">Services </t>
  </si>
  <si>
    <t>Start: 01.01.2019
Ende: 01.07.2020
ca. 4 Tage vor Ort pro Woche</t>
  </si>
  <si>
    <t>Cloud Architect</t>
  </si>
  <si>
    <t>https://www.freelancermap.de/projektboerse/projekte/it/1849738-projekt-cloud-architekt-frankfurt-am-main.html</t>
  </si>
  <si>
    <t xml:space="preserve">Michael Bailey Associates _x000D_
</t>
  </si>
  <si>
    <t>Frankfurt/remote</t>
  </si>
  <si>
    <t>Start: 06.01.2020 _x000D_
Ende: 30.06.2020 (mit Option auf Verlängerung) _x000D_
Auslastung: Vollzeit, remote nach Absprache möglich _x000D_
Location: Frankfurt _x000D_
Sprachen: Deutsch und Englis</t>
  </si>
  <si>
    <t>Harry Morgenstern?
Peter Singhof?</t>
  </si>
  <si>
    <t xml:space="preserve"> ITIL Manager</t>
  </si>
  <si>
    <t>RR590</t>
  </si>
  <si>
    <t xml:space="preserve">Hamburg Kiel </t>
  </si>
  <si>
    <t>(Stefan Schreiber)</t>
  </si>
  <si>
    <t>ja richtig. 
Durch meinen Einstieg in die IT, habe ich im Service Desk, verschieden Ticketsysteme kennengelernt und denke, dass ich mich schnell darin einarbeiten kann.
Jira ist mir auch neu. 
Was ich bis jetzt dazu gesehen habe, ist es so ähnlich wie unser Projekttool Smartsheet, welches wir ja einsetzen.
Für beide Tools gilt, dass ich durch meine schnelle Auffassungsgabe, mich schnell in sie Einarbeiten kann.</t>
  </si>
  <si>
    <t>Consultant Bereich AWS Cloud (AWS Cost Explorer, Savings Plans)</t>
  </si>
  <si>
    <t>https://www.freelancermap.de/projektboerse/projekte/it/1849430-projekt--consultant-bereich-aws-cloud-aws-cost-explorer-savings-plans-25-pt-frankfurt-frankfurt-am-main.html</t>
  </si>
  <si>
    <t>Peter Singhof (Top7)</t>
  </si>
  <si>
    <t>Freelancermap</t>
  </si>
  <si>
    <t>Project Manager / Product Owner (m/w/d)</t>
  </si>
  <si>
    <t>https://www.freelancermap.de/projektboerse/projekte/it/1842910-projekt-project-manager-product-owner-d-stuttgart.html</t>
  </si>
  <si>
    <t>Roc Search GmbH</t>
  </si>
  <si>
    <t xml:space="preserve">Stuttgart (40-60% remote möglich) </t>
  </si>
  <si>
    <t>sttartdatum: ASAP_x000D_
_x000D_
Dauer: 6+ Monate_x000D_
_x000D_
Standort: Großraum Stuttgart - vor Ort (40-60% Remote möglich)_x000D_
_x000D_
Auslastung: 100%</t>
  </si>
  <si>
    <t xml:space="preserve">Kann ich mir vorstellen, was die Inhalte betrifft, gebe aber zu bedenken, dass ich keine Erfahrung und Qualifikation im Bereich Produktmanagement habe.
Darüber hinaus kommt es immer auf die Rahmenbedingungen an.
</t>
  </si>
  <si>
    <t>Technischer Delivery Manager (m/w/d) - 943-9340</t>
  </si>
  <si>
    <t>https://www.freelancermap.de/projektboerse/projekte/it/1842892-projekt-technischer-delivery-manager-d-943-9340-muenchen.html</t>
  </si>
  <si>
    <t xml:space="preserve"> _x000D_
top itservices AG_x000D_
</t>
  </si>
  <si>
    <t xml:space="preserve">4 Monate asap .11.19) </t>
  </si>
  <si>
    <t>Kann ich mir ebenfalls vorstellen, kann aber keine Zertifizierung nachweisen für IPMA/PMI.
Hinweise inwieweit die Tätigkeit remote erbracht werden kann fehlen
Steffen Unteregge weitereleiten</t>
  </si>
  <si>
    <t>1909-401</t>
  </si>
  <si>
    <t>Senior-Projektmanager (m|w|d) Neue Technologien</t>
  </si>
  <si>
    <t>https://www.mvv.de/de/karriere/jobportal/job/senior-projektmanager-mwd-neue-technologien</t>
  </si>
  <si>
    <t>Soluvia Energy Services GmbH</t>
  </si>
  <si>
    <t>Kiel</t>
  </si>
  <si>
    <t>Projektmanager Windows 10 Rollout / Bank / Frankfurt am Main</t>
  </si>
  <si>
    <t>IT Professionals AG</t>
  </si>
  <si>
    <t>Frankfurt am Main</t>
  </si>
  <si>
    <t>RR631</t>
  </si>
  <si>
    <t>Spezialist Datenmigration (m/w/d) PostgreSQL/ Amazon Redshift</t>
  </si>
  <si>
    <t>Q_Perior AG</t>
  </si>
  <si>
    <t>5 Monate</t>
  </si>
  <si>
    <t>Ali Riza Kozlu</t>
  </si>
  <si>
    <t>ETL Entwickler (m/w/d)</t>
  </si>
  <si>
    <t>https://www.westhouse-group.com/joblisting/etl-entwickler-m-w-d-frankfurt</t>
  </si>
  <si>
    <t>Westhouse Consulting GmbH</t>
  </si>
  <si>
    <t>12 Monate</t>
  </si>
  <si>
    <t>RR633</t>
  </si>
  <si>
    <t>Datenintegrator in AWS (Redshift, PostgreSQL) über ETL-Strecken (Talend, Python)</t>
  </si>
  <si>
    <t>iSAX GmbH &amp; Co. KG</t>
  </si>
  <si>
    <t>104 PT</t>
  </si>
  <si>
    <t>Architekt/Senior Systems Engineer ServiceNow (m/w/d)</t>
  </si>
  <si>
    <t>https://www.freelancermap.de/projektboerse/projekte/it/1849426-projekt-architekt-senior-systems-engineer-servicenow-d--muenchen-muenchen.html</t>
  </si>
  <si>
    <t>Trans4mation</t>
  </si>
  <si>
    <t>6 Monate</t>
  </si>
  <si>
    <t>Irfan Güclü</t>
  </si>
  <si>
    <t>ggf. Team Dirk Reimann</t>
  </si>
  <si>
    <t>Keine Service Now Zertifizierung</t>
  </si>
  <si>
    <t>Stelle Irfan Vorgestellt</t>
  </si>
  <si>
    <t>Unternehmenswebsite</t>
  </si>
  <si>
    <t>Senior IT Consultant Digital IT and Process Automation (m/w/d)</t>
  </si>
  <si>
    <t>https://karriere.ppi.de/job/1234410266-senior-it-consultant-digital-it-and-process-automation-mwd.html</t>
  </si>
  <si>
    <t>PPI AG</t>
  </si>
  <si>
    <t>Profil an Kunden gesandt</t>
  </si>
  <si>
    <t>ServiceNow Consultant (SNOW HR)</t>
  </si>
  <si>
    <t>https://www.freelancermap.de/projektboerse/projekte/it/1876328-projekt-servicenow-consultant-snow-hr-duesseldorf.html</t>
  </si>
  <si>
    <t>Michael Bailey Associates</t>
  </si>
  <si>
    <t>02/20 - 3 Monate</t>
  </si>
  <si>
    <t>Feedback steht aus</t>
  </si>
  <si>
    <t>Senior Projektleiter IT Service Management / ITIL (w/m/d)</t>
  </si>
  <si>
    <t>https://www.freelancermap.de/projektboerse/projekte/it/1874279-projekt-senior-projektleiter-it-service-management-itil-w-m-d-duesseldorf.html</t>
  </si>
  <si>
    <t>IPSWAYS - IPS Projects GmbH</t>
  </si>
  <si>
    <t>5 Monate + Option</t>
  </si>
  <si>
    <t>IT Consultant w/m/d im Client Management Umfeld</t>
  </si>
  <si>
    <t>https://www.freelancermap.de/projektboerse/projekte/it/1857137-projekt-frankfurt-it-consultant-w-m-d-im-client-management-umfeld-pos041201-sql-excel-access-word-frankfurt.html</t>
  </si>
  <si>
    <t>CAES GmbH</t>
  </si>
  <si>
    <t>Electrical Engineer (m/f/d)</t>
  </si>
  <si>
    <t>https://karriere.bayer.de/en/job/electrical-engineer-m-f-d--SF79061</t>
  </si>
  <si>
    <t>Bayer AG</t>
  </si>
  <si>
    <t>Operational Software Asset and License Specialist (m/f/d)</t>
  </si>
  <si>
    <t>https://www.freelancermap.de/projektboerse/projekte/it/1864083-projekt-operational-software-asset-and-license-specialist-m-f-d-baden.html</t>
  </si>
  <si>
    <t>Hays AG</t>
  </si>
  <si>
    <t>Baden</t>
  </si>
  <si>
    <t>Christian Zank</t>
  </si>
  <si>
    <t>IT Administrator (m/w/d)</t>
  </si>
  <si>
    <t>https://www.freelancermap.de/projektboerse/projekte/it/1873785-projekt-it-administrator-d-berlin.html</t>
  </si>
  <si>
    <t>Computer Futures</t>
  </si>
  <si>
    <t>18 Monate</t>
  </si>
  <si>
    <t>Stefan Gallin</t>
  </si>
  <si>
    <t>Angebot an Stefan gesandt</t>
  </si>
  <si>
    <t>IT Systemadministrator_Netzwerkadministrator</t>
  </si>
  <si>
    <t>https://www.freelancermap.de/projektboerse/projekte/it/1870192-projekt-it-systemadministrator-netzwerkadministrator-berlin.html</t>
  </si>
  <si>
    <t>FERCHAU GmbH</t>
  </si>
  <si>
    <t>28 Wochen</t>
  </si>
  <si>
    <t>Netzwerk_Technik</t>
  </si>
  <si>
    <t>https://www.freelancermap.de/projektboerse/projekte/it/1870178-projekt-netzwerk-technik-berlin.html</t>
  </si>
  <si>
    <t>24 Wochen</t>
  </si>
  <si>
    <t>Mitarbeiter 1st und 2nd Level Support / IT Support Specialist (m/w/d)</t>
  </si>
  <si>
    <t xml:space="preserve">HRD Inc. </t>
  </si>
  <si>
    <t>Pascal Beker von Experis</t>
  </si>
  <si>
    <t>Sven Klöckl</t>
  </si>
  <si>
    <t>2st-Level Supporter (m/w/d)</t>
  </si>
  <si>
    <t>https://www.freelancermap.de/projektboerse/projekte/it/1885036-projekt-2st-level-supporter-d-berlin-52559-fm-berlin.html</t>
  </si>
  <si>
    <t>BJC BEST JOB IT SERVICES GmbH</t>
  </si>
  <si>
    <t>IT Support (w/m/d)</t>
  </si>
  <si>
    <t>https://www.freelancermap.de/projektboerse/projekte/it/1879660-projekt-it-support-w-m-d-berlin-kreuzberg.html</t>
  </si>
  <si>
    <t>Democracy Reporting International gGmbH</t>
  </si>
  <si>
    <t>Stelle wurde Sven vorgeschlagen</t>
  </si>
  <si>
    <t>Spezialist (m/w/d) für IT Support</t>
  </si>
  <si>
    <t>https://www.freelancermap.de/projektboerse/projekte/it/1878126-projekt-spezialist-d-fuer-it-support-berlin-12-monate--berlin.html</t>
  </si>
  <si>
    <t>ServiceDesk-Mitarbeiter (m/w)</t>
  </si>
  <si>
    <t>https://www.freelancermap.de/projektboerse/projekte/it/1839251-projekt-servicedesk-mitarbeiter-in-berlin-1st-und-2nd-level-support-berlin.html</t>
  </si>
  <si>
    <t>PomCon Ltd.</t>
  </si>
  <si>
    <t>Technischer Consultant (m/w/d) von SNOW</t>
  </si>
  <si>
    <t>https://de.experis.com/job/technischer-consultant-mwd-von-snow-frankfurt-am-main-521729/</t>
  </si>
  <si>
    <t>9 Monate</t>
  </si>
  <si>
    <t>Stelle wurde Ali Riza vorgeschlagen</t>
  </si>
  <si>
    <t>Stelle wurde Irfan vorgeschlagen</t>
  </si>
  <si>
    <t>Agile Team Lead (m/w/d)</t>
  </si>
  <si>
    <t>https://www.freelancermap.de/projektboerse/projekte/it/1885181-projekt-agile-team-lead-d-hamburg-finanzbranche-hamburg.html</t>
  </si>
  <si>
    <t>Michael Page Interim GmbH</t>
  </si>
  <si>
    <t>k.A.</t>
  </si>
  <si>
    <t>Projektleiter (m/w/d) Document- &amp; Output-Management</t>
  </si>
  <si>
    <t>https://www.freelancermap.de/projektboerse/projekte/it/1883697-projekt-projektleiter-d-document-output-management-plz-2-hamburg.html</t>
  </si>
  <si>
    <t>percision services GmbH</t>
  </si>
  <si>
    <t>Projektleiter Energie</t>
  </si>
  <si>
    <t>https://www.freelancermap.de/projektboerse/projekte/it/1880581-projekt-projektleiter-energie-quickborn-25451.html</t>
  </si>
  <si>
    <t>Quickborn</t>
  </si>
  <si>
    <t>Projektleiter (m/w/d) SW-Entwicklungsprojekt für Einsatzleitzentrale</t>
  </si>
  <si>
    <t>https://www.freelancermap.de/projektboerse/projekte/it/1875165-projekt-projektleiter-d-sw-entwicklungsprojekt-fuer-einsatzleitzentrale-hamburg-022020-langfristig-hamburg.html</t>
  </si>
  <si>
    <t>STINGEL CONSULTING GmbH</t>
  </si>
  <si>
    <t>Requirements Engineer (w/m/d)</t>
  </si>
  <si>
    <t>https://www.freelancermap.de/projektboerse/projekte/it/1882085-projekt-requirements-engineer-w-m-d-fuer-kiel-gesucht-ref-nr-2418-kiel.html</t>
  </si>
  <si>
    <t>agex IT GmbH</t>
  </si>
  <si>
    <t>11 Monate</t>
  </si>
  <si>
    <t>RR 703</t>
  </si>
  <si>
    <t>Fullstack-Entwickler</t>
  </si>
  <si>
    <t>Bonn</t>
  </si>
  <si>
    <t>2 Monate</t>
  </si>
  <si>
    <t>Experte für Betriebsprozesse</t>
  </si>
  <si>
    <t>https://www.freelancermap.de/projektboerse/projekte/it/1867512-projekt-experte-fuer-betriebsprozesse-bank-frankfurt-am-main-frankfurt-am-main.html</t>
  </si>
  <si>
    <t>Svitlana Bilova, 
Stephanstraße 10 
60313 Frankfurt am Main
Tel: +49 (0) 69-58700136</t>
  </si>
  <si>
    <t>Freelance</t>
  </si>
  <si>
    <t>Februar 2020 mit einer Laufzeit von 5 Monaten + Option auf Verlängerung</t>
  </si>
  <si>
    <t>Mehrzad Maneshkarimi</t>
  </si>
  <si>
    <t>14.01.20: Leider muss ich Ihnen mitteilen, dass wir aus zahlreichen interessanten Bewerbungen auswählen mussten und uns schlussendlich, aufgrund einer Obergrenze der maximal einreichbaren Profilen, gegen eine Vorstellung entscheiden mussten 03.01.20 Position vorgestellt. Zusage erhalten. UN kontaktiert und abgestimmt, das ich das Profil zusende.</t>
  </si>
  <si>
    <t>RR 617</t>
  </si>
  <si>
    <t>Projektmanager</t>
  </si>
  <si>
    <t>Commerzbank</t>
  </si>
  <si>
    <t>Dienstvertrag</t>
  </si>
  <si>
    <t>07.01.2020 bis 31.12.2020</t>
  </si>
  <si>
    <t>Schlechte Erfahrungen mit Commerzbank gemacht, daher kommt dies nicht in Frage.</t>
  </si>
  <si>
    <t>03.01.2020 den RR vorgestellt. FB von Mehrzad: Er hat schlechte Erfahrungen bei der Commerzbank gemacht. Daher hat er den RR abgelehnt.</t>
  </si>
  <si>
    <t>RR 619</t>
  </si>
  <si>
    <t>Windows Supporter</t>
  </si>
  <si>
    <t>PFS - IBM</t>
  </si>
  <si>
    <t>Christian Schneider +  Gerhard Stachorski</t>
  </si>
  <si>
    <t>3 Monate (mit Option auf Verlängerung für 4 Jahre)</t>
  </si>
  <si>
    <t>Michael Wierer</t>
  </si>
  <si>
    <t>Ehningen</t>
  </si>
  <si>
    <t>Manfred Mesic</t>
  </si>
  <si>
    <t>Einschränkungen:  Manfred ist „nebenher“ noch (ein sehr guter) BR … in der Regel sind Dienstags immer diverse BR-Meeting … würde bedeuten, er kann nicht 5 Tage die Woche Service leisten.</t>
  </si>
  <si>
    <t>28.01.20: Mit M.M. habe ich ebenfalls gesprochen, mangels Linux-Grundkenntnissen passt die Stelle für ihn leider nicht. 
07.01.20: Zusage erhalten, Profil an PFS geschickt. Interview hat stattgefunden. Vertragsthema muss noch geklärt werden.Position vorge</t>
  </si>
  <si>
    <t>Stefan Wiedmann</t>
  </si>
  <si>
    <t xml:space="preserve">Er muss übrigens mit öffentlichen Verkehrsmittel fahren. Das wären dann Hin- und Zurück täglich fast 5 Stunden </t>
  </si>
  <si>
    <t>07.01.20: Position vorgestellt
07.01.20: Absage seitens Gerald Hussek, da Fahrzeit zu lang.</t>
  </si>
  <si>
    <t>Citrix Spezialist (m/w/d)</t>
  </si>
  <si>
    <t>computerfutures.com/de-de/job/citrix-spezialist-m-w-d/CF-33327597_1575376113</t>
  </si>
  <si>
    <t>Christine Hubala</t>
  </si>
  <si>
    <t>3-6 Monate (mit Option auf Verlängerung)</t>
  </si>
  <si>
    <t>Mike Rothaug</t>
  </si>
  <si>
    <t>RR 640</t>
  </si>
  <si>
    <t>Experis - Telcat</t>
  </si>
  <si>
    <t>Christian Frey</t>
  </si>
  <si>
    <t>Anfrage von Experis eingegangen über Oliver Möller, Gerald Hussek, Ulf Ruh, nach Kontakt mit Christian Frey</t>
  </si>
  <si>
    <t>RR 641</t>
  </si>
  <si>
    <t>IT Techniker</t>
  </si>
  <si>
    <t>Experis - HBO</t>
  </si>
  <si>
    <t>17.01.20: Position vorgestellt
17.01.20: Zusage seitens Gerald Hussek nach Abstimmung mit Gerald Hussek, Profil ist bei Kunden vorgestellt.</t>
  </si>
  <si>
    <t>RR 642</t>
  </si>
  <si>
    <t xml:space="preserve">Server Administrator (m/w/d) </t>
  </si>
  <si>
    <t>Experis - Thales</t>
  </si>
  <si>
    <t>Ditzingen</t>
  </si>
  <si>
    <t>PFS</t>
  </si>
  <si>
    <t>ApoBank</t>
  </si>
  <si>
    <t>Sebastian Günther</t>
  </si>
  <si>
    <t>5 Tage</t>
  </si>
  <si>
    <t>Jörg Gertenbach</t>
  </si>
  <si>
    <t>Anfrage seitens PFS für einen kurzfristigen Einsatz.</t>
  </si>
  <si>
    <t>23.01.20: Jörg die Position vorgestellt und Zusage erhalten. Profil bei Sebastian G. vorgestellt.
24.01.2020: Positives Feedback für das Profil. Zusage seitens PFS. Kollegen kann am 27.01.2020 starten.</t>
  </si>
  <si>
    <t>Network Solution Architekt (m/w/d)</t>
  </si>
  <si>
    <t>https://de.experis.com/job/network-solution-architekt-mwd-wuppertal-521315/</t>
  </si>
  <si>
    <t>T-Systems</t>
  </si>
  <si>
    <t xml:space="preserve">Doreen Mothes 
Schlösserstraße 22 
D-99084 Erfurt 
T: +49-361-78910719 </t>
  </si>
  <si>
    <t>Wuppertal</t>
  </si>
  <si>
    <t>asap - 30.06.2020 (Option auf Verlängerung)</t>
  </si>
  <si>
    <t>Thomas Langer</t>
  </si>
  <si>
    <t>Einführung Office 365</t>
  </si>
  <si>
    <t>https://www.freelancermap.de/projektboerse/projekte/it/1879641-projekt-einfuehrung-office-365-raum-frankfurt.html</t>
  </si>
  <si>
    <t>Ferauch GmbH</t>
  </si>
  <si>
    <t>Raum Frankfurt</t>
  </si>
  <si>
    <t>15 Wochen</t>
  </si>
  <si>
    <t>Norbert Gerlach</t>
  </si>
  <si>
    <t>Technical Project Leader</t>
  </si>
  <si>
    <t>https://www.freelancermap.de/projektboerse/projekte/it/1880445-projekt-technical-project-leader-d-english-speaking-in-frankfurt-frankfurt-am-main.html</t>
  </si>
  <si>
    <t>Oliver James Associates GmbH</t>
  </si>
  <si>
    <t>Frau Ina Deinat ina.deinat@ojassociates.com</t>
  </si>
  <si>
    <t>6 Monate (Option auf Verlängerung)</t>
  </si>
  <si>
    <t xml:space="preserve">Technical Expert – Network SME </t>
  </si>
  <si>
    <t>https://www.freelancermap.de/projektboerse/projekte/it/1881880-projekt-34724-technical-expert--network-sme-nach-stuttgart-gesucht-d-stuttgart.html</t>
  </si>
  <si>
    <t>SuP Management GmbH</t>
  </si>
  <si>
    <t>Herr Klaus-Jürgen Scholz
Frühlingstrasse 42 a
85598 Baldham
Tel.: 0049 8106 9958615
 klausjuergen.scholz@sup-management.de</t>
  </si>
  <si>
    <t xml:space="preserve">asap - 30.06.2020 </t>
  </si>
  <si>
    <t>Gerhard Stahl</t>
  </si>
  <si>
    <t>Tagessatz 580 Euro/72,50 Euro Stundensatz</t>
  </si>
  <si>
    <t>Experis Website</t>
  </si>
  <si>
    <t>Network Solution Architekt</t>
  </si>
  <si>
    <t>https://de.experis.com/jobsuche/job/network-solution-architekt-mwd-wuppertal-521315/</t>
  </si>
  <si>
    <t>10.02.20: FB von Experis: Kunde hat abgelehnt.
05.02.20: Profil noch einmal optimiert mit seinen Kenntnissen und Fähigkeiten und Experis geschickt.
27.01.20: Position bei Gerhard vorgestellt. Zusage erhalten. Profil an Doreen geschickt. Stundensatz 82 ,00 Euro.</t>
  </si>
  <si>
    <t>Xing Website</t>
  </si>
  <si>
    <t>IT-Support/Rollout Techniker </t>
  </si>
  <si>
    <t>https://www.xing.com/jobs/duesseldorf-it-support-rollout-techniker-duesseldorf-55074922?paging_context=search&amp;search_query%5Bfilter.type%5D%5B%5D=CONTRACTOR&amp;search_query%5Bkeywords%5D=IT&amp;search_query%5Blimit%5D=20&amp;search_query%5Blocation%5D=D%C3%BCsseldor</t>
  </si>
  <si>
    <t xml:space="preserve">New Elements GmbH </t>
  </si>
  <si>
    <t>New Elements GmbH
Herr Kräuss
Thurn-und-Taxis-Str. 10
90411 Nürnberg
Fon. +49 911 650 083-0
Mail. info@newelements.de</t>
  </si>
  <si>
    <t>06.02.20: Das ausgeschriebene UN kann nicht ermittelt werden. Daher closed.06.02.20: Herr Kräuss informiert mich, dass New Elements nur ein Portalbetreiber und nicht das suchende UN ist. Über den Link IT-Projekte.de muss man sich registrieren und dann bewerben.
03.02.20: AP Herr Kräuss ist heute nicht im Büro, soll morgen wieder anrufen.
31.01.20: Zusage von Jörg erhalten.Position bei Jörg vorgestellt.</t>
  </si>
  <si>
    <t>Christian Schiller 
Schlösserstraße 22 , 
99084 Erfurt
 (0361)789 107 27</t>
  </si>
  <si>
    <t>9 Monate (40 Tage gesamt)</t>
  </si>
  <si>
    <t>05.02.20: Kein Kollege mit dem Skill. Nach Rücksprache mit Christian Schiller ist SNOW ein Asset Management Toll und nicht Service Now.
04.02.20: Nach Rücksprache mit Andreas, passt Jörg nicht auf diese Position. Anfrage an Roger´s Team weitergegeben.
03.02.20: Anfrage ist noch offen, Stelle bei Andreas Wildfeuer vorgestellt. Warten auf FB.</t>
  </si>
  <si>
    <t>Senior Engineer – Client Betrieb (w/m/d)</t>
  </si>
  <si>
    <t>https://www.freelancermap.de/projektboerse/projekte/it/1873481-projekt-senior-engineer--client-betrieb-w-m-d-berlin-berlin.html</t>
  </si>
  <si>
    <t>Michael Hübner
Telefon: +49 (351) 50194-5337
E-Mail: bewerbung@trans4mation.de
Trans4mation BS GmbH &amp; Co. KG</t>
  </si>
  <si>
    <t>35 Monate</t>
  </si>
  <si>
    <t>Martin Meyerhoff</t>
  </si>
  <si>
    <t>10.02.20: Position bei Martin vorgestellt. Absage von Martin
10.02.20: Würde scheitern weil ich weder mit „Advanced Group Policy Management“, so eine Art Versionskontrolle für Systemrichtlinien noch mit „Microsoft User Experience Virtualization“, der Nachfolger von Benutzerprofilen gearbeitet habe.</t>
  </si>
  <si>
    <t>Microsoft Office 365 Change Coordinator &amp; Project Manager</t>
  </si>
  <si>
    <t>https://www.freelancermap.de/projektboerse/projekte/it/1889284-projekt-6496-microsoft-office-365-change-coordinator-project-manager-d-berlin-berlin.html</t>
  </si>
  <si>
    <t>Telmo Pereira
Senior IT Recruitment Manager
Trans4mation IT GmbH
Glashütter Straße 55
01309 Dresden
telmo.pereira@t4m.de</t>
  </si>
  <si>
    <t>3 Monate (mit Option auf Verlängerung)</t>
  </si>
  <si>
    <t>10.02.20: Position Martin vorgetellt. Absage von Martin10.02.20: „Nachgewiesene Erfolgsbilanz in der Änderungskoordination“
„Erfahrung mit anerkannten Methoden und Werkzeugen für das Änderungs- und Projektmanagement“
Sowas habe ich nicht gemacht.</t>
  </si>
  <si>
    <t>RR 685</t>
  </si>
  <si>
    <t xml:space="preserve">IT Supporter </t>
  </si>
  <si>
    <t>DXC - Microsoft</t>
  </si>
  <si>
    <t>Michael Kraft</t>
  </si>
  <si>
    <t>Frank Fahring</t>
  </si>
  <si>
    <t>11.02.20: FB von Michael Kraft: Position nicht interessant
10.02.20: Position Frank vorgestellt</t>
  </si>
  <si>
    <t>Armin Bayer</t>
  </si>
  <si>
    <t>Geco</t>
  </si>
  <si>
    <t xml:space="preserve">ServiceNow Berater </t>
  </si>
  <si>
    <t>https://www.geco-group.com/it-specialists/jobs/-/onlineproject/details/52392</t>
  </si>
  <si>
    <t>Giulia de Flart
040/764007-63
bewerber@geco-group.com</t>
  </si>
  <si>
    <t>Mannheim</t>
  </si>
  <si>
    <t>Michael 
Oppenheimer</t>
  </si>
  <si>
    <t>Experis RR706</t>
  </si>
  <si>
    <t>2nd Level Supporter</t>
  </si>
  <si>
    <t xml:space="preserve">HRDinc </t>
  </si>
  <si>
    <t>Pascal Baecker 
Experis GmbH</t>
  </si>
  <si>
    <t>Arbeitnehmerüberlassung</t>
  </si>
  <si>
    <t>Thomas Woicke</t>
  </si>
  <si>
    <t>(Mehrere Elemente)</t>
  </si>
  <si>
    <t>Januar</t>
  </si>
  <si>
    <t>Februar</t>
  </si>
  <si>
    <t>Primärer Candidate, (Name, ID)</t>
  </si>
  <si>
    <t>Kommentar / Unit AP</t>
  </si>
  <si>
    <t>Proservia verliert Anfrage (Gründe bei when lost)</t>
  </si>
  <si>
    <t>Mitarbeiter lehnt ab weil Anforderungen zu hoch</t>
  </si>
  <si>
    <t>Mitarbeiter lehnt ab weil Anforderungen zu niedrig</t>
  </si>
  <si>
    <t>Lokation passt nicht</t>
  </si>
  <si>
    <t>Auslastung passt nicht</t>
  </si>
  <si>
    <t>Vorlaufzeit / Start Datum passt nicht</t>
  </si>
  <si>
    <t>Vertragskonstrukt passt nicht (z.B. MA möchte kein AÜ)</t>
  </si>
  <si>
    <t>Kosten des MA zu Hoch - PM lehnt ab</t>
  </si>
  <si>
    <t>Kunde nennt keine Gründe</t>
  </si>
  <si>
    <t>Skills des Profils sind zu niedrig</t>
  </si>
  <si>
    <t>Skills des Profils sind zu hoch</t>
  </si>
  <si>
    <t xml:space="preserve">Einsatzort des MA passt nicht </t>
  </si>
  <si>
    <t>Auslastung des MA zu niedrig</t>
  </si>
  <si>
    <t>Vertragskonstrukt passt nicht (z.B. es muss AÜ sein und wir haben nur externe Kandidaten)</t>
  </si>
  <si>
    <t>Preis des MA/Kandidaten zu hoch</t>
  </si>
  <si>
    <t>Erläuterung</t>
  </si>
  <si>
    <t>Keine Mitarbeiter / Externe mit diesen Skills vorhanden</t>
  </si>
  <si>
    <t>Proservia besetzt Auftrag mit internem Kollegen</t>
  </si>
  <si>
    <t>Proservia besetzt Auftrag mit externem Kandidaten</t>
  </si>
  <si>
    <t>Kunde schließt Anfrage ohne Besetzung (Bedarf/Finanzierung ist weggefallen)</t>
  </si>
  <si>
    <t>Kunde setzt Anfrage on Hold (interne Klärung/Verzögerung)</t>
  </si>
  <si>
    <t>Kandidaten/Kollegen wurden zum Interview eingeladen</t>
  </si>
  <si>
    <t>Profile beim Kunden vorgestellt</t>
  </si>
  <si>
    <t>neu aufgenommene Stellenangebote</t>
  </si>
  <si>
    <t>new qualified</t>
  </si>
  <si>
    <t>CV send</t>
  </si>
  <si>
    <t>interview</t>
  </si>
  <si>
    <t>lost</t>
  </si>
  <si>
    <t>won internal</t>
  </si>
  <si>
    <t>won external</t>
  </si>
  <si>
    <t>Proservia - no skills / candidates</t>
  </si>
  <si>
    <t>Proservia - skills to low</t>
  </si>
  <si>
    <t>Proservia - skills to high</t>
  </si>
  <si>
    <t>Proservia - location / no onsite possible</t>
  </si>
  <si>
    <t>Proservia - workload</t>
  </si>
  <si>
    <t>lead time / start date</t>
  </si>
  <si>
    <t>Proservia - contract construct</t>
  </si>
  <si>
    <t>Proservia - costs</t>
  </si>
  <si>
    <t>Customer - no reasons</t>
  </si>
  <si>
    <t>Customer - skills to low</t>
  </si>
  <si>
    <t>Customer - skills to high</t>
  </si>
  <si>
    <t>Customer - location / no remote possible</t>
  </si>
  <si>
    <t>Customer - workload</t>
  </si>
  <si>
    <t>Customer - lead time / start date</t>
  </si>
  <si>
    <t>Customer - contract construct</t>
  </si>
  <si>
    <t>Customer - price</t>
  </si>
  <si>
    <t>Skills zu Niedrig</t>
  </si>
  <si>
    <t>Skills zu Hoch</t>
  </si>
  <si>
    <t>Lokation / Kein Vor Ort</t>
  </si>
  <si>
    <t>Vorlaufzeit / Startdatum</t>
  </si>
  <si>
    <t>Lokation / Kein Remote</t>
  </si>
  <si>
    <t>Stundenverrechnungssatz</t>
  </si>
  <si>
    <t>Ablehnungsgrund (deutsch)</t>
  </si>
  <si>
    <t>Ablehnungsgrund (englisch)</t>
  </si>
  <si>
    <t>Anzahl von Status</t>
  </si>
  <si>
    <t>Aufgabe</t>
  </si>
  <si>
    <t>hat sich für einen anderen kANDIDATEN entschideden</t>
  </si>
  <si>
    <t xml:space="preserve">Andrea Häntzschel </t>
  </si>
  <si>
    <t>23.03.20</t>
  </si>
  <si>
    <t>Projket war geschlossen keine Reaktion auf CV sent</t>
  </si>
  <si>
    <t>Leistungszeitraum:Jan 2020- Juli 2020 + Option auf Verlängerung
Leistungsort: flexibel bzw. remote, da Projektteam weltweit verteilt, Meetings aber meistens in Frankfurt &amp; Berlin</t>
  </si>
  <si>
    <t>keine Reaktion auf CV sent</t>
  </si>
  <si>
    <t xml:space="preserve">Rahmenparameter:
Einsatzort: Münster
Einsatzzeit: 01.02.2020/01.03.2020 - 31.12.2020
Auslastung: Vollzeit
</t>
  </si>
  <si>
    <t>100 % Remote
Sprachkenntnisse: Deutsch und Englisch
Einsatzort: Remote
Laufzeit: 15.12.2019 - 31.12.2020 (Option auf Verlängerung)</t>
  </si>
  <si>
    <t>26.02.20</t>
  </si>
  <si>
    <t>Administrator (w/m/x) Windows und Infrastruktur</t>
  </si>
  <si>
    <t>https://www.geco-group.com/it-specialists/jobs/-/onlineproject/details/52433</t>
  </si>
  <si>
    <t>Rick Bartels</t>
  </si>
  <si>
    <t xml:space="preserve">asap 3-6 Monate </t>
  </si>
  <si>
    <t>Björn Henke</t>
  </si>
  <si>
    <t>S.B: Das könnte ganz gut auf Björn passen, Stuttgart klingt auch gut. Könntest du sein Profil mal in den Ring bringen? Ab Juni 2020 dann eben.</t>
  </si>
  <si>
    <t xml:space="preserve">Andreas Flindris kunden andere EntscheidungsfindingAH: Weitergeleitet Björn elbsteinschätzung, aus der schnell ersichtlich wird, dass Sie der/die geeignete Kandidat(in) für diese Position sind. </t>
  </si>
  <si>
    <t>AWS Cloud Security Experte</t>
  </si>
  <si>
    <t>https://www.freelancermap.de/projektboerse/projekte/it/1903046-projekt-aws-cloud-security-experte-d-hannover-06026-hannover-niedersachsen.html</t>
  </si>
  <si>
    <t>neusta consulting GmbH</t>
  </si>
  <si>
    <t>asap 6 Monate</t>
  </si>
  <si>
    <t>nicht mehr Verfügbar Projekt</t>
  </si>
  <si>
    <t>03.03.20</t>
  </si>
  <si>
    <t>https://www.freelancermap.de/projektboerse/projekte/it/1902355-projekt-it-projektleiter-junior-projektleiter-w-m-d-metropolregion-duesseldorf.html</t>
  </si>
  <si>
    <t>Jahn-Binek</t>
  </si>
  <si>
    <t>Leider nur schriftlicher Kontakt möglich erneut angeschriebenkeine Reaktion auf CV sent</t>
  </si>
  <si>
    <t>04.03.2020</t>
  </si>
  <si>
    <t>System Engineer (m/w/d) Data Center</t>
  </si>
  <si>
    <t>https://www.circular.de/wp-content/uploads/2019/11/circular_Stellenangebot_DataCenterSE_112019.pdf</t>
  </si>
  <si>
    <t>Circular (Systemhaus Bereicht IT-Infrastruktur</t>
  </si>
  <si>
    <t>Stuttgart, Frankfurt , München</t>
  </si>
  <si>
    <t>ANÜ</t>
  </si>
  <si>
    <t>open</t>
  </si>
  <si>
    <t>Henke</t>
  </si>
  <si>
    <t>Brossmann</t>
  </si>
  <si>
    <t>Bauer</t>
  </si>
  <si>
    <t>Feedback Steffen Profil von Björn vorstellen. Gerrit für JensUwe: Gunter P.derzeit für das Accountmgmt niccht verfügb ar</t>
  </si>
  <si>
    <t>11.03.2020</t>
  </si>
  <si>
    <t xml:space="preserve">iSAX </t>
  </si>
  <si>
    <t>Citrix NetScaler Experte/Consultant/Architect (m/w/d)</t>
  </si>
  <si>
    <t>https://www.freelancermap.de/projektanbieter/isax-gmbh-co-kg-162942.html</t>
  </si>
  <si>
    <t>Citrix Active Directory Problem Management Release Management Cloud Netscaler Microsoft Citrix Netscaler Citrix NetScaler VPX Citrix NetScaler SDX Citrix ADC NetScaler MAS</t>
  </si>
  <si>
    <t>Ersin Burak Arslan
Tel +49 6221 36289-21
Fax +49 351 8471529
Mail: burak.arslan@isax.c</t>
  </si>
  <si>
    <t xml:space="preserve">April </t>
  </si>
  <si>
    <t>Truong</t>
  </si>
  <si>
    <t xml:space="preserve">Delta Systemtechnik Horn GmbH
</t>
  </si>
  <si>
    <t>RedHat Consultant (m/w/d)</t>
  </si>
  <si>
    <t>https://www.freelancermap.de/projektboerse/projekte/it/1901444-projekt-redhat-consultant-d-wuppertal.html</t>
  </si>
  <si>
    <t>as Projekt läuft ab sofort bis 17/04/2020 und umfasst in diesem Zeitraum 14 Personentage über einen Zeitraum von 7 Wochen. (2 Tage/Woche)</t>
  </si>
  <si>
    <t>Rosanna Di Nunzio_x000D_
07251 39228420</t>
  </si>
  <si>
    <t>April</t>
  </si>
  <si>
    <t>Wiesner</t>
  </si>
  <si>
    <t>Ansprechpartnerin teelfonisch nicht erreicht / Anfrage noch offen schriftlich angefragt</t>
  </si>
  <si>
    <t>CASA AKTIVA GmbH</t>
  </si>
  <si>
    <t>IT-Infrastruktur Spezialis</t>
  </si>
  <si>
    <t>https://www.freelancermap.de/projektboerse/projekte/it/1897001-projekt-it-infrastruktur-spezialist-gesucht-duesseldorf.html</t>
  </si>
  <si>
    <t>HardwareLANVPNKoordinationIT Infrastruktur</t>
  </si>
  <si>
    <t>Dirk Müller_x000D_
,Senior Consultant_x000D_
M.: +49 (0) 152 - 05648669</t>
  </si>
  <si>
    <t xml:space="preserve">01.04.2020 </t>
  </si>
  <si>
    <t>31.03.2022</t>
  </si>
  <si>
    <t>Volland</t>
  </si>
  <si>
    <t>Computer Future</t>
  </si>
  <si>
    <t>Spezialist mit Azure AD und Tenantmanagement Erfahrung</t>
  </si>
  <si>
    <t>https://www.computerfutures.com/de-de/job/spezialist-mit-azure-ad-und-tenantmanagement-erfahrung/CF-33394615_1583827851</t>
  </si>
  <si>
    <t xml:space="preserve">enntnisse:
Azure Active Directory
Erfahrung in Tenant Management
Mehrjährige Erfahrung in Office
</t>
  </si>
  <si>
    <t>Verwaltung des Azure AD mit Blick auf das Tenant Management</t>
  </si>
  <si>
    <t>Natascha Bollwein_x000D_
_x000D_
: +49 (0)89 242 93 9853</t>
  </si>
  <si>
    <t>Mehr Details bei Andrea angefragt</t>
  </si>
  <si>
    <t>Frank Elss /Fabin Fromme</t>
  </si>
  <si>
    <t>Hays</t>
  </si>
  <si>
    <t>https://www.freelancermap.de/projektboerse/projekte/it/1906341-projekt-spezialist-fuer-die-einrichtung-von-speichersystemen-zur-ertuechtigung-der-telearbeit-d-koeln.html</t>
  </si>
  <si>
    <t>iefgreifendes NetApp-Know-how (System 7-Mode NetApp FAS8020) insbesondere im Aufbau von C-dot Clustern aus 7-Mode-Systemen_x000D_
Erfahrung in der Best-Practice-Anbindung von VMware per NFS</t>
  </si>
  <si>
    <t xml:space="preserve">ereitstellung von zwei vorhandenen Speichersystemen für die Ertüchtigung der Telearbeit_x000D_
Installation und Vorbereitung der Anbindung der Server_x000D_
_x000D_
</t>
  </si>
  <si>
    <t xml:space="preserve">Kerstin Werner rebecca.mauelshagen@hays.de
</t>
  </si>
  <si>
    <t>31.06.2020</t>
  </si>
  <si>
    <t>Spezialist für Deployment &amp; Configuration Management (m/w/d)</t>
  </si>
  <si>
    <t>https://www.freelancermap.de/projektboerse/projekte/it/1904084-projekt-spezialist-fuer-deployment-configuration-management-d-koeln.html</t>
  </si>
  <si>
    <t>- Deployment &amp; Configuration Management (Docker, Git, Ansible, Jenkins)
- Kenntnisse mit IBM MQ. Kafka oder Zookeeper</t>
  </si>
  <si>
    <t>Planung von komplexen, Container basierten Anwendungsumgebungen</t>
  </si>
  <si>
    <t xml:space="preserve">tarbeit und Unterstützung des Teams bei der Weiterentwicklung der verwendeten Deployment Tools und bei weiteren Fachthemen, wie MQ, Kafka oder Zookeeper_x000D_
</t>
  </si>
  <si>
    <t xml:space="preserve"> n.adler(at)computerfutures.de</t>
  </si>
  <si>
    <t>Köln /Bonn</t>
  </si>
  <si>
    <t>Asap</t>
  </si>
  <si>
    <t>Infrastruktur Experten gesucht (m/w/d)</t>
  </si>
  <si>
    <t>https://www.freelancermap.de/projektboerse/projekte/it/1903750-projekt-infrastruktur-experten-gesucht-d-hamburg.html</t>
  </si>
  <si>
    <t xml:space="preserve">NetzwerkStorageInstandhaltungInstallationApplikationCloudMetallDesignDatenbankFailover_x000D_
</t>
  </si>
  <si>
    <t>Netzwerkspezi; Postgres, Cloudobjekt Storage; Redis; IBM Cloud Produkte</t>
  </si>
  <si>
    <t>Elisabeth Oganjan
e.oganjan(at)computerfutures.de TEl.: 040 360 061 008.</t>
  </si>
  <si>
    <t xml:space="preserve"> _x000D_
_x000D_
1907525</t>
  </si>
  <si>
    <t>Senior Systemadministrator (w/m/d) Datenbankmanagement (TEILZEIT!)</t>
  </si>
  <si>
    <t>https://www.freelancermap.de/projektboerse/projekte/it/1907525-projekt-senior-systemadministrator-w-m-d-datenbankmanagement-teilzeit-d6-grossraum-frankfurt.html</t>
  </si>
  <si>
    <t xml:space="preserve"> MS SQL_x000D_
- DB/2_x000D_
- Jobscheduler-Systems (Automic)_x000D_
- Shell Scripting unter Windows, Solaris und Linux</t>
  </si>
  <si>
    <t>01.04.2020</t>
  </si>
  <si>
    <t xml:space="preserve">SOLOCOM </t>
  </si>
  <si>
    <t>Senior MS SQL Project Engineer (m/w/d)</t>
  </si>
  <si>
    <t>https://www.freelancermap.de/projektboerse/projekte/it/1906922-projekt-senior-ms-sql-project-engineer-d-d1-auslastung-4-tage-woche.html</t>
  </si>
  <si>
    <t xml:space="preserve">WindowsWindows ServerMS SQLMigrationSystemadministrationSQLProjektingenieurInformatikSoftwareentwicklungDBA_x000D_
</t>
  </si>
  <si>
    <t>D1, Auslastung 4 Tage / Woche</t>
  </si>
  <si>
    <t>D!?</t>
  </si>
  <si>
    <t>25.03.20</t>
  </si>
  <si>
    <t>Teamleiter Service Desk (m/w/d)</t>
  </si>
  <si>
    <t>https://www.geco-group.com/it-specialists/jobs/-/onlineproject/details/52486</t>
  </si>
  <si>
    <t xml:space="preserve">Führen eines SLA gesteuerten Servicedesks inkl. Reporting </t>
  </si>
  <si>
    <t>5 Tage / Woche in Neuss oder Osnabrück</t>
  </si>
  <si>
    <t>Neuss oder Osnabrück</t>
  </si>
  <si>
    <t>asap, zur Festeinstellung</t>
  </si>
  <si>
    <t>unbefristet</t>
  </si>
  <si>
    <t>Myke</t>
  </si>
  <si>
    <t xml:space="preserve">Herr bartinoietz Kunde hat die stelle auf Eis gelegt kein Service möglich nur in Festanstellung </t>
  </si>
  <si>
    <t>24.03.20</t>
  </si>
  <si>
    <t>Nigel Frank</t>
  </si>
  <si>
    <t>Active Directory Expert needed - Frankfurt
Reference: DE50001SCM</t>
  </si>
  <si>
    <t>https://www.nigelfrank.com/de/348585/active-directory-expert-needed-frankfurt</t>
  </si>
  <si>
    <t>We are looking for a Active directory expert for a multinational client in Frankfurt.
The client is looking for support on a big project with their client based in Frankfurt. The project will be for 9 months.
Job Description:
Clean up Active Directory and rebuild the units within the system using naming convention
Use of new AD units for account and group creation with proper approval workflow and permissions
Clean up of group policy objects leading to better performance and support
Audit all apps (shortcuts and back end scripts) to identify drive letters/UNC paths in use/different file server references
Plan to migrate all apps to new File servers which utilise NEW DFS namespaces
Utilise dedicated and separate shares for application development, application test, application live, and shortcut presentation
Apply appropriate security on these shares in accordance with the change control processes, Recertification process to report users access to apps and related shares
Enable file auditing for accountability when identifying changes made
SCCM scripting know how would be a huge plus.</t>
  </si>
  <si>
    <t>o.krauss@nigelfrank.com</t>
  </si>
  <si>
    <t>Frankfurt (4 Tage onsite / 1 Tag remote)</t>
  </si>
  <si>
    <t>Rücker</t>
  </si>
  <si>
    <t>Bedingung: Reisekosten sind durch Proservia voll abgedeckt für die Laufzeit</t>
  </si>
  <si>
    <t>Claudia lauber</t>
  </si>
  <si>
    <t>IT Architektur DIENSTLEISTUNG</t>
  </si>
  <si>
    <t>Referenznummer: 367
Im Rahmen eines Projekteinsatzes suchen für Unterstützung im Bereich</t>
  </si>
  <si>
    <t>5 Tage vor Ort, HO nur in Ausnahmefällen. Alter max. 55 Jahr</t>
  </si>
  <si>
    <t>•	Mehrjährige Erfahrung als Consultant und IT-Architekt in Enterprise-Umgebungen
•	Gute Kenntnisse im Bereich der Microsoft Cloud Plattformen und Cloud Modellen allgemein
•	Von Vorteil sind Zertifizierungen in den Bereichen
o	Microsoft MCSE: Azure Solutions Architect
o	Microsoft MCSE: Cloud Platform and Infrastructure
•	Erfahrung im Umgang mit Projektmanagement
•	Fähigkeit, komplexe Sachverhalte verständlich darzustellen sowie sich schnell in neue Herausforderungen und Themen einzuarbeiten
•	Abstraktionsvermögen und analytisches Denkvermögen
•	Fließende Deutschkenntnisse</t>
  </si>
  <si>
    <t>•	Mitwirkung im Rahmen der Konzeption bei der Erarbeitung architekturkonformer Lösungen und deren Weiterentwicklung
•	Unterstützung bei Identifikation und Analyse von Kundenanforderungen
•	Allgemeine Architekturberatung im Bereich Microsoft Azure
•	Einbringung der eigenen Expertise in Fragestellungen rund um Microsoft Azure
•	Strategische und technische Beratung in Projekten und Maßnahmen bei der Wahl der richtigen Microsoft Azure Services
•	Analyse und Definition von fachlichen Schnittstellen zwischen den einzelnen Anwendungen
•	Unterstützung bei Planung und Einführung hybrider Lösungen
•	Fehleranalyse und -behebung in komplexen Microsoftumgebungen
•	Integration der Lösungen in die bestehende Infrastruktur</t>
  </si>
  <si>
    <t>Compeople/DVAG</t>
  </si>
  <si>
    <t>ab sofort</t>
  </si>
  <si>
    <t xml:space="preserve">	Projektbeginn: ab sofort_x000D_
•	Projektort: Frankfurt am Main_x000D_
•	Projektdauer: 31.12.2020 (mit Option auf Verlängerung)_x000D_
Wichtige Info: Claudia ist schon mit Georg Weber in Kontakt, er schaut auch nach passenden kandidaten</t>
  </si>
  <si>
    <t>AH: Dirk Klocke RH: Keine Kandidaten in meinem Bereich vorhanden
DK: Keine Enterprise Erfahrungen (mehrjährig) vorhanden</t>
  </si>
  <si>
    <t>Azure Entwicklung/Azure DevOps Engineering DIENSTLEISTUNG</t>
  </si>
  <si>
    <t xml:space="preserve">Referenznummer: 393
Wir suchen für unseren Kunden, ein führendes Unternehmen im Finanzdienstleistungssektor in Frankfurt am Main, im Rahmen eines Projekteinsatzes Unterstützung im Bereich </t>
  </si>
  <si>
    <t>•	Nachweisliche Erfahrungen als Software / Cloud Engineer im Kontext Microsoft Azure
•	Design- und Entwicklungserfahrung im Bereich Azure DevOps wünschenswert
•	Erfahrung im Bereich Azure Automatisierung (Azure Automation, Runbooks, ARM Templates, Terraform)
•	Kubernetes-Kenntnisse von Vorteil
•	Begeisterung für Cloud-Themen und Bereitschaft diese mit anderen zu teilen
•	Selbständige und ergebnisorientierte Arbeitsweise
•	Flexibilität, Teamfähigkeit und Kommunikationsstärke
•	Fließende Deutschkenntnisse</t>
  </si>
  <si>
    <t>•	Enablement und Unterstützung bei Design und Konzeption von Azure-basierten Lösungen
•	Definition von Azure Standard Services, Policies und Best Practices
•	Aufbau eines Selfservice-Portals zur Provisionierung von Azure Services
•	Unterstützung bei Etablierung der Dev-Ops-Kultur durch Einführung von DevOps-Methoden und -Tools</t>
  </si>
  <si>
    <t>rojektbeginn: ab sofort_x000D_
•	Projektort: Frankfurt am Main_x000D_
•	Projektdauer: 31.12.2020 (mit Option auf Verlängerung)_x000D_
Wichtige Info: Claudia ist schon mit Georg Weber in Kontakt, er schaut auch nach passenden kandidaten</t>
  </si>
  <si>
    <t>Fabian Fromme ggf. Dirk stimmt sich ab mit ihm um Möglichkeiten Start vielleicht später usw. Andrea Dirk Kloclke  RH: Nicht in meinem Bereich
DK: Fabian hat keine DevOps Kenntnisse, Anforderungen noch zu hoch</t>
  </si>
  <si>
    <t xml:space="preserve">IT-Onsite Supporter </t>
  </si>
  <si>
    <t>https://www.freelancermap.de/projektboerse/projekte/it/1906105-projekt-it-onsite-supporter-d-duesseldorf-duesseldorf.html</t>
  </si>
  <si>
    <t xml:space="preserve">(SCCMActive DirectoryAdministrationOnsite SupportIT InfrastrukturAD_x000D_
</t>
  </si>
  <si>
    <t>Job@ctive GmbH</t>
  </si>
  <si>
    <t>Paula Dias</t>
  </si>
  <si>
    <t xml:space="preserve">Senior IT Specialist (m/w/d) IT Service Betrieb </t>
  </si>
  <si>
    <t>https://www.freelancermap.de/projektboerse/projekte/it/1902430-projekt-senior-it-specialist-d-it-service-betrieb--grossraum-koeln-bonn-koeln.html</t>
  </si>
  <si>
    <t xml:space="preserve">WindowsWindows ServerSupportSCCMService ManagerSymantecService ManagementPowershell_x000D_
</t>
  </si>
  <si>
    <t xml:space="preserve"> _x000D_
Fonsit GbR_x000D_
</t>
  </si>
  <si>
    <t>ERic Zurnieden</t>
  </si>
  <si>
    <t>Großraum Köln / Bonn</t>
  </si>
  <si>
    <t>22 Monate</t>
  </si>
  <si>
    <t>31.12.21</t>
  </si>
  <si>
    <t>Schleider-Königstein</t>
  </si>
  <si>
    <t xml:space="preserve">Berechtigungsadministrator (m/w/d) für Bonn gesucht_x000D_
</t>
  </si>
  <si>
    <t>https://www.freelancermap.de/projektboerse/projekte/it/1899943-projekt-berechtigungsadministrator-d-fuer-bonn-gesucht-bonn-53111.html</t>
  </si>
  <si>
    <t xml:space="preserve">WindowsWindows ServerSharepointIAMActive DirectoryAdministrationServer 2012R2Manager_x000D_
</t>
  </si>
  <si>
    <t>Frau Page</t>
  </si>
  <si>
    <t>01.05.20</t>
  </si>
  <si>
    <t>Windows &amp; AD Systemadministrator (m/w/d)</t>
  </si>
  <si>
    <t>https://www.freelancermap.de/projektboerse/projekte/it/1885087-projekt-windows-ad-systemadministrator-d-koeln.html</t>
  </si>
  <si>
    <t xml:space="preserve">WindowsClusterVmWareHyper-V Active DirectoryTemplatesFile &amp; Print Services
</t>
  </si>
  <si>
    <t>Softwaren Engineering GmbH</t>
  </si>
  <si>
    <t>Michael Lüdemann</t>
  </si>
  <si>
    <t>köln</t>
  </si>
  <si>
    <t>04.04.20</t>
  </si>
  <si>
    <t>31.07.20</t>
  </si>
  <si>
    <t>089 1787677-55_x000D_
Mail: bewerbung@seg.de</t>
  </si>
  <si>
    <t xml:space="preserve"> IT-Systemspezialisten Active Directory (m</t>
  </si>
  <si>
    <t>https://www.freelancermap.de/projektboerse/projekte/it/1913216-projekt-it-systemspezialisten-active-directory-d-augsburg.html</t>
  </si>
  <si>
    <t xml:space="preserve">LinuxWindowsActive DirectoryBSIPowershell_x000D_
</t>
  </si>
  <si>
    <t>Michael Page Interim</t>
  </si>
  <si>
    <t>Nicole Smolin</t>
  </si>
  <si>
    <t>Remote/ (Augsburg)</t>
  </si>
  <si>
    <t>:ASAP / Dauer: 4 Monate + /
 Auslastung: Vollzeit ( REMOTE)</t>
  </si>
  <si>
    <t>zern</t>
  </si>
  <si>
    <t>nicolesmolin@michaelpage.com</t>
  </si>
  <si>
    <t>Active Directory Spezialist (m/w/d)</t>
  </si>
  <si>
    <t>https://www.freelancermap.de/projektboerse/projekte/it/1913208-projekt-active-directory-spezialist-d-nordrhein-westfalen.html</t>
  </si>
  <si>
    <t xml:space="preserve">hr gute Kenntnisse im Umgang mit folgenden Technologien/Tools: Active Directory Domain Services (ADDS), Microsoft PKI (ADCS), AzureAD, AADConnect, Microsoft Federation Services (ADFS), PowerShell, Group Policy etc._x000D_
_x000D_
</t>
  </si>
  <si>
    <t xml:space="preserve">Krongaard AG_x000D_
</t>
  </si>
  <si>
    <t>Juliane Rohmann</t>
  </si>
  <si>
    <t>NRW keine Ortsanagebe</t>
  </si>
  <si>
    <t>01.04.20</t>
  </si>
  <si>
    <t>30.08.20</t>
  </si>
  <si>
    <t xml:space="preserve">Senior Microsoft System Engineer </t>
  </si>
  <si>
    <t>https://www.freelancermap.de/projektboerse/projekte/it/1912746-projekt-senior-microsoft-system-engineer-d-muenchen.html</t>
  </si>
  <si>
    <t xml:space="preserve">Windows ServerVmWareSystemingenieurActive DirectoryMS ExchangeLizenzmanagementExchangeBackupPowershellIT Infrastruktur_x000D_
</t>
  </si>
  <si>
    <t xml:space="preserve"> Sara Duarte,</t>
  </si>
  <si>
    <t>Frau Sara Duarte, s.duarte(at)computerfutures.de, Tel.: 089 5519 7897</t>
  </si>
  <si>
    <t>https://www.freelancermap.de/projektboerse/projekte/it/1912556-projekt-it-systemadministrator-grossraum-bielefeld.html</t>
  </si>
  <si>
    <t xml:space="preserve">WindowsWindows ServerSwitchesesxiServer-Virtualisierung_x000D_
</t>
  </si>
  <si>
    <t xml:space="preserve"> _x000D_
Frank Recruitment Group GmbH_x000D_
</t>
  </si>
  <si>
    <t>eEm Yuecel</t>
  </si>
  <si>
    <t>Großraum Bielefeld</t>
  </si>
  <si>
    <t>Projektdauer: 3 Monate mit Option auf Verlängerung_x000D_
Remoteanteil ist abhängig von der Expertise</t>
  </si>
  <si>
    <t>Junker</t>
  </si>
  <si>
    <t>Windows Server Administrator</t>
  </si>
  <si>
    <t>https://www.freelancermap.de/projektboerse/projekte/it/1912097-projekt-windows-server-administrator-d-muenster-o-kiel-ab-mai-12-monate-muenster-kiel.html</t>
  </si>
  <si>
    <t xml:space="preserve">WindowsWindows ServerSCCMActive DirectoryServer Administrator_x000D_
</t>
  </si>
  <si>
    <t>Windhoff Staffing Services</t>
  </si>
  <si>
    <t>Münster oder Kiel</t>
  </si>
  <si>
    <t>Start: ab sofort_x000D_
Auslastung: Vollzeit, 4 Tage pro Woche vor Ort + 1 Tag Remote_x000D_
Einsatzort: Münster oder Kiel_x000D_
Dauer: 12 Monate mit Option auf Verlängerun</t>
  </si>
  <si>
    <t>T Allrounder/ Systemadministrator</t>
  </si>
  <si>
    <t>https://www.freelancermap.de/projektboerse/projekte/it/1912555-projekt-it-allrounder-systemadministrator-w-m-d-raum-stuttgart-stuttgart.html</t>
  </si>
  <si>
    <t xml:space="preserve">indowsWindows ServerVirtualisierungActive DirectoryAdministration_x000D_
</t>
  </si>
  <si>
    <t>Robert Half Deutchland</t>
  </si>
  <si>
    <t xml:space="preserve">Patrik Halasi_x000D_
</t>
  </si>
  <si>
    <t>31.09.20</t>
  </si>
  <si>
    <t>Consultant Linux Desktop</t>
  </si>
  <si>
    <t>https://www.freelancermap.de/projektboerse/projekte/it/1912060-projekt-consultant-linux-desktop-d-altenholz-53033-fm-altenholz.html</t>
  </si>
  <si>
    <t xml:space="preserve">LinuxWindowsComplianceActive DirectoryKonfigurationAnalyseDesign_x000D_
</t>
  </si>
  <si>
    <t xml:space="preserve"> _x000D_
BJC BEST JOB IT SERVICES GmbH_x000D_
</t>
  </si>
  <si>
    <t xml:space="preserve">Herr Kai Kähler_x000D_
</t>
  </si>
  <si>
    <t>Altenholz (bei Kiel)</t>
  </si>
  <si>
    <t>50 Personentage</t>
  </si>
  <si>
    <t>Systemadministrator Active Directory</t>
  </si>
  <si>
    <t>https://www.freelancermap.de/projektboerse/projekte/it/1911524-projekt-systemadministrator-active-directory-d-gaimersheim-wolfsburg-berlin-paderborn-53031-fm-gaimersheim-wolfsburg-berlin-paderborn.html</t>
  </si>
  <si>
    <t xml:space="preserve">WindowsWindows ServerComplianceSupportActive DirectoryAdministrationITILDNS2nd Level Support2nd Level_x000D_
</t>
  </si>
  <si>
    <t>Gaimersheim, Wolfsburg, Berlin, Paderborn</t>
  </si>
  <si>
    <t>langfirsitg</t>
  </si>
  <si>
    <t>Herr Kai Kähler_x000D_
+49 40 514007-123_x000D_
Kai.Kaehler@bjc-its.de</t>
  </si>
  <si>
    <t>Solution Architect (m/w/d) in München</t>
  </si>
  <si>
    <t>https://www.freelancermap.de/projektboerse/projekte/it/1910824-projekt-solution-architect-d-in-muenchen-stuttgart-gesucht-muenchenstuttgart.html</t>
  </si>
  <si>
    <t xml:space="preserve">WindowsQualitätssicherungKoordinationSolution ArchitectTerminalserverNetzeWindows Terminal ServerPM ErfahrungActive-Directory_x000D_
</t>
  </si>
  <si>
    <t xml:space="preserve">Matrix </t>
  </si>
  <si>
    <t>25.02.20: Kunde hat den Kollegen abgelehnt, Grund: zu wenig Unix Kenntnisse13.02.20: FB Probetag von Michae Wierer 5 Aufgabenblöcke erledigt + 1 Aufgabenblock mitgenommen. Erneuter Probetag für KW 8 vereinbart. FB Stachorski: Michel passt gut ins Team, ist engagiert, hat Lücken 
12.02.20: Probetag bei IBM
28.01.20: mit M.W. habe ich für nächste Woche (05.02.) einen Termin im IBM-Labor in Böblingen vereinbart
07.01.20: Positon vorgestellt, Zusage für Böblingen erhalten.</t>
  </si>
  <si>
    <t>20.01.20: Position nicht mehr verfügbar.
17.01.20: Position vorgestellt</t>
  </si>
  <si>
    <t>12.02.20: Absage seitens des Kunden, die technischen Skills im TK Bereich fehlen.
12.02.20: VG am 11.01.20 bei Telcat, FB steht aus
17.01.20: Position vorgestellt, 23.01.20: FB seitens Gerald Hussek, das Profil ist gut bei dem Kunden angekommen.17.01.20: Zusage seitens Gerald Hussek nach Abstimmung mit Gerald Hussek, Profil ist bei Kunden vorgestellt.</t>
  </si>
  <si>
    <t>17.01.20: Absage seitens des Kunden, 
17.01.20: Zusage seitens Gerald Hussek nach Abstimmung mit Gerald Hussek, Profil ist bei Kunden vorgestellt.</t>
  </si>
  <si>
    <t>FB am 24.01.20: Persönlich habe ich als Exchange und Office 365 Identity Spezialist aber vermutlich nicht die nötige Expertise um als Netzwerk Solution Architekt tätig zu werden.
24.01.20: Position bei Thomas vorgestellt, Rücksprache mit Experis zur Position gehalten. Thomas passt nicht nach FB von Stefan Pip. Position an Bernhard Werrel geschickt ob er einen Kollegen hat.</t>
  </si>
  <si>
    <t>Frau Judith Guldan
Frau Simone Jäger 
Herr Jonas Gerlach</t>
  </si>
  <si>
    <t>19.02.20: FB von Ferauch - Leider muss ich Ihnen für dieses Projekt erst einmal absagen, da der Kunde bereits andere Profile in der engeren Auswahl hat.05.02.20: Nachfrage bei Frau Jäger per Mail über den Stand der Dinge._x000D_
FB 27.01.20: Zusage mit Einschränkungen - Das hört sich sehr gut an._x000D_
Ich habe nur ein kleines Problem damit._x000D_
Ich habe vom 30.3. – 17.4. Urlaub. Und verschieben kann ich den nicht, da in der Zeit meine Tochter in Amerika heiratet.
28.01.20: Lieferantenauskunft von Ferchau soll ausgefüllt werden. Simone Jäger fragt nach vollständigen Namen. Ihr diesen mitgeteilt.
27.01.20: Zusage mit Einschränkungen für Norbert. Profil verschickt.
24.01.20: Position bei Norbert vorgestellt.</t>
  </si>
  <si>
    <t>27.01.20: Absage seitens Andreas Wildfeuer - Ich denke, Mehrzad hat sich für den Professional Service erledigt, da sich letzte Woche die Ereignisse überschlagen haben und er nun eine Stelle im Proservia Service Management bei Stefan Runau antreten wird._x000D_
27.01.20: MA startet auf interner Position m PS Management.24.01.20: Position Mehrzad vorgestellt.</t>
  </si>
  <si>
    <t>05.02.20: Nach dem Stand bei Herrn Scholz nachgefragt. Bisher kein FB seitens Herrn Scholz.
29.01.20: Profil kann geliefert werden.Preis (576 Euro Tagessatz) mit Rob abstimmen.
27.01.20: Position bei Gerhard vorgestellt. Zusage erhalten. Profil an Doreen geschickt. Stundensatz 00 ,00 Euro.</t>
  </si>
  <si>
    <t>13.02.20: Absage seitenes Manfred Vogt.13.02.20: FB von Manfred Vogt, es kommt für Daniel nicht in Frage.
10.02.20: Position bei Manfred Vogt vorgestellt und erwarte FB.</t>
  </si>
  <si>
    <t>24.02.20: Absage seitens des Kunden._x000D_
24.02.20: Rückmeldung von Pascal - kein FS notwendig. Erneut bei Thomas Woicke nachgehackt ob ich sein Profil vorstellen kann.Profil beim Kd. vorgestellt._x000D_
18.02.20: Pascal Bäcker informiert, dass wir keinen weiteren MA vorstellen können.18.02.20: Absage seitens Thomas, da er keinen FS hat.
17.02.20: Thomas auf dem AB gesprochen und um FB zu geben.
12.02.20: Thomas gebeten ein Feedback zu geben.
11.02.20: Position bei Thomas vorgestellt.</t>
  </si>
  <si>
    <t>Citrix System Senior Engineer</t>
  </si>
  <si>
    <t>https://www.freelancermap.de/projektboerse/projekte/it/1887776-projekt-citrix-system-senior-engineer-boeblingen.html</t>
  </si>
  <si>
    <t>SUMMITIZE Deutschland GmbH</t>
  </si>
  <si>
    <t>Bettina Schauer, Jan Guhl
SUMMITIZE Deutschland GmbH
projekt@summitize.com
Tel: 07031 20966 0</t>
  </si>
  <si>
    <t>Mathias Rasig</t>
  </si>
  <si>
    <t>21.02.20: Citrix ist leider gar nicht mein Fachgebiet.
20.02.20: Position vorgestellt.</t>
  </si>
  <si>
    <t>Service / Support</t>
  </si>
  <si>
    <t>https://www.freelancermap.de/projektboerse/projekte/it/1892694-projekt-service-support-frankfurt-am-main.html</t>
  </si>
  <si>
    <t>Allegis Group GmbH - Bereich TEKsystems</t>
  </si>
  <si>
    <t xml:space="preserve">Tobias Seeger.
tseeger@ teksystems .com
</t>
  </si>
  <si>
    <t>Harald Fischer</t>
  </si>
  <si>
    <t>13.03.20: Um FB gegeben.
25.02.20: Profil versandt.
24.02.20: Zusage von Harald, Profil kann vorgestellt werden.Position vorgestellt.</t>
  </si>
  <si>
    <t>LinkedIn</t>
  </si>
  <si>
    <t>Service Desk Mitarbeiter (m/w/d)</t>
  </si>
  <si>
    <t>https://univativ.com/de/jobboerse/jobdetails/service-desk-mitarbeiter-mwd/20200601_1</t>
  </si>
  <si>
    <t>univativ GmbH</t>
  </si>
  <si>
    <t>univativ
Nadine Kelemen
Kleiner Hirschgraben 10, 60311 Frankfurt</t>
  </si>
  <si>
    <t>15 Monate</t>
  </si>
  <si>
    <t>Deskside Support Engineer</t>
  </si>
  <si>
    <t>https://www.freelancermap.de/projektboerse/projekte/it/1892546-projekt-deskside-support-engineer-cologne.html</t>
  </si>
  <si>
    <t>Infoplus Technologies GmbH</t>
  </si>
  <si>
    <t>Infoplus Technologies GmbH
Friedrich-Ebert-Anlage 35-37
60327 Frankfurt am Main,Germany
Tel: +49 (0)69 505047 082, 081
Email: contact@infoplusltd.co.uk</t>
  </si>
  <si>
    <t>09.03.20: FB seitens DL das die Position bereits besetzt ist.
25.02.20: Profil vorgestellt.
24.02.20: Zusage von Jörg,
Position vorgestellt.</t>
  </si>
  <si>
    <t>40,00 €</t>
  </si>
  <si>
    <t>Senior Projektleiter IT Service Management / ITIL</t>
  </si>
  <si>
    <t>Marcel.Misini@ipsways.com
Tel: 0221/ 788046-15</t>
  </si>
  <si>
    <t>5 Monate (Option auf Verlängerung)</t>
  </si>
  <si>
    <t>Amin Azizi</t>
  </si>
  <si>
    <t>09.03.20: FB seitens DL das die Position bereits vergeben ist.
25.02.20: Profil vorgestellt.
24.02.20: Zusage von Amin, 
Position vorgestellt.</t>
  </si>
  <si>
    <t>106,25 €</t>
  </si>
  <si>
    <t>Robert Half</t>
  </si>
  <si>
    <t>06790-0011357472</t>
  </si>
  <si>
    <t>Onsite Supporter (m/w/d)</t>
  </si>
  <si>
    <t>https://www.roberthalf.de/job/stuttgart/onsite-supporter-mwd/06790-0011357472-dede</t>
  </si>
  <si>
    <t>11.03.20: kein FB nach Vorstellung erhalten.
27.02.20: Profil vorgestellt,
Zusage von Stefan,
Position vorgestellt</t>
  </si>
  <si>
    <t>06790-0011377546</t>
  </si>
  <si>
    <t>Fieldservice Techniker (m/w/d)</t>
  </si>
  <si>
    <t>https://www.roberthalf.de/job/stuttgart/fieldservice-techniker-wmd/06790-0011377546-dede</t>
  </si>
  <si>
    <t>2-IT GmbH</t>
  </si>
  <si>
    <t>2nd Level Supporter (m/w) in Wiesbaden</t>
  </si>
  <si>
    <t>https://www.freelancermap.de/projektboerse/projekte/it/1901510-projekt-2nd-level-supporter-in-wiesbaden-x16638-wiesbaden.html</t>
  </si>
  <si>
    <t>Marc Holstein</t>
  </si>
  <si>
    <t>11.03.20: Absage von Denis Vorih erhalten "Die Stelle wurde anderweitig besetzt."
03.02.20: Profil vorgestellt,
28.02.20: Zusage von Marc,
Position vorgestellt</t>
  </si>
  <si>
    <t>Citrix Inhouse Seminare in Wiesbaden - Dozent</t>
  </si>
  <si>
    <t>https://www.freelancermap.de/projektboerse/projekte/it/1902090-projekt-citrix-inhouse-seminare-in-wiesbaden-dozent-d-gesucht-wiesbaden.html</t>
  </si>
  <si>
    <t xml:space="preserve">ESKA Consulting GmbH_x000D_
</t>
  </si>
  <si>
    <t>12 Monate (Verlängerung möglich)</t>
  </si>
  <si>
    <t>Markus Müller</t>
  </si>
  <si>
    <t>02.03.20: Absage von Marc: das ist nicht für mich. Ich bin kein Citrix Trainer. Dafür bin ich nicht Zertifiziert und könnte auch keine Referenzen nachweisen.
Position vorgestellt,</t>
  </si>
  <si>
    <t>Geco GmbH</t>
  </si>
  <si>
    <t xml:space="preserve">Systemadministrator (m/w/d) </t>
  </si>
  <si>
    <t>https://www.geco-group.com/it-specialists/jobs/-/onlineproject/details/52585</t>
  </si>
  <si>
    <t>Heilbronn</t>
  </si>
  <si>
    <t>4 Monate</t>
  </si>
  <si>
    <t>03.03.20: Aufgaben passen soweit aber der Anreiseweg ist zu weit
02.03.20: Position vorgestellt</t>
  </si>
  <si>
    <t>RR 716</t>
  </si>
  <si>
    <t>SCCM Architect</t>
  </si>
  <si>
    <t>Gattaca</t>
  </si>
  <si>
    <t xml:space="preserve">6 Monate </t>
  </si>
  <si>
    <t>03.03.20:Absage seintes Armin: Hier wird ja ein SCCM- Architect gesucht und dafür habe ich zu wenig Erfahrung und traue ich mir auch noch nicht zu.
Position vorgestellt.</t>
  </si>
  <si>
    <t>ARUBA Spezialist (m/w/d)</t>
  </si>
  <si>
    <t xml:space="preserve">Klaus-Jürgen Scholz
Tel.:     +49 8106 9958615_x000D_
Mobil:  +49 151 17785778_x000D_
Website: www.sup-management.de _x000D_
</t>
  </si>
  <si>
    <t>04.03.20: Nach Rückfragen seitens Herrn Scholz, Antwort von uns: Das Gerhard keine vorzuweisene Projekte hat. 03.03.20: Profil vorgestellt, Zusage seitens Gerhard
02.03.20: Position vorgestellt</t>
  </si>
  <si>
    <t>78 € Stundensatz</t>
  </si>
  <si>
    <t xml:space="preserve">Klaus-Jürgen Scholz
Tel.:     +49 8106 9958615
Mobil:  +49 151 17785778
Website: www.sup-management.de 
</t>
  </si>
  <si>
    <t>Markus Leosson</t>
  </si>
  <si>
    <t>04.03.20: Profil verschickt
03.03.20: Position vorgestellt, Zusage mit Einschränkungen</t>
  </si>
  <si>
    <t>125€ Stundensatz all in bei Vor Ort Tätigkeiten, 
85 € Stundensatz all in bei remote Tätigkeit</t>
  </si>
  <si>
    <t>RR 718</t>
  </si>
  <si>
    <t xml:space="preserve">Fieldservice Techniker </t>
  </si>
  <si>
    <t>Mario Schmaler</t>
  </si>
  <si>
    <t>Evonik</t>
  </si>
  <si>
    <t>Hanau</t>
  </si>
  <si>
    <t>04.03.20: Postiion in RR eingegangen. Harald Fischer telefonisch wegen Krankheit nicht erreicht. Daher mit Gerald Hussek Kontakt aufgenommen und ihn gefragt ob wir Harald vorstellen können. Feedback von Gerald ist eingegangen.</t>
  </si>
  <si>
    <t>17.03.20: konnte im VG nicht überzeugen.
04.03.20: Zusage seitens Gerald Hussek, Profil an Mario Schmaler verschickt.</t>
  </si>
  <si>
    <t>SCCM Administrator</t>
  </si>
  <si>
    <t>Pascal Beacker</t>
  </si>
  <si>
    <t>12.03.20: Absage von Thomas erhalten. SCCM ist nicht sein Thema. 
10.03.20: um FB bei Thomas gebeten.
05.03.20: Position vorgestellt</t>
  </si>
  <si>
    <t xml:space="preserve">Customer Experience Platform (w/m/d) </t>
  </si>
  <si>
    <t>Trumpf</t>
  </si>
  <si>
    <t>09.03.20: Nach Rüchsprache mit Christian Frey ist die Positon nicht mehr verfügbar.
06.03.20: Zusage von Mathias
06.03.20: Position vorgestellt</t>
  </si>
  <si>
    <t>Spezialist für IT Security</t>
  </si>
  <si>
    <t>Circular</t>
  </si>
  <si>
    <t>Holger Grapentin</t>
  </si>
  <si>
    <t>09.03.20: Absage von Holger: Ich bin für diesen Anforderungskatalog total ungeeignet, Postion vorgestellt</t>
  </si>
  <si>
    <t>IT Fachinformatiker / (Wirtschafts-)Informatiker als IT Consultant / IT Project Engineer (m/w/d) mit Schwerpunkt Citrix und Microsoft</t>
  </si>
  <si>
    <t>https://www.comline-se.de/karriere/aktuelle-jobangebote/it-fachinformatiker-wirtschafts-informatiker-als-it-consultant-it-project-engineer-m-w-d-mit-schwerpunkt-citrix-und-microsoft_job406</t>
  </si>
  <si>
    <t>Matthias Krenzer</t>
  </si>
  <si>
    <t>12.03.20: VG am 16.03.20 geplant.
10.03.20: Zusage, Profil vorgestellt
09.03.20: Position vorgestellt</t>
  </si>
  <si>
    <t>IT (Wirtschafts-)Informatiker / Fachinformatiker (m/w/d) für die Bereiche Software Paketierung und Scripting mit Schwerpunkt Windows</t>
  </si>
  <si>
    <t>https://www.comline-se.de/karriere/aktuelle-jobangebote/it-wirtschafts-informatiker-fachinformatiker-m-w-d-fuer-die-bereiche-software-paketierung-und-scripting-mit-schwerpunkt-windows_job407</t>
  </si>
  <si>
    <t>Michael Willner</t>
  </si>
  <si>
    <t>Oliver Kaupp</t>
  </si>
  <si>
    <t>10.03.20: Absage von Oliver, Position vorgestellt</t>
  </si>
  <si>
    <t>13.03.20: Absage seitens Martin
12.03.20: Position vorgestellt</t>
  </si>
  <si>
    <t>Embedded Software-Entwickler (m/w/d) für Berlin</t>
  </si>
  <si>
    <t>https://www.freelancermap.de/nproj/1907517.html?utm_source=Projektagent&amp;utm_medium=E-Mail&amp;utm_campaign=top</t>
  </si>
  <si>
    <t>Herr Kotovych</t>
  </si>
  <si>
    <t>Marcus Koch</t>
  </si>
  <si>
    <t>13.03.20: Absage seitens Michael, Position vorgestellt</t>
  </si>
  <si>
    <t>Serveradministratoren mit Office 365 oder Exchange-Kenntnissen</t>
  </si>
  <si>
    <t>13.03.20: Absage seitens Mike, Position vorgestellt</t>
  </si>
  <si>
    <t>Infoplus</t>
  </si>
  <si>
    <t>OSS Supporter</t>
  </si>
  <si>
    <t>Jean-Paul Ullrich</t>
  </si>
  <si>
    <t>Karlsruhe</t>
  </si>
  <si>
    <t>Said Iyad</t>
  </si>
  <si>
    <t>19.03.20: konnte im Interview nicht überzeugen, da er keine Erfahrung mit einem bestimmten Softwaresupport hat. 
16.03.20: Interview am 19. März - 11.00 Uhr geplant
13.03.20 Profil vorgestelllt, Position bei Christian für den KE´ler vorgestellt</t>
  </si>
  <si>
    <t>IT Architekt</t>
  </si>
  <si>
    <t>https://www.freelancermap.de/projektboerse/projekte/it/1910330-projekt-af-2061-it-architekt-d-frankfurt-main.html</t>
  </si>
  <si>
    <t>Gilbert Myint</t>
  </si>
  <si>
    <t>Gilbert.Myint@pentasys.de</t>
  </si>
  <si>
    <t>Christian Daug</t>
  </si>
  <si>
    <t>24.03.20: Position vorgestellt</t>
  </si>
  <si>
    <t>3rd Level Support &amp; Betrieb von einem Exchange Server</t>
  </si>
  <si>
    <t>https://www.freelancermap.de/projektboerse/projekte/it/1912617-projekt-3rd-level-support-betrieb-von-einem-exchange-server-401188-duesseldorf.html</t>
  </si>
  <si>
    <t>Anastasios Amvrosiadis</t>
  </si>
  <si>
    <t>31.04.2022</t>
  </si>
  <si>
    <t>Frank Cremer</t>
  </si>
  <si>
    <t>Bankpower</t>
  </si>
  <si>
    <t>Sachbearbeiter (m/w/d)- KYC-Prüfung</t>
  </si>
  <si>
    <t>https://www.bankpower.de/index.php?id=1754&amp;tx_nidagjobboard_jobboardshowjob[uid]=533326&amp;tx_nidagjobboard_jobboardshowjob[source]=NEO</t>
  </si>
  <si>
    <t>Lisa-Marie Ademi
069 2999000</t>
  </si>
  <si>
    <t>24.03.20:FB von Lisa Marie: Positionen aktuell on hold, wichtig für die Position KnowYourCostumer zu haben, Zusage von Oliver, Position vorgestellt</t>
  </si>
  <si>
    <t>Sachbearbeiter Compliance (m/w/d)</t>
  </si>
  <si>
    <t>https://www.bankpower.de/index.php?id=1754&amp;tx_nidagjobboard_jobboardshowjob[uid]=533002&amp;tx_nidagjobboard_jobboardshowjob[source]=NEO</t>
  </si>
  <si>
    <t>24.03.20: Profil vorgestellt, FB von Lisa Marie: Positionen aktuell on hold, Zusage von Oliver, Position vorgestellt</t>
  </si>
  <si>
    <t>27.03.20: Profil vorgestellt, FB von Lisa Marie: Positionen aktuell on hold, Zusage von Oliver, Position vorgestellt</t>
  </si>
  <si>
    <t>Eisai</t>
  </si>
  <si>
    <t>IT Site Lead</t>
  </si>
  <si>
    <t>https://www.eisai.de/karriere/stellenangebote/stellenanzeigen-deutschland/it-site-lead/</t>
  </si>
  <si>
    <t>30.03.20: Profil vorgestellt, 
27.03.20: Zusage von Harald, 
Position vorgestellt</t>
  </si>
  <si>
    <t>50, 00 €</t>
  </si>
  <si>
    <t>Service Level Manager</t>
  </si>
  <si>
    <t>https://www.freelancermap.de/nproj/1894356.html?utm_source=Projektagent&amp;utm_medium=E-Mail&amp;utm_campaign=top</t>
  </si>
  <si>
    <t>tseeger@teksystems.com</t>
  </si>
  <si>
    <t>10 Monate</t>
  </si>
  <si>
    <t>Stelle wurde Rolf vorgeschlagen</t>
  </si>
  <si>
    <t>IT-Trainer für Office 365/2016</t>
  </si>
  <si>
    <t>https://www.freelancermap.de/projektboerse/projekte/it/1895064-projekt-it-trainer-ms-office-365-2016-frankfurt-am-main.html</t>
  </si>
  <si>
    <t>Ab sofort (bis Ende März) für 6 Monate</t>
  </si>
  <si>
    <t>Stelle wurde Norbert vorgeschlagen</t>
  </si>
  <si>
    <t>Supporter Einführung von Windows 10 und O365</t>
  </si>
  <si>
    <t>https://www.freelancermap.de/projektboerse/projekte/it/1869302-projekt-supporter-einfuehrung-von-windows-10-und-o365-frankfurt.html</t>
  </si>
  <si>
    <t>Tim Könenberg</t>
  </si>
  <si>
    <t>01.01.20 für 4 Monate</t>
  </si>
  <si>
    <t>https://www.freelancermap.de/nproj/1901444.html?utm_source=Projektagent&amp;utm_medium=E-Mail&amp;utm_campaign=link</t>
  </si>
  <si>
    <t>ab sofort für 4 Monate</t>
  </si>
  <si>
    <t>Jörn ist aktuell krank</t>
  </si>
  <si>
    <t xml:space="preserve">Profil von Jörn Wiesner in Abstimmung mit Rudi Faatz und Andrea Häntzschel an den Kunden versandt. </t>
  </si>
  <si>
    <t xml:space="preserve">JAVA Entwickler Front-End / Vue.js (m/w/d) </t>
  </si>
  <si>
    <t>https://www.geco-group.com/it-specialists/jobs/-/onlineproject/details/52522</t>
  </si>
  <si>
    <t>Geco Deutschland GmbH</t>
  </si>
  <si>
    <t>Halle / Remote</t>
  </si>
  <si>
    <t>ab sofort für 3 Monate</t>
  </si>
  <si>
    <t>Matthias Friedrich</t>
  </si>
  <si>
    <t>Matthias wurde in Abstimmung mit Stephan Ruhnau beim Kunden vorgeschlagen.</t>
  </si>
  <si>
    <t>ServiceNow Architekt (w/m/d)</t>
  </si>
  <si>
    <t>https://www.freelancermap.de/nproj/1907611.html?func=show&amp;id=1907611&amp;module=projekt&amp;ref=nel</t>
  </si>
  <si>
    <t>München / Remote</t>
  </si>
  <si>
    <t>ab sofort für 9 Monate mit Option auf Verlängerung</t>
  </si>
  <si>
    <t>Uwe Gebhart</t>
  </si>
  <si>
    <t>Wurde Uwe in Abstimmung mit Dirk Reimann vorgestellt</t>
  </si>
  <si>
    <t>Arnold Hucks</t>
  </si>
  <si>
    <t>NTTJP00034190</t>
  </si>
  <si>
    <t>SCCM DevOps Developer API</t>
  </si>
  <si>
    <t>Year</t>
  </si>
  <si>
    <t>Month</t>
  </si>
  <si>
    <t>Week</t>
  </si>
  <si>
    <t>Gesamt 2020</t>
  </si>
  <si>
    <t>März</t>
  </si>
  <si>
    <t>Woche</t>
  </si>
  <si>
    <t xml:space="preserve">CV sent leider keine rückmeldung noch teleofnische Kontaktaufnahme möglich Projekt ist geschlossen zwischenzeitlich </t>
  </si>
  <si>
    <t>Rattler</t>
  </si>
  <si>
    <t>Teamleiter HerrWaldraff  heute 20.03. 15 Uhr erreichbar 23.03.20 Status?Rudi klärt ob Jörn Wieser geeignet ist und angeboten werden kann</t>
  </si>
  <si>
    <t>Mit Herrn Müller telefoniert sind hier schon in der Entscheidungsfindung mit anderen Kandidaten er schaut sichunser Profil nochmal an. Volland ab dem 01.07.20</t>
  </si>
  <si>
    <t>CV sent an Herrn Kraus / stelle ist nicht mehr aktiv Info von Herrn Yücel der die stelle betreut: In Aktivi Direktory gibt es keine offenen Positionen . Profil war Ok sah gut aus</t>
  </si>
  <si>
    <t>JK: Kein Kandidat</t>
  </si>
  <si>
    <t>Zern</t>
  </si>
  <si>
    <t xml:space="preserve">Entscheidungsfindung  war abgeschlossen </t>
  </si>
  <si>
    <t>miT Frau Duarte gesprochen in diesem Fall ist die Festanstellung gesetzt wir sind so verblieben, das ich das Profil sende und zukünftig bei AÜ ggf. darüber sprecehn das wir den Vertrag mit dem Kunden machen und sie eine Fee erhaltenasap, zur Festeinstellung</t>
  </si>
  <si>
    <t>Statt Festanstellung Service / Reisekosten exclusive</t>
  </si>
  <si>
    <t xml:space="preserve">Angeobten Tom Brossmann Herr Pearson Herrn kraus von Nigel Frank habe ich nicht erreicht </t>
  </si>
  <si>
    <t xml:space="preserve">Aktuell keine Kandidaten </t>
  </si>
  <si>
    <t>Porath</t>
  </si>
  <si>
    <t>Neues Profil versendet an patrik.halasi@roberthalf.de.</t>
  </si>
  <si>
    <t>Bastian Konradt; matrix technology AG</t>
  </si>
  <si>
    <t>München, Stuttgart</t>
  </si>
  <si>
    <t>https://www.freelancermap.de/projektboerse/projekte/it/1916213-projekt-freelance-windows-systemadministrator-fuer-nrw-ab-sofort-bielefeld.html</t>
  </si>
  <si>
    <t xml:space="preserve">Austin Fraser </t>
  </si>
  <si>
    <t>Bielefeld</t>
  </si>
  <si>
    <t>Micorsoft Architeckt bundesweit</t>
  </si>
  <si>
    <t>https://www.freelancermap.de/projektboerse/projekte/it/1894385-projekt-microsoft-architekt-berlin.html</t>
  </si>
  <si>
    <t>Global Network</t>
  </si>
  <si>
    <t xml:space="preserve">Berlin </t>
  </si>
  <si>
    <t xml:space="preserve">Mit Gerrit &amp; Tom interessante Ausschreibung zwar schon älter trotzdem möglicher Dooropener KD </t>
  </si>
  <si>
    <t>https://www.freelancermap.de/projektboerse/projekte/it/1916661-projekt-microsoft-sccm-architekt-bundesweit-bundesweit.html</t>
  </si>
  <si>
    <t xml:space="preserve">bundesweit </t>
  </si>
  <si>
    <t xml:space="preserve">Data Engineer </t>
  </si>
  <si>
    <t>https://www.freelancermap.de/projektboerse/projekte/it/1915472-projekt-data-engineer-berlin.html</t>
  </si>
  <si>
    <t xml:space="preserve">Remote </t>
  </si>
  <si>
    <t xml:space="preserve">IT-Systemadministrator (m/w/d) </t>
  </si>
  <si>
    <t>https://www.freelancermap.de/projektboerse/projekte/it/1917577-projekt-it-systemadministrator-d-ab-sofort-gesucht-nrw.html</t>
  </si>
  <si>
    <t>Pearson Frank</t>
  </si>
  <si>
    <t>Remote /NRW</t>
  </si>
  <si>
    <t>asapa für 3 Monate</t>
  </si>
  <si>
    <t>Juli/August</t>
  </si>
  <si>
    <t>Oracle DBA</t>
  </si>
  <si>
    <t>https://www.freelancermap.de/projektboerse/projekte/it/1917169-projekt-oracle-database-administrator-frankfurt.html</t>
  </si>
  <si>
    <t>Gregor Clark</t>
  </si>
  <si>
    <t>Microsoft Architect</t>
  </si>
  <si>
    <t>https://www.freelancermap.de/projektboerse/projekte/it/1916749-projekt-microsoft-architect-d-remote-projekt-frankfurt.html</t>
  </si>
  <si>
    <t>Remote / Frankfurt</t>
  </si>
  <si>
    <t>Remote (einzelne Tages-Meetings in Frankfurt vor Ort möglich)</t>
  </si>
  <si>
    <t>Microsoft Active Directory Architekt / Berater</t>
  </si>
  <si>
    <t>https://www.freelancermap.de/projektboerse/projekte/it/1915379-projekt-microsoft-active-directory-architekt-berater-gesucht-bonn-bonn.html</t>
  </si>
  <si>
    <t>Timo Zill</t>
  </si>
  <si>
    <t>Remote /Bonn</t>
  </si>
  <si>
    <t xml:space="preserve">Experte im Bereich Citrix / VDI </t>
  </si>
  <si>
    <t>https://www.freelancermap.de/projektboerse/projekte/it/1917909-projekt-experte-im-bereich-citrix-vdi-d-frankfurt.html</t>
  </si>
  <si>
    <t>hays AG</t>
  </si>
  <si>
    <t>Natalie Weidner</t>
  </si>
  <si>
    <t>Rothaug</t>
  </si>
  <si>
    <t>1917844 -642-11922</t>
  </si>
  <si>
    <t>Citrix / SCCM Spezialist</t>
  </si>
  <si>
    <t>https://www.freelancermap.de/projektboerse/projekte/it/1917844-projekt-citrix-sccm-spezialist-d-642-11922-frankfurt-am-main.html</t>
  </si>
  <si>
    <t>Top itservices AG</t>
  </si>
  <si>
    <t>Anne Diener-Zimmermann</t>
  </si>
  <si>
    <t>Storage Architect</t>
  </si>
  <si>
    <t>https://www.freelancermap.de/projektboerse/projekte/it/1917644-projekt-storage-architektur-wolsburg.html</t>
  </si>
  <si>
    <t>Ferchau GmbH</t>
  </si>
  <si>
    <t>Jörn Dorna</t>
  </si>
  <si>
    <t>Wolfsburg</t>
  </si>
  <si>
    <t>01.06.20 /01.07.20</t>
  </si>
  <si>
    <t>IT-Betriebsunterstützung (m/w/d) f</t>
  </si>
  <si>
    <t>https://www.freelancermap.de/projektboerse/projekte/it/1917615-projekt-it-betriebsunterstuetzung-d-fuer-erfurt-erfurt.html</t>
  </si>
  <si>
    <t>Keil Business Solutions GmbH</t>
  </si>
  <si>
    <t>Martin Stiehler</t>
  </si>
  <si>
    <t>Erfurt</t>
  </si>
  <si>
    <t>Unix/Linux-Experte (m/w/d</t>
  </si>
  <si>
    <t>https://www.freelancermap.de/projektboerse/projekte/it/1917590-projekt-unix-linux-experte-d--sv-pflichtiges-anstellungsverhaeltnis-notwendig--frankfurt.html</t>
  </si>
  <si>
    <t>Synergie-Effekt GmbH</t>
  </si>
  <si>
    <t>Anton Baumann</t>
  </si>
  <si>
    <t xml:space="preserve"> 04.05.2020</t>
  </si>
  <si>
    <t>AH: Frank Rattler  remote möglich (Einarbieitung max. Freitag/montag</t>
  </si>
  <si>
    <t>Azure Admin</t>
  </si>
  <si>
    <t>https://www.freelancermap.de/projektboerse/projekte/it/1916368-projekt-azure-admin-gesucht-remote-nordrhein-westfalen.html</t>
  </si>
  <si>
    <t>Oliver Kraus</t>
  </si>
  <si>
    <t>NRW</t>
  </si>
  <si>
    <t xml:space="preserve">6 Monate Option der Verlängerung </t>
  </si>
  <si>
    <t>Remote akutell später auch vor Ort</t>
  </si>
  <si>
    <t>Windows Applikationsmanager</t>
  </si>
  <si>
    <t>https://www.freelancermap.de/projektboerse/projekte/it/1918471-projekt-windows-applikationsmanager-frankfurt.html</t>
  </si>
  <si>
    <t>Horst Niederberger</t>
  </si>
  <si>
    <t>bewerbung@e-aces.com</t>
  </si>
  <si>
    <t>1918413 - 600494</t>
  </si>
  <si>
    <t xml:space="preserve">Consultant Projektsupport Betriebsübergabe (m/w/d) | </t>
  </si>
  <si>
    <t>https://www.freelancermap.de/projektboerse/projekte/it/1918413-projekt-consultant-projektsupport-betriebsuebergabe-d-projektnummer-600494-frankfurt-am-main.html</t>
  </si>
  <si>
    <t>Projektteam Pelo</t>
  </si>
  <si>
    <t>9 Monate Option der Verlängerung</t>
  </si>
  <si>
    <t xml:space="preserve">Citrix Consultant (m/w/d) </t>
  </si>
  <si>
    <t>https://www.freelancermap.de/projektboerse/projekte/it/1917977-projekt-citrix-consultant-d-gesucht-ab-sofort-vollzeit-duesseldorf-duesseldorf.html</t>
  </si>
  <si>
    <t>Claudia Wecke</t>
  </si>
  <si>
    <t>Verlängerung möglich</t>
  </si>
  <si>
    <t>Gallistl, josef</t>
  </si>
  <si>
    <t>Remotmöglichkeit Kunde/Flexibilität MA ?</t>
  </si>
  <si>
    <t>Experte für MS SQL Server (m/w/d)</t>
  </si>
  <si>
    <t>https://www.freelancermap.de/projektboerse/projekte/it/1916340-projekt-experte-fuer-ms-sql-server-d-d5-gr-koeln.html</t>
  </si>
  <si>
    <t>Dagmar Jäckel</t>
  </si>
  <si>
    <t>1 Jahr +</t>
  </si>
  <si>
    <t>Windows Server 2016 (mit Zertifizierungsprüfung 70-743</t>
  </si>
  <si>
    <t>https://www.freelancermap.de/projektboerse/projekte/it/1882055-projekt-upgrading-your-skills-to-mcsa-windows-server-2016-mit-zertifizierungspruefung-70-743-dresden.html</t>
  </si>
  <si>
    <t>Pascal rieboldt</t>
  </si>
  <si>
    <t>dresden</t>
  </si>
  <si>
    <t>1 Monat</t>
  </si>
  <si>
    <t>Krämer, Uwe</t>
  </si>
  <si>
    <t>116,25</t>
  </si>
  <si>
    <t xml:space="preserve">Trainer </t>
  </si>
  <si>
    <t>https://www.mlgruppe.de/karriere/it-trainer/</t>
  </si>
  <si>
    <t>Herr Stefan Wallat</t>
  </si>
  <si>
    <t>https://www.mlgruppe.de/karriere/it-trainer-dresden/</t>
  </si>
  <si>
    <t>Anwendungsarchitekt (m/w/d) mit fachlichem / technischem Fokus  für eine Analyse-Plattform</t>
  </si>
  <si>
    <t>https://www.freelancermap.de/projektboerse/projekte/it/1918445-projekt-anwendungsarchitekt-d-mit-fachlichem-technischem-fokus-2-positionen-fuer-eine-analyse-plattform-berlin.html</t>
  </si>
  <si>
    <t xml:space="preserve">Remote/Berlin </t>
  </si>
  <si>
    <t xml:space="preserve">20 Monate </t>
  </si>
  <si>
    <t>30.03.2020</t>
  </si>
  <si>
    <t>JK: Kein Kandidat
GA: Kein Kandiat mit IAM/FIM Skills
DK: kein Kandidat</t>
  </si>
  <si>
    <t>02.04.20</t>
  </si>
  <si>
    <t>JK: Junker ist kein Techniker/Administrator!
GA: bitte TOM anbieten</t>
  </si>
  <si>
    <t>GA: kein Kandidat
DK: Kein Kandidat
JK: kein Kandidat</t>
  </si>
  <si>
    <t>03.04.20</t>
  </si>
  <si>
    <t>AH: Dirk / Kiesewetter ?
DK: Kiesewetter ist im Raum Nürnberg, kein Dauerhafter Einsatz in Stuttgart möglich.
DK: kein weiterer  Kandidat von mir im Raum Stuttgart
JK: Uli Porath unter Voraussetzungen möglich
GA: kein Kandidat</t>
  </si>
  <si>
    <t>AH: Rudi Team Aachen Synergien 
DK: Kein Kandidat im Team mit diesen Skills, Raum Kiel / Altenholz auch keine Mitarbeiter</t>
  </si>
  <si>
    <t xml:space="preserve">DK: Kein Kandidat
JK: kein Kandidat
GA: Kein Kandidat 
</t>
  </si>
  <si>
    <t xml:space="preserve">
DK: Andre bitte anbieten
JK: Kein Kandidat
GA: Kein Kandidat
</t>
  </si>
  <si>
    <t xml:space="preserve">Angeboten Bastian Konradt _x000D_
</t>
  </si>
  <si>
    <t>06.04.20</t>
  </si>
  <si>
    <t>Alexandra Ösze_x000D_
a.oesze@austinfraser.com_x000D_
03020965682</t>
  </si>
  <si>
    <t xml:space="preserve"> _x000D_
CG International Group Ltd</t>
  </si>
  <si>
    <t xml:space="preserve">WindowsWindows ServerTicket SystemAnwendersupportLinux-AdministrationServer-Virtualisierung_x000D_
</t>
  </si>
  <si>
    <t xml:space="preserve"> _x000D_
Frank Recruitment Group GmbH</t>
  </si>
  <si>
    <t xml:space="preserve">CG International Group Ltd_x000D_
</t>
  </si>
  <si>
    <t xml:space="preserve">HR Solutions GmbH_x000D_
</t>
  </si>
  <si>
    <t>15.04.20</t>
  </si>
  <si>
    <t>31.12.20</t>
  </si>
  <si>
    <t>Scharnhauser Park_x000D_
Hellmuth-Hirth-Str. 5_x000D_
73760 Ostfildern_x000D_
Tel.: +49 (0) 711-36 56 0-230</t>
  </si>
  <si>
    <t xml:space="preserve">Digital Horizon GmbH_x000D_
</t>
  </si>
  <si>
    <t>07.04.20</t>
  </si>
  <si>
    <t>05.02.20</t>
  </si>
  <si>
    <t xml:space="preserve">StorageBeratungDokumentationemcSystemintegrationBackupDatensicherungBrocadeNetAppVNX_x000D_
</t>
  </si>
  <si>
    <t>01.07.20</t>
  </si>
  <si>
    <t>30.06.23</t>
  </si>
  <si>
    <t xml:space="preserve">Standort: Erfurt (ggf. in Ausnahmefällen Reisen nach Berlin und Brüssel)_x000D_
</t>
  </si>
  <si>
    <t>T +49 89 954 5750 31_x000D_
F +49 89 954 5750 39_x000D_
E M.Stiehler@keil-bs.com_x000D_
www.keil-bs.com</t>
  </si>
  <si>
    <t xml:space="preserve">Frank Recruitment Group GmbH_x000D_
</t>
  </si>
  <si>
    <t xml:space="preserve">eAces GmbH_x000D_
</t>
  </si>
  <si>
    <t xml:space="preserve">Start: Juni 2020_x000D_
Dauer: 12 Monate_x000D_
Volumen: ca. 5 Tage die Woche_x000D_
</t>
  </si>
  <si>
    <t xml:space="preserve"> _x000D_
pelo IT GmbH</t>
  </si>
  <si>
    <t xml:space="preserve">SWISS IT Security Deutschland GmbH_x000D_
</t>
  </si>
  <si>
    <t xml:space="preserve"> _x000D_
SOLCOM GmbH</t>
  </si>
  <si>
    <t>20.04.20</t>
  </si>
  <si>
    <t>08.04.20</t>
  </si>
  <si>
    <t xml:space="preserve"> _x000D_
ML Consulting Schulung, Service &amp; Support GmbH</t>
  </si>
  <si>
    <t>T. +49 (2234) 9203-203_x000D_
E. k.Panske@mlgruppe.de_x000D_
www.mlgruppe.de</t>
  </si>
  <si>
    <t xml:space="preserve">Weissenberg Business Consulting GmbH_x000D_
</t>
  </si>
  <si>
    <t>04.03.20: nach mehrfachen Versuchen den Ansprechpartner für die Position zu erreichen bzw. der AP sollte mich zurückrufen, gehe ich davon aus das die Positon geschlossen ist.
16.03.20: Profil vorgestellt
13.03.20: Zusage von Thomas
12.03.20: Position vorgestellt</t>
  </si>
  <si>
    <t>02.04.20: Telefoninterview am 08.04.20 um 14 Uhr
13.03.20: Profil an Pascal Bäcker geschickt.
12.03.20: Zusage Position vorgestellt</t>
  </si>
  <si>
    <t>08.04.20: Feedback von Herrn Myint das der Endkunde ein Interview am Montag den 20.04. wünscht.
19.03.20:  Rücksprache mit Axel ThürnagelFB von Herrn Myint - max. Tagessatz von 710,- € all-in
Profil verschickt, Zusage von Christian
18.03.20: Position vorgestellt</t>
  </si>
  <si>
    <t>FB von Thomas Springer: wir haben gerade eine große Lücke bei unserem Kunden ATT , die wir füllen müssen – Markus wird dort einsteigen</t>
  </si>
  <si>
    <t>08.04.20: Info von Modis das Position nicht mehr Vakant
31.03.20: vollständigen Namen übermitelt.
30.03.20: Profil vorgestellt
24.03.20: Position vorgestellt</t>
  </si>
  <si>
    <t>31.03.20: vollständigen Namen übermitelt.
30.03.20: Profil vorgestellt, Position vorgestellt</t>
  </si>
  <si>
    <t>Rocsearch</t>
  </si>
  <si>
    <t>CITRIX SPEZIALIST (M/W/X)</t>
  </si>
  <si>
    <t>https://www.roc-search.de/job-search/job-details/?id=citrix-spezialist-mwx-499535</t>
  </si>
  <si>
    <t>h.luthra@roc-search.de</t>
  </si>
  <si>
    <t>31.03.20: Profil vorgestellt, Zusage von Markus, Position vorgestellt</t>
  </si>
  <si>
    <t>Project Manager (m/f/d)</t>
  </si>
  <si>
    <t>https://www.freelancermap.de/projektboerse/projekte/it/1916194-projekt-project-manager-m-f-d-duesseldorf.html</t>
  </si>
  <si>
    <t>Bettina Felk
bettina.felk@hays.de</t>
  </si>
  <si>
    <t>zu technisch ausgerichtet</t>
  </si>
  <si>
    <t>01.04.20: Absage von Amin, Position vorgestellt.</t>
  </si>
  <si>
    <t>IT Transition Manager (m/w/d)</t>
  </si>
  <si>
    <t>https://www.freelancermap.de/projektboerse/projekte/it/1914639-projekt-d4-id-2390-it-transition-manager-d-essen.html</t>
  </si>
  <si>
    <t>Julian Gutkes
recruiting@it-p.de</t>
  </si>
  <si>
    <t>Essen</t>
  </si>
  <si>
    <t>Verhandlungen mit dem Endkunden sind gescheitert</t>
  </si>
  <si>
    <t>08.04.20: Absage von IT-P
07.04.20: Reminder versandt
01.04.20: Profil vorgestellt, Zusage von Amin, Position vorgestellt.</t>
  </si>
  <si>
    <t>Harmonisierung der ITSM Plattform</t>
  </si>
  <si>
    <t>CANCOM</t>
  </si>
  <si>
    <t>Robert Jandt</t>
  </si>
  <si>
    <t>Matthias Habitzki</t>
  </si>
  <si>
    <t>Supporter für Application Betrieb / Incident management</t>
  </si>
  <si>
    <t>keine Angabe</t>
  </si>
  <si>
    <t>Georg Weber</t>
  </si>
  <si>
    <t>Dudenhofen</t>
  </si>
  <si>
    <t>Anwendungsentwickler</t>
  </si>
  <si>
    <t>Dataport</t>
  </si>
  <si>
    <t>Martin Schreiner</t>
  </si>
  <si>
    <t>ASAP</t>
  </si>
  <si>
    <t>Berater im Cisco Securityumfeld</t>
  </si>
  <si>
    <t>SUP Management</t>
  </si>
  <si>
    <t>klausjuergen.scholz@sup-management.de</t>
  </si>
  <si>
    <t>Neckarsulm</t>
  </si>
  <si>
    <t>Hr. Scholz</t>
  </si>
  <si>
    <t>Sandra Schmitt
Tel.: +49 69 8060 1514</t>
  </si>
  <si>
    <t>Stelle Robert vorgestellt
Profil an Kunden gesandt</t>
  </si>
  <si>
    <t>Robert stimmt Stelle zu
Feedbach Steht aus
Position nicht mehr Verfügbar</t>
  </si>
  <si>
    <t>Stelle Rolf vorgestellt
Profil an Kunden gesand</t>
  </si>
  <si>
    <t>Feedback Rolf steht aus
Stelle nicht mehr Verfügbar</t>
  </si>
  <si>
    <t>Stelle Ali vorgestellt
Profil an Kunden gesandt</t>
  </si>
  <si>
    <t>Ali stimmt Stelle zu
Stelle nicht mehr Verfügbar</t>
  </si>
  <si>
    <t xml:space="preserve">Ansprechpartner:
Mandy Granz
Tel.: +49-89-383772411
Fax.: +49-89-99740779?
?m.granz@westhouse-consulting.com
</t>
  </si>
  <si>
    <t>Ali stimmt Stelle zu
Feedback Kunde steht aus
Reminder versandt
Frau Granz hat für diese Stelle abgesagt, Ali jedoch mit in die Datenbank aufgenommen. Kommt mit passenden angeboten auf mich zu.</t>
  </si>
  <si>
    <t>Herr Mathias Timmann 
Telefon: +49 40 227433-0
E-Mail: Bewerbung(at)ppi.de</t>
  </si>
  <si>
    <t>Feedback Kunde steht aus
Reminder versandt</t>
  </si>
  <si>
    <t>Julia Gallasch
 +442077495605
 julia.gallasch@mbauk.com</t>
  </si>
  <si>
    <t>Feedback steht aus
Irfan lehnt ab</t>
  </si>
  <si>
    <t xml:space="preserve">Marcel Misini
Marcel.Misini@ipsways.com
0221/ 788046-15 </t>
  </si>
  <si>
    <t>08232/906546
r.gallus@caes.de</t>
  </si>
  <si>
    <t xml:space="preserve">Stelle Rolf vorgestellt
24.01.20: Rolf lehnt ab
</t>
  </si>
  <si>
    <t xml:space="preserve">Feedback steht aus
24.01.20: Rolf hat abgelehnt
</t>
  </si>
  <si>
    <t>tel.: +49 214 30 99779
E-mail: recruiting@bayer.com</t>
  </si>
  <si>
    <t>Profil an Kunden gesandt
Kunde hat abgelehnt</t>
  </si>
  <si>
    <t>Feedback Kunde steht aus
Kunde hat abgelehnt da genügent bewerbungen vorhanden und Verträge mit PDL binden</t>
  </si>
  <si>
    <t>Sascha Kevin Tanis
Email: sascha.tanis@hays.ch</t>
  </si>
  <si>
    <t>Angebot an Christian Gesandt
Christian Stimmt zu, Profil an Kunden versandt</t>
  </si>
  <si>
    <t>Feedback steht aus, Remote ist zu klären
Profil an Kunden versandt, Remote Angeboten
Reminder versandt</t>
  </si>
  <si>
    <t>Feedback Steht aus
Stefan lehnt ab</t>
  </si>
  <si>
    <t>Frau Manuela Sonntag
FERCHAU GmbH
Niederlassung Berlin-City
Bayerischer Platz 1
10779 Berlin</t>
  </si>
  <si>
    <t xml:space="preserve">Angebot an Stefan gesandt
Zustimmung durch Irmgard Hingerle
</t>
  </si>
  <si>
    <t>Feedback Steht aus
Profil an Pascal gesandt
Kunde lehnt ab</t>
  </si>
  <si>
    <t xml:space="preserve">
Zustimmung durch Irmgard Hingerle
</t>
  </si>
  <si>
    <t>Profil an Pascal gesandt
Kunde lehnt ab</t>
  </si>
  <si>
    <t>Ihre(e) Ansprechpartner(in):
Herr Patrick Bogedain
+49 6102 35879-11
Patrick.Bogedain@bjc-its.de</t>
  </si>
  <si>
    <t>Stelle wurde Sven vorgeschlagen
Profil an Kunden gesandt</t>
  </si>
  <si>
    <t>Feedback steht aus
Reminder Versandt</t>
  </si>
  <si>
    <t>Feedback steht aus
Sven hat die Stelle abgelehnt.
Zu geringe Englischkenntnisse</t>
  </si>
  <si>
    <t xml:space="preserve">Stanislav Kotovych
Senior Delivery Manager
Computer Futures 
Ein Geschäftszweig der SThree GmbH 
Friedrichstraße 200, 1. OG, 10117 Berlin, Germany 
------------------------------------------------ 
T: +49 (0)30 2215 205 19
E. s.kotovych@computerfutures.de
------------------------------------------------ </t>
  </si>
  <si>
    <t>Feedback steht aus
Sven hat die Stelle abgelehnt.</t>
  </si>
  <si>
    <t>Stelle wurde Robert vorgeschlagen
Stelle wurde von Robert Abgelehnt</t>
  </si>
  <si>
    <t xml:space="preserve">Feedback steht aus
Stelle Abgelehnt
</t>
  </si>
  <si>
    <t xml:space="preserve">Feedback steht aus
Stelle Abgelehnt
</t>
  </si>
  <si>
    <t xml:space="preserve"> +442077495605
 julia.gallasch@mbauk.com</t>
  </si>
  <si>
    <t>Stelle wurde Robert vorgeschlagen
Profil an Kunden</t>
  </si>
  <si>
    <t>Feedback steht aus;
Positive Rückmeldung Robert;
Frau Gallasch telefonisch nicht erreicht (anscheinend Ausland), über Freelancermap nach dem Erhalt des Profils erkundigt und um Kontaktaufnahme gebeten.
Reminder Versandt</t>
  </si>
  <si>
    <t>Feedback steht aus;
Positive Rückmeldung Robert;
Frau Schlender teilt mit das bereits viele Profile beim Kunden vorgestellt wurden und das Sie das Profil erst mal nicht vorstellt aber bei entsprechendem bedarf nachreicht;</t>
  </si>
  <si>
    <t xml:space="preserve">
+49 30 832 157 200
resourcer@agex-it.de.</t>
  </si>
  <si>
    <t>Feedback steht aus
Positive Rückmeldung Robert; 
Telefonisch niemanden erreicht
Reminder versandt</t>
  </si>
  <si>
    <t>Stelle mit Dirk Reiman besprochen
Profil von Ali vorgestellt
Rückfrage von Christian Schiller zu Skills</t>
  </si>
  <si>
    <t xml:space="preserve">Profil versandt;
Rückfrage zu Skills an Dirk Reimann gesandt, feedback steht aus;
Feedback zu Skills an Christian; 
Christian teilt mit das fehlende ux und CIAM skills zur Ablehnung führten </t>
  </si>
  <si>
    <t>Stelle an Rolf versandt, Feedback steht aus
Rolf steht nicht mehr zur Verfügung, da er in einem Internen Projekt eingesetzt ist.</t>
  </si>
  <si>
    <t xml:space="preserve">Delta Systemtechnik Horn GmbH_x000D_
</t>
  </si>
  <si>
    <t>Hr. Waldraff / Fr. Reiz
recruiting@delta-systemtechnik.com</t>
  </si>
  <si>
    <t>Rick Bartels_x000D_
040/764007-43_x000D_
bewerber@geco-group.com</t>
  </si>
  <si>
    <t>Ljubow Pospiech
Account Manager
+49 211 15 98 35 - 20
+49 173 214 34 71
Ljubow Pospiechl.pospiech@1st-solution-group.com</t>
  </si>
  <si>
    <t>Ljubow Pospiech
Account Manager
+49 211 15 98 35 - 20
+49 173 214 34 71
Ljubow Pospiech
l.pospiech@1st-solution-group.com</t>
  </si>
  <si>
    <t>Profil wurde an Kunden versandt
Wurde Arnold in Abstimmung mit Dirk Reimann vorgestellt</t>
  </si>
  <si>
    <t>Jean-Paul Ullrich
Lead – Recruitment Germany
Infoplus Technologies GmbH
14th Floor, Tower 185
Friedrich-Ebert-Anlage 35-37
60327 Frankfurt am Main</t>
  </si>
  <si>
    <t xml:space="preserve">Irfan kann leider nur Teile der Position abdecken. Daher nicht geeignet.
Position wird Irfan vorgestellt und bei Dirk Reimann bezüglich der Eignnug von Robert angefragt. </t>
  </si>
  <si>
    <t>Feedback von Matthias das diese Stelle nicht von 1 Person ausgeübt werden kann. Er kann ca 30 % der Tätigkeiten liefern.
Position wurde Matthias Habitzki vorgestellt.</t>
  </si>
  <si>
    <t>Feedback von Matthias das diese Stelle nicht ohne größere von ihm ausgeübt werden kann, da er nich über alle Skills Verfügt.
Position wurde Matthias Friedrich vorgestellt.</t>
  </si>
  <si>
    <t>Ali stimmt versendung des Profils für Remotearbeit zu.
Position wurde Ali vorgestellt.</t>
  </si>
  <si>
    <t>Kunde lehnt Profil ab, da ein Senior Berater gesucht wird. 
Profil mit Anmerkungen an Kunden versandt.
Stelle Gerhardt Stahl vorgestellt.</t>
  </si>
  <si>
    <t>Spaltenbeschriftungen</t>
  </si>
  <si>
    <t>16/04/2020</t>
  </si>
  <si>
    <t>Fraut Reiz  kunde hat die Anforderung on hold wollte zuletzt ANÜam 16.4. Wuppertalstelle wurde Ansprechpartnerin teelfonisch nicht erreicht / Anfrage noch offen schriftlich angefragt</t>
  </si>
  <si>
    <t>16/04/20</t>
  </si>
  <si>
    <t>24.4. Antowet ist besetzt Pearson Frank ist kein AP sondern eine Tochtergesellschaft von Frank Recruitment. Herrn Kraus spricht mit dem zusätndingen kollegen.</t>
  </si>
  <si>
    <t>Angerufen 0711 - 120 91100 meldet sich zrurück. im Laufe des TagesNeues Profil versendet an patrik.halasi@roberthalf.de.</t>
  </si>
  <si>
    <t xml:space="preserve">Angeboten Bastian Konradt erneut über Xing kontaktiert
</t>
  </si>
  <si>
    <t>Sie ist nicht mehr im Unternehmen neue AP entweider Philip klug oder Julia Renzen kontkatieren mich zu der Stelle Über Xing erneut konaktiert keien Resonnace</t>
  </si>
  <si>
    <t>Arbeiten für die Bunderegierung Terro Check wird durchgeführt für RÜCKER; Geburtsdatum vollstädnerig Führungszeugnis Sicherhietsüberüfung nicht notwendig</t>
  </si>
  <si>
    <t xml:space="preserve">Passt nicht  von den Anroferugngen wird eher als Admin gesehen </t>
  </si>
  <si>
    <t>GA: Tom passt hier nur bedingt</t>
  </si>
  <si>
    <t>Projeket geschlossen</t>
  </si>
  <si>
    <t xml:space="preserve">Scharnhauser Park
Hellmuth-Hirth-Str. 5
73760 Ostfildern
Tel.: +49 (0) 711-36 56 0-230 Projekt geschlossen </t>
  </si>
  <si>
    <t xml:space="preserve"> Mit Herrn Taman gesprochen  das Projekt ist aufgrund von Covid 19 on hold er gibt meien Nummer weiter an den Kollegen ZillBisher keine Feedback Telefonisch nicht erreicht 02303 9599500</t>
  </si>
  <si>
    <t>Anfroderugnen für den MA zu hoch</t>
  </si>
  <si>
    <t xml:space="preserve">Standort: Erfurt (ggf. in Ausnahmefällen Reisen nach Berlin und Brüssel)
JK: Kein Kandidat
</t>
  </si>
  <si>
    <t>JK: Bauer nicht geeignet.
AH: Frank Rattler  remote möglich (Einarbieitung max. Freitag/Montag
GA: Tom passt hier nicht</t>
  </si>
  <si>
    <t>Gerrit hat kontaktik mit Olvier Kraus aufgenommenRemote akutell später auch vor Ort</t>
  </si>
  <si>
    <t xml:space="preserve">Stelle 9st </t>
  </si>
  <si>
    <t>Herrn Niederberger erreicht die Stelle ist nicht mehr vankant.Tel.: +49 - (0)89 189 176670 0bewerbung@e-aces.com
GA:  Was ist der aktuelle Stand ?</t>
  </si>
  <si>
    <t>JK: P. Bauer nicht geeignet, zu wenig geforderte Skills</t>
  </si>
  <si>
    <t xml:space="preserve">Citrix Admin (m/w/d) </t>
  </si>
  <si>
    <t xml:space="preserve">https://de.experis.com/jobsuche/job/citrix-admin-mwd-gesucht-neuhausen-auf-den-fildern-470288/ </t>
  </si>
  <si>
    <t>Lennart Elias</t>
  </si>
  <si>
    <t>Neuhausen auf den Fildern.</t>
  </si>
  <si>
    <t>das hier Citrix als Anforderung besteht aber auch viele
andere Anforderungen hat die ich nicht erfüllen kann (Betrieb Server Storage…).
Bei den Citrix Komponenten Netscaler, XenMobile habe ich leider auch keine Erfahrungen.
Von daher würde ich eher von der Stelle absehen wollen</t>
  </si>
  <si>
    <t>16.04.20</t>
  </si>
  <si>
    <t xml:space="preserve">IT Architect - Azure </t>
  </si>
  <si>
    <t>https://www.freelancermap.de/projektboerse/projekte/it/1917053-projekt-it-architect-azure-frankfurt.html</t>
  </si>
  <si>
    <t xml:space="preserve">
Franklin Fitch </t>
  </si>
  <si>
    <t>simon Nicholls</t>
  </si>
  <si>
    <t>frankfurt</t>
  </si>
  <si>
    <t xml:space="preserve">09 Monate </t>
  </si>
  <si>
    <t>JK: Kein Kandidat
GA: Uwe Krämer anbieten</t>
  </si>
  <si>
    <t xml:space="preserve">Windows Server Administrator (w/m/d) für Hannover / 52442 </t>
  </si>
  <si>
    <t>https://www.geco-group.com/it-specialists/jobs/-/onlineproject/details/52442</t>
  </si>
  <si>
    <t>Poonam Thathera</t>
  </si>
  <si>
    <t>hannover</t>
  </si>
  <si>
    <t>1Jahr</t>
  </si>
  <si>
    <t>Gielnik angesprochen</t>
  </si>
  <si>
    <t>80,00 euro</t>
  </si>
  <si>
    <t>Saint Gobian</t>
  </si>
  <si>
    <t>System- &amp; Datenbankadministrator (m/w/d</t>
  </si>
  <si>
    <t>https://www.stepstone.de/stellenangebote--System-Datenbankadministrator-m-w-d-Herzogenrath-SAINT-GOBAIN-SEKURIT-Deutschland-GmbH-Co-KG--6451510-inline.html?CID=JaJob-popover-search-05-2019_os_7_0_offertitle&amp;jacid=17223820_05-2019_1-8_ma-2_kw-rd-ci&amp;p=1&amp;t=8&amp;nctid=20200409&amp;bl=m</t>
  </si>
  <si>
    <t xml:space="preserve">Janina Wittmann
 </t>
  </si>
  <si>
    <t xml:space="preserve">Janina Wittmann
Janina.Wittmann@saint-gobain.com
Glasstraße 1 
52134 Herzogenrath
Tel: +49 2406 82 2262 </t>
  </si>
  <si>
    <t>Angesichts der aktuellen Corona-Pandemie hat Saint-Gobain eine Reihe von Maßnahmen ergriffen, um uns alle zu schützen und die Verbreitung des Virus zu verhindern oder zu verlangsamen. Wir bitten insofern um Ihr Verständnis, da Besetzungsprozesse mehr Zeit als üblich in Anspruch nehmen könneningt sehr interessant !
Ja, das wäre was !</t>
  </si>
  <si>
    <t>Frau Kroos erreicht / Frau luth meldet sich bezhüglich zukünftiger Abstimmung T. +49 (2234) 9203-203
E. k.Panske@mlgruppe.de
www.mlgruppe.de</t>
  </si>
  <si>
    <t>Feelancermap</t>
  </si>
  <si>
    <t>Datenbank-Administrator (m/w/d) - Umstellung von Oracle auf MSSQL</t>
  </si>
  <si>
    <t>https://www.freelancermap.de/nproj/1919942.html?utm_source=Projektagent&amp;utm_medium=E-Mail&amp;utm_campaign=link</t>
  </si>
  <si>
    <t xml:space="preserve">
GULP Information Services GmbH</t>
  </si>
  <si>
    <t>Alexander Hörstel Frankfurt / Remote</t>
  </si>
  <si>
    <t>aspa</t>
  </si>
  <si>
    <t>9 monate</t>
  </si>
  <si>
    <t xml:space="preserve">Frank weitergeleitet </t>
  </si>
  <si>
    <t>CV sent keine Rückmeldung Entscheidungsfindung ohne Raktion auf unsere Profil</t>
  </si>
  <si>
    <t>Informatica Betrieb und Administration</t>
  </si>
  <si>
    <t>https://www.freelancermap.de/nproj/1919936.html?utm_source=Projektagent&amp;utm_medium=E-Mail&amp;utm_campaign=link</t>
  </si>
  <si>
    <t xml:space="preserve">
Slenderiser GmbH </t>
  </si>
  <si>
    <t>Conrad Redlich</t>
  </si>
  <si>
    <t>Frankfurt / Berlin</t>
  </si>
  <si>
    <t xml:space="preserve">Administrator (m/w) </t>
  </si>
  <si>
    <t>https://www.freelancermap.de/nproj/1919488.html?utm_source=Projektagent&amp;utm_medium=E-Mail&amp;utm_campaign=top</t>
  </si>
  <si>
    <t xml:space="preserve">
2-IT GmbH</t>
  </si>
  <si>
    <t xml:space="preserve"> Frankfurt am Main X16650</t>
  </si>
  <si>
    <t>174 PT</t>
  </si>
  <si>
    <t>Berater Microsoft Power Platform (m/w/d)</t>
  </si>
  <si>
    <t>https://www.freelancermap.de/nproj/1919265.html?utm_source=Projektagent&amp;utm_medium=E-Mail&amp;utm_campaign=link</t>
  </si>
  <si>
    <t xml:space="preserve">
IPSWAYS - IPS Projects GmbH</t>
  </si>
  <si>
    <t>Bernd Phan</t>
  </si>
  <si>
    <t>Berlin/Remote</t>
  </si>
  <si>
    <t>60 PT</t>
  </si>
  <si>
    <t>Udo zu ansicht und Abstimmung weitergleitet</t>
  </si>
  <si>
    <t>SCCM Architekt (m/w/d)</t>
  </si>
  <si>
    <t>https://www.freelancermap.de/nproj/1918859.html?utm_source=Projektagent&amp;utm_medium=E-Mail&amp;utm_campaign=top</t>
  </si>
  <si>
    <t xml:space="preserve">Trans4mation </t>
  </si>
  <si>
    <t>Telmo Pereira</t>
  </si>
  <si>
    <t>Frankfurt /Stuttgart/Remote</t>
  </si>
  <si>
    <t>weitereleit Michael Kraft</t>
  </si>
  <si>
    <t>1918801 8498</t>
  </si>
  <si>
    <t xml:space="preserve">Azure Cloud Engineer (m/w/d), </t>
  </si>
  <si>
    <t>https://www.freelancermap.de/nproj/1918801.html?utm_source=Projektagent&amp;utm_medium=E-Mail&amp;utm_campaign=top</t>
  </si>
  <si>
    <t xml:space="preserve">Von:
Contractor Consulting GmbH </t>
  </si>
  <si>
    <t>Alexander Ulrich</t>
  </si>
  <si>
    <t>8 Monate</t>
  </si>
  <si>
    <t xml:space="preserve">Systemadministrator (m/w/d) für Kreis Heilbronn / 52585 </t>
  </si>
  <si>
    <t>JK: Porath eingeschränkt, keine Exchange und DB Kenntnisse</t>
  </si>
  <si>
    <t xml:space="preserve">Senior Linux- oder Microsoft-Spezialist (m/w/d) </t>
  </si>
  <si>
    <t>https://de.experis.com/job/senior-linux-oder-microsoft-spezialist-mwd-erfurt-540369/</t>
  </si>
  <si>
    <t>Jeannine Keith</t>
  </si>
  <si>
    <t xml:space="preserve"> 01.04.20</t>
  </si>
  <si>
    <t>es wurden schon 4 Profile vorgestellt / sie meldet sich falls wir hier keine Entscheidungsfindung stattfindet</t>
  </si>
  <si>
    <t xml:space="preserve">Applikationsmanager (m/w/d) im Bereich Datenbankanwendungen </t>
  </si>
  <si>
    <t>https://de.experis.com/jobsuche/job/applikationsmanager-mwd-im-bereich-datenbankanwendungen-bonn-534671/</t>
  </si>
  <si>
    <t>Einsatzort: Remote (mit gelegentlichen Terminen in Bonn)</t>
  </si>
  <si>
    <t>Projeket war  geschlossen ohne das unser Kandidat vorgestellt werden konnte</t>
  </si>
  <si>
    <t xml:space="preserve">Administrator (m/w/d) im Virtualisierungsumfeld </t>
  </si>
  <si>
    <t>https://de.experis.com/jobsuche/job/administrator-mwd-im-virtualisierungsumfeld-wiesbaden-530604/</t>
  </si>
  <si>
    <t>24 Monate</t>
  </si>
  <si>
    <t>Lennart ist nicht bei Expers an dorren gesendet</t>
  </si>
  <si>
    <t>28.04.20</t>
  </si>
  <si>
    <t>29.04.20</t>
  </si>
  <si>
    <t>Technical Engineer</t>
  </si>
  <si>
    <t xml:space="preserve">PFS (45,63) Proservia 42. 00 </t>
  </si>
  <si>
    <t xml:space="preserve">08.04.20: Nach kurzer Rücksprache mit Axel, habe ich telefonisch bei Herrn Huber von der Datagroup meinerseits abgesagt. _x000D_
Herr Huber wird sich bei mir melden wie er mit sagte, da es noch momentan ein weiters Datagroup Projekt gibt (W10 Migration + SCCM), das besser passen könnte._x000D_
</t>
  </si>
  <si>
    <t>Gilbert Myint, 
Markus Brugs</t>
  </si>
  <si>
    <t>21.04.20: Interview verschoben auf den 29.04.20
08.04.20: Feedback von Herrn Myint das der Endkunde ein Interview am Montag den 20.04. wünscht.
19.03.20:  Rücksprache mit Axel ThürnagelFB von Herrn Myint - max. Tagessatz von 710,- € all-in
Profil verschickt, Zusage von Christian
18.03.20: Position vorgestellt</t>
  </si>
  <si>
    <t>Die Position ist bereits besetzt worden</t>
  </si>
  <si>
    <t>23.04.20: Absage erhalten. Nach FB gefragt per Mail.
30.03.20: Profil vorgestellt, 
27.03.20: Zusage von Harald, 
Position vorgestellt</t>
  </si>
  <si>
    <t>08.04.20: Leider muss ich Ihnen mitteilen, dass dieses Projekt nicht mehr vakant ist. 
31.03.20: vollständigen Namen übermitelt.
30.03.20: Profil vorgestellt, Position vorgestellt</t>
  </si>
  <si>
    <t>23.04.20: Per Mail um FB gebeten.
31.03.20: Profil vorgestellt, Zusage von Markus, Position vorgestellt</t>
  </si>
  <si>
    <t>Office 365 Architekt - Administrator - Projektmitarbeiter</t>
  </si>
  <si>
    <t>https://www.freelancermap.de/projektboerse/projekte/it/1921485-projekt-office-365-architekt-administrator-projektmitarbeiter-pliezhausen-umgebung-stuttgart.html</t>
  </si>
  <si>
    <t>Datagroup 
Holger Hennig</t>
  </si>
  <si>
    <t>Pliezhausen</t>
  </si>
  <si>
    <t>sofort</t>
  </si>
  <si>
    <t>3 Monate (Option auf Verlängerung)</t>
  </si>
  <si>
    <t xml:space="preserve">Hier handelt es sich tatsächlich um  technische Aufgaben im Bereich Office 365._x000D_
Von daher kommt das für mich leider nicht in Frage._x000D_
</t>
  </si>
  <si>
    <t>23.04.20: Position vorgestellt</t>
  </si>
  <si>
    <t>23.04.20: Absage seitens Stefan, Position vorgestellt</t>
  </si>
  <si>
    <t>IOS Developer</t>
  </si>
  <si>
    <t>https://www.freelancermap.de/projektboerse/projekte/it/1919869-projekt-ios-developer-eschborn.html</t>
  </si>
  <si>
    <t xml:space="preserve">Whitestone Technology Services GmbH
asit.dutta@whitestone-ts.com </t>
  </si>
  <si>
    <t>Eschborn</t>
  </si>
  <si>
    <t xml:space="preserve">Pip: Schaust Du bitte noch mal durch die geforderten Kenntnisse. Hast Du wirklich die geforderten Kenntnisse als erfahrener APPS Entwickler mit Erfahrungen in der Architektur Clean Swift und 3rd Party Frameworks?_x000D_
Wenn ja, macht eine Vorstellung Sinn, ansonsten ist das eher kontraproduktiv._x000D_
</t>
  </si>
  <si>
    <t>24.04.20:Absage von Marc: bringt zu wenig Kenntnisse mit, Position vorgestellt</t>
  </si>
  <si>
    <t>28.04.02020</t>
  </si>
  <si>
    <t>RR 797</t>
  </si>
  <si>
    <t>Desktopbetreuer</t>
  </si>
  <si>
    <t>Paul-Ehrlich Institut</t>
  </si>
  <si>
    <t>Langen</t>
  </si>
  <si>
    <t>28.04.20: Profil verschickt, Zusage seitens Gerald Hussek, Position vorgestellt</t>
  </si>
  <si>
    <t>28.04.20: Profil verschickt, Zusage von Marc, Position vorgestellt</t>
  </si>
  <si>
    <t>Cisco-Netzwerker (m/w/d) für Raum Stuttgart gesucht</t>
  </si>
  <si>
    <t>https://www.computerfutures.com/de-de/job/cisco-netzwerker-m-w-d-f%C3%BCr-raum-stuttgart-gesucht/CF-33430663_1586184534</t>
  </si>
  <si>
    <t>3 Monate</t>
  </si>
  <si>
    <t>29.04.20:Profil versandt, Zusage von Gerald nach telefonischer Abstimmung
28.04.20: Position vorgestellt</t>
  </si>
  <si>
    <t>Netzwerkadministrator (m/w/d) | Raum Ludwigsburg</t>
  </si>
  <si>
    <t>https://www.xing.com/jobs/ludwigsburg-netzwerkadministrator-raum-ludwigsburg-57812357?ijt=jb_20&amp;paging_context=similar_postings</t>
  </si>
  <si>
    <t>Ludwigsburg</t>
  </si>
  <si>
    <t>"bin im Augenblick wieder in Kundenprojekten involviert – Ciber NL (Proservia direkt) u. MPC(CCell) über Konstantin Hehner"</t>
  </si>
  <si>
    <t>29.04.20: Absage von Holger.
28.04.20: Position vorgestellt</t>
  </si>
  <si>
    <t>Office 365 Share Point Spezialisten</t>
  </si>
  <si>
    <t>https://www.freelancermap.de/projektboerse/projekte/it/1922662-projekt-office-365-share-point-spezialisten-essen.html</t>
  </si>
  <si>
    <t>Content-Art 
Susanne Diehl
+49 6185 6479 767_x000D_
 info@content-art.de</t>
  </si>
  <si>
    <t>28.04.20: Absage von Thomas, Position vorgestellt</t>
  </si>
  <si>
    <t>VMWare Gruppenrichtlinien und Skripte</t>
  </si>
  <si>
    <t>https://www.computerfutures.com/de-de/job/vmware-gruppenrichtlinien-und-skripte/CF-33443799_1587549882</t>
  </si>
  <si>
    <t xml:space="preserve">Lena Stabrey
Candidate Consultant
l.stabrey(at)computerfutures.de
</t>
  </si>
  <si>
    <t>Juli/August 2020</t>
  </si>
  <si>
    <t>4 Jahre</t>
  </si>
  <si>
    <t>30.04.20: Position vorgestellt</t>
  </si>
  <si>
    <t>PHP Developer</t>
  </si>
  <si>
    <t>https://www.computerfutures.com/de-de/job/php-developer-m-w-d-in-erfurt/CF-33384951_1585145464</t>
  </si>
  <si>
    <t>Oguzhan Yildiz</t>
  </si>
  <si>
    <t>Zustimmung Mathias liegt vor, Profil an Kunden versandt.
Position wurde Mathias Friedrich vorgestellt.</t>
  </si>
  <si>
    <t>PHP Entwickler / Berater</t>
  </si>
  <si>
    <t>https://www.computerfutures.com/de-de/job/php-entwickler---berater-gesucht/CF-33192357_1583831411</t>
  </si>
  <si>
    <t>Devin Cengiz</t>
  </si>
  <si>
    <t>Leipzig</t>
  </si>
  <si>
    <t>PHP und React Entwickler</t>
  </si>
  <si>
    <t>https://www.freelancermap.de/projektboerse/projekte/it/1916757-projekt-php-und-react-entwickler-gesucht-remote-hardwarenahe-entwicklung-bonn.html</t>
  </si>
  <si>
    <t>Digital Horizon GmbH</t>
  </si>
  <si>
    <t xml:space="preserve">Timo Zill </t>
  </si>
  <si>
    <t>Remote (Bonn)</t>
  </si>
  <si>
    <t>Matthias verfügt nicht über React Kenntnisse. Stelle daher nicht für ihn geeignet. 
Position wurde Mathias Friedrich vorgestellt.</t>
  </si>
  <si>
    <t xml:space="preserve">Incident-/Change-Koordinator (m/w/d) </t>
  </si>
  <si>
    <t>https://www.freelancermap.de/projektboerse/projekte/it/1918411-projekt-incident-change-koordinator-d-fuer-d-6-projektnummer-600493-frankfurt-am-main.html</t>
  </si>
  <si>
    <t>pelo IT GmbH</t>
  </si>
  <si>
    <t>projekte@pelo-it.com unter Angabe der Projektnummer 600493</t>
  </si>
  <si>
    <t>Marion Lachmund</t>
  </si>
  <si>
    <t xml:space="preserve">Kenntnisse fehlen: 
- Weiter Spannungsbogen der IT Infrastruktur von Mobile Apps über MS Windows/Linux Netzwerk_x000D_
- Auszug eingesetzter Techniken und Tools: TWS, IBM XIV, SAN, Citrix, VMware ESX-Server, Netscaler, HA-Proxy, Apache Web-Server, Apache Tomcat, Kubernetes, Java Web-Applikationen, Springboot Microservices , Verteilte Applikationen, MS-SQL Server, Oracle, Mongo, Postgresql, Cassandra_x000D_
 </t>
  </si>
  <si>
    <t>Marion lehnt Position ab.
Position wurde Marion Lachmund vorgestellt.</t>
  </si>
  <si>
    <t>IT Change Program Manager</t>
  </si>
  <si>
    <t>https://www.freelancermap.de/projektboerse/projekte/it/1913285-projekt-it-change-program-manager-frankfurt-am-main.html</t>
  </si>
  <si>
    <t>Kenntnisse fehlen: 
Program and project management methodology such as PRINCE2
·Experience of Agile and DevOps methodologies</t>
  </si>
  <si>
    <t>Speditions Prozessmanager</t>
  </si>
  <si>
    <t>https://www.computerfutures.com/de-de/job/speditions-prozessmanager-in-hamburg-gesucht/CF-33400777_1583425604</t>
  </si>
  <si>
    <t xml:space="preserve">Large commuting distance from city of residence Kiel (- - -)_x000D_
No past work experience in eCommerce of Online shop  Systems (- - -)_x000D_
No work experience with Payment and Fraud Process (- - -)_x000D_
No past experience with AWS infrastructure (- - -) </t>
  </si>
  <si>
    <t>Robert lehnt Position ab.
Position wurde Robert Bruce vorgestellt</t>
  </si>
  <si>
    <t>IT Solution Architect (m/w/d)</t>
  </si>
  <si>
    <t>https://www.computerfutures.com/de-de/job/it-solution-architect-m-w-d/CF-33406981_1584008296</t>
  </si>
  <si>
    <t>Elisabeth Oganjan</t>
  </si>
  <si>
    <t xml:space="preserve">Large commuting distance from city of residence Kiel (- - -)_x000D_
No direct work experience in shipping and logistics industry (- -)_x000D_
No work experience with Edifact/XML </t>
  </si>
  <si>
    <t>IT-Business-Analyst Versicherung (m/w/d)</t>
  </si>
  <si>
    <t>https://www.freelancermap.de/projektboerse/projekte/it/1916785-projekt-it-business-analyst-versicherung-d-kiel-mai-2020-9-monate-mit-option-auf-verlaengerung-kiel.html</t>
  </si>
  <si>
    <t>Patrick Thörner Windhoff GroupTel.: +49 (0) 25 42 / 95 59 77
p.thoerner@windhoff-group.de 
www.windhoff-group.de</t>
  </si>
  <si>
    <t>Reminder versandt.
Profil an Kunden versandt
Position wurde Robert Bruce vorgestellt</t>
  </si>
  <si>
    <t>Teamleitung Technische Dokumentation</t>
  </si>
  <si>
    <t>https://www.freelancermap.de/projektboerse/projekte/it/1913058-projekt-teamleitung-technische-dokumentation-kiel.html</t>
  </si>
  <si>
    <t>SCOPE Engineering GmbH</t>
  </si>
  <si>
    <t xml:space="preserve">Hendrik Beßler 
 info@scope-engineering.de </t>
  </si>
  <si>
    <t>Technical Support Engineer (m/w/d)</t>
  </si>
  <si>
    <t>https://www.ai-ag.de/technical-support-engineer/</t>
  </si>
  <si>
    <t>Administration Intelligence AG</t>
  </si>
  <si>
    <t>Würzburg</t>
  </si>
  <si>
    <t>Jochen Martin</t>
  </si>
  <si>
    <t>Die geforderten fundierte Kenntnisse im Bereich Systemadministration unter Linux und Windows besitze ich nicht, daher lehne ich die Stelle ab.</t>
  </si>
  <si>
    <t>Jochen Martin lehnt ab.
Position wurde Jochen Martin vorgestellt.</t>
  </si>
  <si>
    <t>Stepstone</t>
  </si>
  <si>
    <t>Office 365 Consultant (w/m/x)</t>
  </si>
  <si>
    <t>https://www.stepstone.de/stellenangebote--Office-365-Consultant-w-m-x-Berlin-Duesseldorf-Frankfurt-Hamburg-Muenchen-Nuernberg-Stuttgart-Ulm-Avanade-Deutschland-GmbH--5673879-inline.html?suid=d5cd505f-d74d-45c3-b1f7-908f0403cf18&amp;rltr=3_3_25_mb_m_0_0_0&amp;isSS=true</t>
  </si>
  <si>
    <t>Avanade Deutschland GmbH</t>
  </si>
  <si>
    <t>Zu Hohe Reisetätigkeit</t>
  </si>
  <si>
    <t>Norbert lehnt Position ab
Position wurde Norbert Gerlach vorgestellt.</t>
  </si>
  <si>
    <t>Microsoft Office 365 Consultant (m/w/d)</t>
  </si>
  <si>
    <t>https://www.stepstone.de/stellenangebote--Microsoft-Office-365-Consultant-m-w-d-Frankfurt-a-M-operational-services-GmbH-Co-KG--6084127-inline.html?suid=d5cd505f-d74d-45c3-b1f7-908f0403cf18&amp;rltr=5_5_25_mb_m_0_0_0&amp;isSS=true</t>
  </si>
  <si>
    <t>operational services GmbH</t>
  </si>
  <si>
    <t>Profil an Kunden versandt
Position wurde Norbert Gerlach vorgestellt.</t>
  </si>
  <si>
    <t>Microsoft Office 365 (Senior/ Principal) Berater/ Consultant (m/w/d)</t>
  </si>
  <si>
    <t>https://www.stepstone.de/stellenangebote--Microsoft-Office-365-Senior-Principal-Berater-Consultant-m-w-d-bundesweit-cellent-GmbH--6240154-inline.html?suid=d5cd505f-d74d-45c3-b1f7-908f0403cf18&amp;rltr=6_6_25_mb_m_0_0_0&amp;isSS=true</t>
  </si>
  <si>
    <t>cellent GmbH</t>
  </si>
  <si>
    <t>Norbert lehnt Position ab.
Position wurde Norbert Gerlach vorgestellt.</t>
  </si>
  <si>
    <t>(Senior) Consultant Microsoft SharePoint / Office 365 (w/m/d)</t>
  </si>
  <si>
    <t>https://www.stepstone.de/stellenangebote--Senior-Consultant-Microsoft-SharePoint-Office-365-w-m-d-Mannheim-Frankfurt-am-Main-Stuttgart-bridgingIT-GmbH--6409756-inline.html?rltr=11_11_25_dynrl_m_1_0_0&amp;suid=fecae4d9-fdc1-4bf1-89db-0841ef4492da</t>
  </si>
  <si>
    <t>bridgingIT GmbH</t>
  </si>
  <si>
    <t>Anna Helmholz</t>
  </si>
  <si>
    <t xml:space="preserve">Da wir aktuell keinen Bedarf an einer Unterstützung durch eine Personalberatung haben, bitten wir Sie davon abzusehen, uns weitere Angebote zu zusenden.
Wir haben Ihre Kontaktdaten hinterlegt und kommen gerne bei Bedarf wieder auf Sie zu.
 </t>
  </si>
  <si>
    <t>Absage vom Kunden. 
Profil an Kunden versandt.
Position wurde Norbert Gerlach vorgestellt.</t>
  </si>
  <si>
    <t>Incident-/Change-Koordinator (m/w/d)</t>
  </si>
  <si>
    <t>projekte@pelo-it.com unter Angabe der Projektnummer 600493.</t>
  </si>
  <si>
    <t>Konrad Nix</t>
  </si>
  <si>
    <t>keine Erfahrung als Projekt-Koordinator für Changes oder Incidents</t>
  </si>
  <si>
    <t>Konrad lehnt ab.
Position wurde Konrad vorgestellt</t>
  </si>
  <si>
    <t>Datenbank Spezialist MS-SQL (m/w/x)</t>
  </si>
  <si>
    <t>https://www.freelancermap.de/projektboerse/projekte/it/1905975-projekt-datenbank-spezialist-ms-sql-x-mainz.html</t>
  </si>
  <si>
    <t>iPAXX AG</t>
  </si>
  <si>
    <t xml:space="preserve"> 06221 656520_x000D_
projects@ipaxx.com </t>
  </si>
  <si>
    <t>Mainz</t>
  </si>
  <si>
    <t>Konrad Stimmt zu. 
Position wurde Konrad vorgestellt</t>
  </si>
  <si>
    <t>Database Administrator</t>
  </si>
  <si>
    <t>https://www.freelancermap.de/projektboerse/projekte/it/1900735-projekt-database-administrator-frankfurt.html</t>
  </si>
  <si>
    <t>CG international Group Ltd.</t>
  </si>
  <si>
    <t>Jack Roberts</t>
  </si>
  <si>
    <t>Stelle nicht mehr Verfügbar.
Position wurde Konrad vorgestellt</t>
  </si>
  <si>
    <t>Configuration Manager</t>
  </si>
  <si>
    <t>https://www.freelancermap.de/projektboerse/projekte/it/1922658-projekt-configuration-manager-frankfurt-am-main.html</t>
  </si>
  <si>
    <t>TEKsystems</t>
  </si>
  <si>
    <t>Bei Interesse melden Sie sich bitte bei Tobias Seeger_x000D_
06.92.22.21.38.54._x000D_
tseeger (a) teksystems (.)com</t>
  </si>
  <si>
    <t>keine Erfahrung in der Gestaltung und Steuerung von Konfigurations-Management Systemen</t>
  </si>
  <si>
    <t>DB/2 Datenbankadministrator und -berater (w/m/d)</t>
  </si>
  <si>
    <t>https://www.freelancermap.de/projektboerse/projekte/it/1906814-projekt-db-2-datenbankadministrator-und-berater-w-m-d-wiesbaden.html</t>
  </si>
  <si>
    <t>GULP Information Services GmbH</t>
  </si>
  <si>
    <t>Alexander Hörstel</t>
  </si>
  <si>
    <t>keine  MS SQL &gt;5 Jahre Projekterfahrung_x000D_
Keine Erfahrungen Job Scheduler-Systems (Automic)</t>
  </si>
  <si>
    <t>RR 795</t>
  </si>
  <si>
    <t>Paul-Ehrlich-Institut</t>
  </si>
  <si>
    <t>12 Monte</t>
  </si>
  <si>
    <t>Jiri Pekar</t>
  </si>
  <si>
    <t>Jiri stimmt zu, Profil fehlt leider noch. 
Position vorgestellt.</t>
  </si>
  <si>
    <t>Stefan Dörr</t>
  </si>
  <si>
    <t>Stefan Stimmt zu, Profil an Mario Schmaler.
Position vorgestellt.</t>
  </si>
  <si>
    <t>Norbert stimmt zu, Profil an Mario Schmaler gesandt.
Position vorgestellt.</t>
  </si>
  <si>
    <t>IBM IT-Architect / Analysten (w/m/d) - Harmonisierung der ITSM Plattform</t>
  </si>
  <si>
    <t>https://www.freelancermap.de/projektboerse/projekte/it/1915791-projekt-ibm-it-architect-analysten-w-m-d-harmonisierung-der-itsm-plattform--raum-koeln-und-remote-koeln.html</t>
  </si>
  <si>
    <t>Aramis Pho DucAccount &amp; Business Development Manager
Tel: +49 89 954 5750 34E-Mail: a.phoduc@keil-bs.comKeil Business Solutions GmbH</t>
  </si>
  <si>
    <t xml:space="preserve">Position wurde Matthias vorgestellt. </t>
  </si>
  <si>
    <t>Quartal</t>
  </si>
  <si>
    <t>NON Proservia Service</t>
  </si>
  <si>
    <t>SAP PI/PO Berater</t>
  </si>
  <si>
    <t>Thieme</t>
  </si>
  <si>
    <t>Herr Hess</t>
  </si>
  <si>
    <t>DevOPS Entwickler</t>
  </si>
  <si>
    <t>DigiBoard closed by Experis</t>
  </si>
  <si>
    <t xml:space="preserve">_x000D_
1.	Anfrage über Portal an diverse Dienstleister, nicht öffentlich ausgeschrieben_x000D_
2.	Generell wird auf MacOS gearbeitet mit den entsprechenden Tools (Sketch); Alternativen im Windows-Umfeld sind aber machbar_x000D_
3.	Kurzfristige Terminabsprachen möglich_x000D_
4.	Bisher noch keine Recruiting-Aktivität auf diese oder ähnliche Stelle_x000D_
5.	Reiseaktivität ca. 15% (ca. einmal im Monat für ca. einen Tag)_x000D_
</t>
  </si>
  <si>
    <t>01.09.2019</t>
  </si>
  <si>
    <t>Herr Gallin, Frau Saquine Kalayci</t>
  </si>
  <si>
    <t xml:space="preserve">Inhouse klären in Berlin hat Proseriva mitarbeiter </t>
  </si>
  <si>
    <t xml:space="preserve">•	Mehrjährige Erfahrung in der Administration der Atlassian-Produkte Confluence, Jira und Bitbucket
•	Sicheres Administrieren grundlegender Konfigurationen: Vorgangstypen, Workflows, Masken, Felder und Feldkonfigurationen, Berechtigungen, Sicherheitslevel, Schemata, Workflows, Logfile-Analyse, externe Anbindung wie Mailhandler, LDAP/ADS Anbindung
•	Einspielen und Konfiguration von Plugins
•	Erfahrung in der Dokumentation von IT-Anwendungen und –Systemen
•	Kenntnisse in HTML, CSS, XML, Linux, Java, Datenbanken
•	Grundkenntnisse im Projektmanagement, Problem- &amp; Change Management
•	Gute Deutschkenntnisse in Wort und Schrift
</t>
  </si>
  <si>
    <t xml:space="preserve">•	Ermitteln, Strukturieren und Prüfen der Anforderungen unserer Anwendergruppen
•	Administration, Konfiguration und Support der Atlassian Tools Confluence und Jira
•	Unterstützung bei der Umstellung vorhandener Ablage- und Dokumentationssysteme auf Confluence
•	Schulung der Anwender
•	Enge Zusammenarbeit mit unseren Entwicklern
</t>
  </si>
  <si>
    <t>01.10.2019</t>
  </si>
  <si>
    <t>DV Alter max. 45Jahre</t>
  </si>
  <si>
    <t>| abgeschlossene Berufsausbildung im IT-Bereich (z.B. Fachinformatiker/in Systemintegration) oder vergleichbare Ausbildung
| mindestens 3-jährige Berufserfahrung im IT-Bereich
| sehr gute Kenntnisse in der Administration von Microsoft Windows und Exchange Servern
| gute Kenntnisse der Netzwerksicherheit, Firewall und Virenabwehr
| eigenständige Arbeitsweise und gute analytische Fähigkeiten
| gute Kommunikation sowie Teamorientierung1</t>
  </si>
  <si>
    <t>Administration, Konfiguration und Weiterentwicklung der Windows Server Landschaft (u.a. Active Directory, Exchange, Share
point, NPS, PKI, RDS)
| Konfiguration, Administration und Weiterentwicklung der Netzwerkinfrastruktur
| Planung und Administration von Analyse- und Systemüberwachungstools
| Planung, Administration und Weiterentwicklung von IT-Sicherheitsmaßnahmen
| Fehleranalyse und –Behebung im Rahmen des 1st/2nd Level Supports
| Technische Dokumentation sowie transparente Darstellung der IT-Prozesse und Abläufe
| Mitarbeit in IT-internen und bereichsübergreifenden Projekten</t>
  </si>
  <si>
    <t>30.09.2020</t>
  </si>
  <si>
    <t>Pascal Baeker</t>
  </si>
  <si>
    <t>1st Level Support</t>
  </si>
  <si>
    <t>NTT-Data</t>
  </si>
  <si>
    <t>Herr Gunner</t>
  </si>
  <si>
    <t>01.02.2020</t>
  </si>
  <si>
    <t>Ausschreibungsstatus Forecast Ansprechpartner der Niederlassung im zweiten Quartal warten Stellenangebot</t>
  </si>
  <si>
    <t xml:space="preserve">on hold </t>
  </si>
  <si>
    <t>Gallin</t>
  </si>
  <si>
    <t>Projektmanager IT</t>
  </si>
  <si>
    <t>Pluradent</t>
  </si>
  <si>
    <t>Herr Ossig</t>
  </si>
  <si>
    <t>Bad Offenbach</t>
  </si>
  <si>
    <t>01.12.2019</t>
  </si>
  <si>
    <t>IT-Support Mitarbeiter</t>
  </si>
  <si>
    <t>Modis</t>
  </si>
  <si>
    <t>Frau Mishchenko</t>
  </si>
  <si>
    <t>01.01.2020</t>
  </si>
  <si>
    <t>Qualitätsprüfer - 2nd Level Support</t>
  </si>
  <si>
    <t>DB</t>
  </si>
  <si>
    <t>Michael Wolkow</t>
  </si>
  <si>
    <t>30.11.2019</t>
  </si>
  <si>
    <t>FB 03.03. Pascal Baecker:
Stellen sind entweder engineeringlastig, inzwischen geschlossen/besetzt oder noch nicht zu beliefern.</t>
  </si>
  <si>
    <t>EAM</t>
  </si>
  <si>
    <t>Kassel</t>
  </si>
  <si>
    <t>DV</t>
  </si>
  <si>
    <t>er ist informiert passt für ihn</t>
  </si>
  <si>
    <t>31.01.2021</t>
  </si>
  <si>
    <t>Senoir Cloud Architekt</t>
  </si>
  <si>
    <t xml:space="preserve">• abgeschlossenes Studium zum Beispiel der (Wirtschafts-)Informatik, Mathematik, Physik oder eine vergleichbare Qualifikation oder eine Ausbildung im genannten Umfeld kombiniert mit Berufserfahrung_x000D_
• Praxiserfahrung in Cloud Ökosystemen (AWS oder Azure) oder Private Cloud Szenarien_x000D_
• Fundierte Kenntnisse in der Skript-Programmierung (powershell, bash, ruby, etc.)_x000D_
• Technologieunabhängiges Cloud-Know-How zu den grundlegenden Konzepten_x000D_
• Hohes Maß an analytischer und strategischer Denkweise, Eigeninitiative und Verantwortungsbewusstsein_x000D_
• Kundenorientierung, Flexibilität und hohe Einsatzbereitschaft._x000D_
• Teamwork und dienstleistungsorientiertes Arbeiten sind für Sie eine Selbstverständlichkeit_x000D_
</t>
  </si>
  <si>
    <t xml:space="preserve">• Entwurf von dynamisch skalierbaren, hoch verfügbaren und sicheren Cloud-Architekturen auf Basis von Business Cases und Kundenanforderungen_x000D_
• Beobachtung von technischen Markttrends und Weiterentwicklungen_x000D_
• Beratung und Etablierung von DevOps, Continuous Integration und Continuous Deployment_x000D_
• Konzeption und Erstellung von Prototypen und Showcases sowie Beratung von externen Kunden und internen Fachbereichen_x000D_
• Verantwortliche Durchführung von Migrationen und Betrieb von Anwendungen in Cloud Infrastrukturen_x000D_
• Zentraler Ansprechpartner (m/w/d) für zugeordnete Kunden in Bezug auf die Leistungserbringung für die vereinbarten Services und deren Weiterentwicklung_x000D_
Die Aufgaben umfassen idealerweise nicht nur die Beratung, sondern auch die selbstständige Anleitung und Konfiguration durch den Architekten._x000D_
Weitere Informationen zu der Stelle:_x000D_
Übernahme-Option ist gegeben bei Eignung und je nach Bedarf_x000D_
Remote Arbeit ggf. an einzelnen Tagen nach Absprache möglich_x000D_
</t>
  </si>
  <si>
    <t>Leider Senior erwartet, sonst interessant (Azure Cloud + Powershell)</t>
  </si>
  <si>
    <t xml:space="preserve">* BPMN (Business Process Model and Notation)_x000D_
* Jira_x000D_
* Test Design Erfahrungen_x000D_
* Idealerweise Certified Tester_x000D_
</t>
  </si>
  <si>
    <t xml:space="preserve">Qualitätsmanagement als_x000D_
Test Designer_x000D_
Die Aufgaben umfassen dabei:
* Die Durchführung von Testerstellungen im dem bestehenden QA Team eines IT Projektes
* Die Testfälle werden aus den Anforderungen (User Stories, BPMN-Prozesse, fachliches Datenmodell) abgeleitet und erstellt
* Das Tool, in dem die Testfälle erstellt werden, ist Jira (Plugin TestFlo)
* Die Durchführung von Testfällen ist ebenfalls Bestandteil der Aufgabenstellung
* Kurzfristige Abarbeitung eines Backlogs
</t>
  </si>
  <si>
    <t xml:space="preserve">•	Kenntnisse im Umgang mit SQS Test Professional_x000D_
•	Kenntnisse im Umgang mit Selenium_x000D_
</t>
  </si>
  <si>
    <t xml:space="preserve">•	Die Unterstützung wird bei der Durchführung, Entwicklung, Konzeption und Architektur von Softwaretests benötigt._x000D_
Neben den allgemeinen Tätigkeiten im QA-Bereich wie Testdesign, Testeditierung und Testausführung wären mögliche weitere Aufgaben die Weiterentwicklung von automatisierten Tests für Webservice und JSON Schnittstellen, sowie für GUI automatisierte Tests._x000D_
•	Fachlich sind die Projekte wahrscheinlich im Bereich Health-Care angesiedelt._x000D_
•	Der Kandidat wird in einem bestehenden QA-Team an unserem Standorten in Gütersloh / Bielefeld arbeiten. Das Testvorgehen ist dabei in den Projekten etabliert._x000D_
•	Innerhalb des Teams wird hauptsächlich auf Deutsch kommuniziert, Englisch-Kenntnisse sind jedoch notwendig._x000D_
•	Idealerweise bringt der Kandidat eine erfolgreich bestandene Advanced Level ISTQB-Zertifizierung mit._x000D_
•	Bitte beachten: Eine reine Remote-Tätigkeit ist nicht möglich. Der Einsatz erfolgt direkt vor Ort._x000D_
</t>
  </si>
  <si>
    <t>31.03.2020</t>
  </si>
  <si>
    <t>• abgeschlossenes Studium zum Beispiel der
 (Wirtschafts-)Informatik, Mathematik, Physik 
oder eine vergleichbare Qualifikation oder eine 
Ausbildung im genannten Umfeld kombiniert mit Berufserfahrung
 • Praxiserfahrung in Cloud Ökosystemen (AWS oder Azure) oder Private Cloud Szenarien
• Fundierte Kenntnisse in der Skript-Programmierung (powershell, bash, ruby, etc.) 
• Technologieunabhängiges Cloud-Know-How zu den grundlegenden Konzepten 
• Hohes Maß an analytischer und strategischer Denkweise, Eigeninitiative und Verantwortungsbewusstsein 
• Kundenorientierung, Flexibilität und hohe Einsatzbereitschaft.
 • Teamwork und dienstleistungsorientiertes Arbeiten sind für Sie eine Selbstverständlichkeit</t>
  </si>
  <si>
    <t>Referent energiewirtschaftliche Umlagen</t>
  </si>
  <si>
    <t>50Hertz</t>
  </si>
  <si>
    <t>Ines Malsch</t>
  </si>
  <si>
    <t xml:space="preserve">UX / UI-Design mit Fokus auf Usability; HTML5; Mock-Up (Klickdummies)
Agile Arbeitsmethodik; 
</t>
  </si>
  <si>
    <t xml:space="preserve">-	Arbeitsproben werden im Bewerbungsverfahren verlangt
-	Fachbereich hat Bedarf, da Wachstum geplant ist
-	Anfrage über Portal an diverse Dienstleister, nicht öffentlich ausgeschrieben
-	Agile Arbeitsmethodik, Arbeit in einem Scrum-Team
-	Generell wird auf MacOS gearbeitet mit den entsprechenden Tools (Sketch); Alternativen im Windows-Umfeld sind aber machbar
-	Kurzfristige Terminabsprachen möglich
-	Bisher noch keine Recruiting-Aktivität auf diese oder ähnliche Stelle
-	Reiseaktivität ca. 15% (ca. einmal im Monat für ca. einen Tag)
-	Gute methodische und praktische Kenntnisse für die Gestaltung moderner Oberflächen und Schnittstellen zum Menschen sowie Grundkenntnisse in Typographie und grafisches Gespür
-	Kenntnisse in HTML, CSS, JavaScript und anderen gängigen Web-Frameworks
-	Stärken als Teamplayer sowie Erfahrung in eigenverantwortlicher Arbeit
-	Alle benötigten Werkzeuge für Mac oder PC werden gestellt
-	Junges Unternehmen am Standort Köln - „Start-up im Kopf, Konzern im Rücken
Deutsch und Englisch gut in Wort und Schrift
</t>
  </si>
  <si>
    <t xml:space="preserve">- Konzepte für Software und Websites begleiten / gestalten für nationale &amp; internationale A-Kunden im Automotive
- Umsetzung von Konzepten entlang von Corporate Design Vorgaben
- Entwicklung von Vorlagen aus Skizzen sowie Mock-ups &amp; Click-Dummies
- Generierung von Iconfonts, Assets, Dokumentationen, Measurements von der Vorlage bis zur Produktionsreife
- Unterstützung bei der Analyse, der Konzeption und bei Aufwandschätzungen
- Die Themen teilen sich wie folgt auf: 50% Anforderung, Steuerung &amp; Konzept, 15% Usability, 20% UI Design, 15% UI Handover / Reinzeichnung
- Kein klassischer Entwickler, sondern eher konzeptionell unterwegs und Schnittstelle zur Entwicklung
</t>
  </si>
  <si>
    <t>28.02.2021</t>
  </si>
  <si>
    <t xml:space="preserve">40 – 45 € Stundenlohn (Max. 95.000€ Jahresbrutto)
Bis Maximal 90 € Stundenverrechnungssatz 
Vollzeit
</t>
  </si>
  <si>
    <t>UX / UI-Design mit Fokus auf Usability; HTML5; Mock-Up (Klickdummies)</t>
  </si>
  <si>
    <t>Arbeitsproben werden im Bewerbungsverfahren verlangt
Fachbereich hat Bedarf, da Wachstum geplant ist
Anfrage über Portal an diverse Dienstleister, nicht öffentlich ausgeschrieben
Agile Arbeitsmethodik, Arbeit in einem Scrum-Team
Generell wird auf MacOS gearbeitet mit den entsprechenden Tools (Sketch); Alternativen im Windows-Umfeld sind aber machbar
Kurzfristige Terminabsprachen möglich
Bisher noch keine Recruiting-Aktivität auf diese oder ähnliche Stelle
Reiseaktivität ca. 15% (ca. einmal im Monat für ca. einen Tag)
Gute methodische und praktische Kenntnisse für die Gestaltung moderner Oberflächen und Schnittstellen zum Menschen sowie Grundkenntnisse in Typographie und grafisches Gespür
Kenntnisse in HTML, CSS, JavaScript und anderen gängigen Web-Frameworks
Stärken als Teamplayer sowie Erfahrung in eigenverantwortlicher Arbeit
Alle benötigten Werkzeuge für Mac oder PC werden gestellt
Junges Unternehmen am Standort Köln - „Start-up im Kopf, Konzern im Rücken
Deutsch und Englisch gut in Wort und Schrift</t>
  </si>
  <si>
    <t xml:space="preserve"> Konzepte für Software und Websites begleiten / gestalten für nationale &amp; internationale A-Kunden im Automotive 
Umsetzung von Konzepten entlang von Corporate Design Vorgaben  
Entwicklung von Vorlagen aus Skizzen sowie Mock-ups &amp; Click-Dummies 
 Generierung von Iconfonts, Assets, Dokumentationen, Measurements von der Vorlage bis zur Produktionsreife 
Unterstützung bei der Analyse, der Konzeption und bei Aufwandschätzungen 
 Die Themen teilen sich wie folgt auf: 50% Anforderung, Steuerung &amp; Konzept, 15% Usability, 20% UI Design, 15% UI Handover / Reinzeichnung 
Kein klassischer Entwickler, sondern eher konzeptionell unterwegs und Schnittstelle zur Entwicklung</t>
  </si>
  <si>
    <t xml:space="preserve">Experis hat ihre Kandidaten bereits beim kunden vorgestellt, ist in Entscheidungsfindung kommen nochmal auf uns zu auf </t>
  </si>
  <si>
    <t xml:space="preserve">IT Specialist </t>
  </si>
  <si>
    <t xml:space="preserve">Outotec GmbH &amp; Co. KG </t>
  </si>
  <si>
    <t>01.03.2020</t>
  </si>
  <si>
    <t xml:space="preserve">Tom Brossmann, teilweise vor ort möglich </t>
  </si>
  <si>
    <t>keine Stellenbeschreibung</t>
  </si>
  <si>
    <t>Markus Ehlers</t>
  </si>
  <si>
    <t>Sales Operation Specialist</t>
  </si>
  <si>
    <t>ebay</t>
  </si>
  <si>
    <t>Jalpa Pandya</t>
  </si>
  <si>
    <t>16.12.2019</t>
  </si>
  <si>
    <t>IT-Junior Servicetechniker</t>
  </si>
  <si>
    <t>Computercenter</t>
  </si>
  <si>
    <t>Nicole Weizenkamp</t>
  </si>
  <si>
    <t xml:space="preserve">Abgeschlossene Berufsausbildung oder Berufserfahrung in der Fachrichtung Elektrotechnik, Nachrichtentechnik, Kommunikationstechnik,_x000D_
Erfahrungen mit Sendeanlagen bevorzugt _x000D_
Ausgeprägte Kommunikationsstärke sowie eine gute mündliche und schriftliche Ausdrucksweise_x000D_
Selbstständigkeit, Einsatzbereitschaft, Eigeninitiative und sicheres Auftreten _x000D_
Ausgeprägte Teamfähigkeit _x000D_
Bereitschaft zum Arbeiten auch außerhalb von Kernarbeitszeiten _x000D_
</t>
  </si>
  <si>
    <t xml:space="preserve">Unterstützung von Entstörungsmaßnahmen 
Erstellung und Pflege technischer Dokumentationen 
Erster Ansprechpartner bei Kundenstörungen oder Kundenbeschwerden 
Durchführen von internen und externen Qualitätsreports
Mitarbeit bei Erstellung von Wartungsplänen Betriebliche Betreuung der Kundennetze 
Monitoring von Vordienstleistern 
</t>
  </si>
  <si>
    <t>Laut Yannis nicht mehr Prio mehre Profile wurden durch Experis vorgestellt. Es kam keine Rückmeldung von den Kunden.</t>
  </si>
  <si>
    <t>02.01.2020</t>
  </si>
  <si>
    <t>Vermessungstechniker</t>
  </si>
  <si>
    <t>IVU Mühlenbeck</t>
  </si>
  <si>
    <t>Herr Arminger</t>
  </si>
  <si>
    <t>15.01.2020</t>
  </si>
  <si>
    <t xml:space="preserve">Norbert Gerlach </t>
  </si>
  <si>
    <t xml:space="preserve">Tom Brossmann </t>
  </si>
  <si>
    <t>Proservia: Primär Remote ansonsten nicht möglich 2nd Candidate ab 10.02.20 remote</t>
  </si>
  <si>
    <t>04.02.20</t>
  </si>
  <si>
    <t xml:space="preserve">Tom Brossmann  </t>
  </si>
  <si>
    <t>Proservia: primär candidate:Remote möglich, aber erst ab 10.02. Basic Linux Kenntnisse.
Experis: kein Perm möglich nur in AÜ</t>
  </si>
  <si>
    <t>Proservia: Tom ansprechen Profil für Remote vorstellen kein Perm möglich nur in AÜ</t>
  </si>
  <si>
    <t>Thomas Ruländer</t>
  </si>
  <si>
    <t>3 C++ Entwickler</t>
  </si>
  <si>
    <t>Rheinmetall Electronics</t>
  </si>
  <si>
    <t xml:space="preserve">Frau Hotzan </t>
  </si>
  <si>
    <t>30.06.2021</t>
  </si>
  <si>
    <t>SW-Entwickler (SW-Test)</t>
  </si>
  <si>
    <t>Frau Hotzan</t>
  </si>
  <si>
    <t>Herr Diehm</t>
  </si>
  <si>
    <t>IT-Systemadmin</t>
  </si>
  <si>
    <t>Hans Adler OHG</t>
  </si>
  <si>
    <t>Herr Menne</t>
  </si>
  <si>
    <t>Bonndorf</t>
  </si>
  <si>
    <t>23.03.2020</t>
  </si>
  <si>
    <t>• Eine abgeschlossene Berufsausbildung (idealerweise im Bereich Information Technology)_x000D_
• Erfahrung im IT-Support sowie im Einsatz von Ticketsystemen_x000D_
• Gutes technisches Verständnis, Offenheit für technische Innovationen und solide Kenntnisse in den Betriebssystemen MS Win 10, Android und iOS sowie MS Office 16.._x000D_
• Gute Kenntnisse in Deutsch in Wort u. Schrift_x000D_
• Freude an der Teamarbeit u. Kommunikationssicherheit per Telefon und E-Mail</t>
  </si>
  <si>
    <t>• Bearbeitung von Serviceanfragen im 1st / 2nd Level Support sowie branchenspezifischer Applikationen und Infrastrukturen und Unterstützung des operativen Betriebs
• Verwaltung, Installation und Herausgabe von User-Hardware
• Störungsbehebung bei Hard- und Software
• Bedienungshilfe u. Störungsbehebung bei mobilen Kommunikationsgeräten
• Umsetzung von IT-Projekten wie Rollouts, Software-Updates u. -Upgrades, Umzüge
• Kreativität, Einsatzbereitschaft u. selbständige Arbeitsweise im Team sowie in Abstimmung mit dem IT-Management</t>
  </si>
  <si>
    <t>Bereits Kandidaten vorgestellt von Experis weiteres Profil senden</t>
  </si>
  <si>
    <t>IT-Servicetechniker</t>
  </si>
  <si>
    <t>Mario Rosemann</t>
  </si>
  <si>
    <t>Helmstedt</t>
  </si>
  <si>
    <t>Proservia intern klären</t>
  </si>
  <si>
    <t>Bechtle</t>
  </si>
  <si>
    <t>Frau Hirsch</t>
  </si>
  <si>
    <t>IT-Support</t>
  </si>
  <si>
    <t>Müllergroup</t>
  </si>
  <si>
    <t>Andrea Weiß</t>
  </si>
  <si>
    <t>Leppersdorf (bei Dresden)</t>
  </si>
  <si>
    <t>31.01.2020</t>
  </si>
  <si>
    <t>31.07.2020</t>
  </si>
  <si>
    <t>initiativ</t>
  </si>
  <si>
    <t>Herr Lux</t>
  </si>
  <si>
    <t>IT-Support 2nd Level</t>
  </si>
  <si>
    <t>hdrinc</t>
  </si>
  <si>
    <t>Frau Quoohs</t>
  </si>
  <si>
    <t>PV und  AÜ</t>
  </si>
  <si>
    <t>Sven Klöckel</t>
  </si>
  <si>
    <t xml:space="preserve">Experis: Pascal dirket mit Steffi in Kontakt / Woicke, Thomas zu Programierlastig abgesagt/ Stefan Gallin und Sven Klöckel Skill to High </t>
  </si>
  <si>
    <t>06.02.20</t>
  </si>
  <si>
    <t>Proservia F.S.</t>
  </si>
  <si>
    <t>Jörg Heller</t>
  </si>
  <si>
    <t>paralelle Klärung Proservia kandiadaten</t>
  </si>
  <si>
    <t>Wesseling</t>
  </si>
  <si>
    <t>paralelle Klärung Proservis Kandidaten</t>
  </si>
  <si>
    <t>Prozess Architect</t>
  </si>
  <si>
    <t>Advantest</t>
  </si>
  <si>
    <t>Frau Kress</t>
  </si>
  <si>
    <t>IT Support</t>
  </si>
  <si>
    <t xml:space="preserve">Theo Müller </t>
  </si>
  <si>
    <t>Weiser</t>
  </si>
  <si>
    <t>FB Experis: nicht 
mehr im Digigboard - 
Susanne fragt nochmal in NL am Montag nach</t>
  </si>
  <si>
    <t>Linux-Support</t>
  </si>
  <si>
    <t>Herr Stocharsky</t>
  </si>
  <si>
    <t>Integrateur (Live Simulation)</t>
  </si>
  <si>
    <t>02.03.2020</t>
  </si>
  <si>
    <t>31.08.2021</t>
  </si>
  <si>
    <t xml:space="preserve">warten Stellenbeschreibung </t>
  </si>
  <si>
    <t xml:space="preserve">Integrateur Software </t>
  </si>
  <si>
    <t>Softwarearchitekt (Signalerfassung)</t>
  </si>
  <si>
    <t>SW-Entwickler Anwendungsentwicklung DBen</t>
  </si>
  <si>
    <t>Softwareentwickler UI/UX Design</t>
  </si>
  <si>
    <t>2 Softwareentwickler C#/.Net Framework</t>
  </si>
  <si>
    <t>Softwareentwickler SW-Test</t>
  </si>
  <si>
    <t>3 Softwareentwickler C++/Java auf Linux</t>
  </si>
  <si>
    <t>Softwareentwickler verteilte Simulation</t>
  </si>
  <si>
    <t>2 Softwaretester</t>
  </si>
  <si>
    <t>Rheinemtall Electronics</t>
  </si>
  <si>
    <t>Robin Clauss</t>
  </si>
  <si>
    <t>Bpower</t>
  </si>
  <si>
    <t>Dujakovic</t>
  </si>
  <si>
    <t>FB Experis: nicht mehr 
im Digigboard - 
Susanne fragt nochmal in NL am Montag nach</t>
  </si>
  <si>
    <t xml:space="preserve">
Automatisierungstechnik
oder
Techniker (m/w/d) Elektrotechnik</t>
  </si>
  <si>
    <t xml:space="preserve">gute Profil-Qualität und nicht zu teuer.
</t>
  </si>
  <si>
    <t>* BPMN (Business Process Model and Notation)
* Jira
* Test Design Erfahrungen
* Idealerweise Certified Tester</t>
  </si>
  <si>
    <t xml:space="preserve">• Sie haben langjährige, praktische Erfahrung mit Infrastrukturarchitekturen (Netzwerk, Server, Storage, Virtualisierung, Enterprise Applikationen), ggf. sogar aus dem Kontext von IT-Servicedienstleistern._x000D_
• Active Directory Infrastrukturen ab Windows Server 2008 und höher kennen Sie wir ihre Westentasche auf Enterprise Administrator Level._x000D_
• Ein gutes Verständnis moderner Cloudarchitekturen (bevorzugt MS Azure, AWS) und Hybridszenarien sollte gegeben sein, idealerweise auch praktische Erfahrungen mit Public Clouds._x000D_
• Sie bringen außerdem ein hervorragendes Verständnis aktueller Technologietrends und eine Leidenschaft für die Weiterentwicklung von IT Landschaften mit._x000D_
• Sie besitzen starke analytische Fähigkeiten sowie Kommunikationsstärke auf Managementebene_x000D_
• Englisch Skills in Wort und Schrift._x000D_
</t>
  </si>
  <si>
    <t xml:space="preserve">• Administration/Weiterentwicklung übergreifender, strategischer Infrastrukturarchitekturen für eine große, verteilte Systemlandschaft._x000D_
• Mitwirkung bei Anpassung und Automatisierung der internen IT-Landschaft (z.B. die Auswahl / Einführung neuer, zentraler Tools)._x000D_
• Etablieren und harmonisieren von Standards und Policys in der IT-Landschaft unter Beachtung aktueller IT-Trends._x000D_
• Zusammenarbeit mit den Fachbereichen bei übergreifenden, technologischen / architekturellen Entscheidungen._x000D_
</t>
  </si>
  <si>
    <t>31.08.2020</t>
  </si>
  <si>
    <t xml:space="preserve"> Remote möglich 1-2 Tage Eventuell nach individueeler Absprache mit Kandidaten nach Einarbeitungszeit teilweise</t>
  </si>
  <si>
    <t xml:space="preserve">Softwareentwickler mit Schwerpunkt Embedded </t>
  </si>
  <si>
    <t xml:space="preserve">
Sicherheitsüberprüfung (Ü2) </t>
  </si>
  <si>
    <t xml:space="preserve"> Studium der Informatik, Elektrotechnik oder eines vergleichbaren Studiengangs oder abgschl. Technische Ausbildung mit ausgewiesener Beruferfahrung
-	Sicherer Umgang Linux-Standars Kosolen Tools (Bsp. GNU Core Utilities/ BusyBox toolbos
-	Verständnis von System sowie Netzwerkkonfigurationen unter Linux (Bsp. Proxy Einstellung oder Netzwerkroutern)
-	Verständnis von Linux Kernel Modulen, Linux Gerätebetreibern sowie des Linux Systemcall Interface
-	Sicherer Umgang mit gaängigen Embedded Linux Entwicklungsmethoden (Bsp. Cross-Kompilierung, Remote Debugging, TFTP-Boot, NFSROOT, SSH, Microcom)
-	Verständnis der Softwareübersetzung (Build Prozess) unter Linux (Bsp. Mittels GNU Autotools und GNU Make oder CMake)
-	Umgang mit Docker und Container </t>
  </si>
  <si>
    <t xml:space="preserve">	Konfigurieren, Paketieren und Erzeugen von Linux Distributionen für eingebettete Systeme mittels YOCiO unter Einsatz von open-Source-Tools an eine vorgegebene Embedded Hardware
-	Erweiterung des Linus Kernels um Kernel-Module wie Gerätetreibern
-	Anpassen des Bootloaders und des Bootprozesses
-	Erstellen und Einbinden von User-Space Applikationen in QT
-	Vereinfachen des Entwicklungsprozesses durch Container-Virtualisierung mittels Docker
-	Dokumentation des Workflows
-	Anlegen einer Tool-Chain zur Erstellung eines Softwareimages für die vorgegebene Embeddes Hardware
-	Übertragung/Anpassung vorhandener Software-Module (in C für Prozessorboards ohne Betriebssystem, mit Ql Driver Layer für die Verwendung unter Windows) auf das Linux System
-	Einbindung von CANOpen-Treibern und- Libaries
-	Erstellung und Test einer lauffähigen Beispielanwendung, Dokumentation der Nutzung der CANOpen-Lib
-	Anpassung von Schnittstellen zu weiteren Embedded-Komponenten
-	Fehlersuche, Test und Inbetriebnahme der Software in der Zielumgebung
-	Arbeiten in der Entwicklerumgebung Eclipse in C
-	Dokumentationserstellung</t>
  </si>
  <si>
    <t>31.08..2021</t>
  </si>
  <si>
    <t xml:space="preserve"> warten Stellenbeschrreibung Experis + klärung remote wäre nur Remote für Proservia möglich
Experis: kein Remote mgl</t>
  </si>
  <si>
    <t>03.02.20</t>
  </si>
  <si>
    <t>IT Systemadministrator</t>
  </si>
  <si>
    <t>Abgeschlossene Ausbildung im Bereich Informatik oder IT-Systemtechnik_x000D_
• Berufserfahrung: mind. 2 – 4 Jahre_x000D_
• Sehr gute Kenntnisse in der IT-Administration (Windows Server, AD, VM Ware, Power Shell, FW_x000D_
und Netzwerktechnik)_x000D_
• Sehr gute Kenntnisse der MS Office-Standardanwendungen_x000D_
• Sehr gute Deutsch- und Englischkenntnisse, Französischkenntnisse vorteilhaft_x000D_
• Servicebewusstsein und ausgeprägte Kundenorientierung_x000D_
• Teamfähigkeit und Kommunikationsstärke_x000D_
• Selbstständige Arbeitsweise</t>
  </si>
  <si>
    <t>Analyse und Beseitigung von Störungen und Systemfehlern, First- und Second-Level Anwender_x000D_
Support_x000D_
• Betreuung und Administration der komplexen und vernetzten IT-Systeme, einschließlich_x000D_
Serversysteme, für die allgemeine Office-IT sowie die embedded Hardware- und Software-_x000D_
Entwicklung_x000D_
• Sicherstellung der Systemverfügbarkeit, Monitoring der Systeme_x000D_
• Durchführung/Betreuung von umfangreichen Wartungsarbeiten_x000D_
• Mitarbeit bei Auswahl, Beschaffung und Implementierung von spezifischer Hardware und_x000D_
Software sowie Durchführung von Modifikationen im Systemumfeld_x000D_
• Planung und Implementierung von Software Updates sowie Implementierung von Service Packs_x000D_
• Durchführung von Systemsoftware Testinstallationen und Überprüfung der Kompatibilität zum_x000D_
vorhandenen Systemumfeld_x000D_
• Unterstützung von Anwendersoftware Testinstallationen mit umfangreicher Überprüfung und_x000D_
Teilbewertung der Kompatibilität mit der vorhandenen Software- und Hardware-Umgebung_x000D_
• Unterstützung bei der Freigabe und Anwendung rechnergestützter Arbeitsprogramme (Tools) für_x000D_
den Einsatz beim Endanwender_x000D_
• Bearbeitung von Teilpaketen der Lizenzverwaltung_x000D_
• Durchführung delegierter Teilaufgaben des Betriebs sowie IT-technischer Sonderaufgaben in der_x000D_
Abteilung</t>
  </si>
  <si>
    <t xml:space="preserve">Thomas Strunz MünchenVerfügbarkeit 01.04.20 </t>
  </si>
  <si>
    <t>Tom Brossmann Remote möglich</t>
  </si>
  <si>
    <t>Experis hat Kandidaten im Interview Klärung zusenen Profil.
Gute Profil-Qualität und nicht zu teuer. Und ganz wichtig, AES darf niemanden von der Staatenliste einstellen
FB Experis: kein Remote mgl.
Vakanz besetzt.</t>
  </si>
  <si>
    <t>17.02.2020</t>
  </si>
  <si>
    <t>31.01.20</t>
  </si>
  <si>
    <t>Supporter</t>
  </si>
  <si>
    <t>•	Gute methodische und praktische Kenntnisse für die Gestaltung moderner Oberflächen und Schnittstellen zum Menschen sowie Grundkenntnisse in Typographie und grafisches Gespür
•	Kenntnisse in HTML, CSS, JavaScript und anderen gängigen Web-Frameworks
•	Stärken als Teamplayer sowie Erfahrung in eigenverantwortlicher Arbeit
•	Alle benötigten Werkzeuge für Mac oder PC werden gestellt
•	Junges Unternehmen am Standort Köln - „Start-up im Kopf, Konzern im Rücken
•	Deutsch und Englisch gut in Wort und Schrift</t>
  </si>
  <si>
    <t>•	Fachbereich hat Bedarf, da Wachstum geplant ist
•	Agile Arbeitsmethodik, Arbeit in einem Scrum-Team</t>
  </si>
  <si>
    <t>Pascal Baecker</t>
  </si>
  <si>
    <t>mehrjährige Berufserfahrung in der professionellen Betreuung von Netzwerken.
Erfahrung in den Bereichen TCP/IP L2+L3 und VPN.
Wissen über Netzwerk-Management-Tools (z.B. Nagios und HP IMC) einsetzt.
gute bis sehr gute Kenntnisse von Cisco- und/oder HP-Komponenten (Router, Switches, VPN-Gateways).</t>
  </si>
  <si>
    <t>Konfiguration von Netzwerken und Security Infrastruktur
LAN / WAN Administration
Fehleranalyse, Ursachenforschung und Erarbeitung von Strategien zur Service-Verbesserung
Ansprechpartner im 3rd Level Support für Fragen im Netzwerkbereich
Erstellung von Berichten und Dokumentation Netzwerkumgebungen</t>
  </si>
  <si>
    <t>Berlin / Stuttgart / Köln</t>
  </si>
  <si>
    <t>Rahmenbedingungen:
Start:                   asap
Dauer:                 Ende 2020, mit Opt.
Auslastung:        100%
Einsatzort:          GR Stuttgart, GR Köln oder GR Berlin
Honorarsatz:      keine Vorgabe; best can
Vertragsart:       ANÜ mit Übernahme-Option in die Festeinstellung</t>
  </si>
  <si>
    <t>^Wurde Marcus Lesson vorgestellt. Feedback Fachbereich, er ist für eine Andere Position geplant</t>
  </si>
  <si>
    <t xml:space="preserve">	Abgeschlossene Ausbildung im IT- Bereich (IT-Fachinformatiker oder vergleichbare Ausbildung etc.)
	Zertifizierung für Client-/Server-Hardware der Hersteller DELL, HP, FUJITSU, LENOVO sowie für Drucksysteme der Hersteller HP, SAMSUNG, LEXMARK
	Berufserfahrung wünschenswert, aber auch Berufsanfänger herzlich willkommen
	Erfahrung im 2nd Level Bereich (Fehlerbeseitigung Hard- u. Software)
	Erfahrung Inbetriebnahme, sowie Reparatur (Hardware, Austausch Mainboards etc.)
	Fundierte Kenntnisse MS OS/Office
	Erfahrung im Umgang mit Anwendern (kundenorientierte und kommunikative Arbeitsweise)
	Erfahrung im Druckerbereich wünschenswert (Herstellerzertifizierungen DELL, HP, Lexmark, Samsung von  Vorteil)
	Erfahrung im Netzwerkbereich wünschenswert
	Gute Englischkenntnisse wünschenswert
	Hohe Kunden- und Dienstleistungsorientierung 
	Einsatzbereitschaft, Verantwortungsbewusstsein sowie eine selbständige Arbeitsweise
	Diplomatisches und organisatorisches Geschick
	Hohe Belastbarkeit
	Flexibilität und Zuverlässigkeit
	Unabdingbare Voraussetzung: 
o	Führerschein: PKW
o	Polizeiliches Führungszeugnis: Kein Eintrag </t>
  </si>
  <si>
    <t>	2nd Level Support für Client- und Drucksysteme
	Zeitliche Planung und Durchführung von Hardwareaustausch
	Rolloutunterstützung
	Hard- und Softwarediagnose
	Fehlerbehebung Hard- und Software
	Datenrettung und Datenwiederherstellung
	Installation von Notebooks und  PCs
	Intensive Kundenbetreuung und Beratung
	Durchführung von Garantieabwicklungen</t>
  </si>
  <si>
    <t>Weiss IT</t>
  </si>
  <si>
    <t>Frau Oberlechner</t>
  </si>
  <si>
    <t>Augsburg</t>
  </si>
  <si>
    <t xml:space="preserve">EK:  bis max. 32 € all-in
(Vertragsmodell: ANÜ)
Zur Betreuung unserer Kunden in der Region:
-Augsburg und Umgebung
- ab sofort langfristig mit Option auf Übernahme </t>
  </si>
  <si>
    <t>Klärung Thoams wenn CV sent Urlaubsvertretung Leo München ab 06.03.20
Skills to high n</t>
  </si>
  <si>
    <t>Netzwerktechniker (m/w/d)</t>
  </si>
  <si>
    <t>https://de.experis.com/jobsuche/job/netzwerktechniker-mwd-neubiberg-517296/</t>
  </si>
  <si>
    <t>Der Kandidat kann leider nicht mehr als max. 3000€ brutto verdienen.</t>
  </si>
  <si>
    <t>Entserv</t>
  </si>
  <si>
    <t>Alp</t>
  </si>
  <si>
    <t>Josef Otting?</t>
  </si>
  <si>
    <t>23.03.20 SK: FB seitens Thomas Springer, passender Kollege nicht verfügbar.
18.03.20 Stefanie prüft josef Otting ist reaktiv 28.02. Susanne Stellenbeschreibung angefraagt</t>
  </si>
  <si>
    <t>Urlaubsvertretung Leo München ab 06.03.20</t>
  </si>
  <si>
    <t>Nürnberg</t>
  </si>
  <si>
    <t>Karl Kirklewski</t>
  </si>
  <si>
    <t>IT Supporter</t>
  </si>
  <si>
    <t>https://www.datagroup.de/arbeitswelt/job/1553/it-supporter-mwd-fuer-den-client-2nd-level-support/</t>
  </si>
  <si>
    <t>DataGroup</t>
  </si>
  <si>
    <t>Frau Krießmann</t>
  </si>
  <si>
    <t>München@Nürnberg</t>
  </si>
  <si>
    <t>04.03. Susanne Karl Kirklewski angefragt nach Status und Skills
09.03. Karl schickt die Links bis 10.03. und alle aktuellen Opportunities</t>
  </si>
  <si>
    <t>RH: Lokation passt nicht. Keine Kandidaten im Umkreis Nürnberg vorhanden.</t>
  </si>
  <si>
    <t>Mitarbeiter (m/w/d) im IT Support</t>
  </si>
  <si>
    <t>Spirit/21 GmbH</t>
  </si>
  <si>
    <t>Frau Kaminski</t>
  </si>
  <si>
    <t>Sachbearbeiter (m/w/d) IT-Betrieb</t>
  </si>
  <si>
    <t>Datev</t>
  </si>
  <si>
    <t>Herr Wörndle</t>
  </si>
  <si>
    <t>Technischer Support</t>
  </si>
  <si>
    <t>https://www.spo-comm.de/de/unternehmen/karriere-bei-spo-comm/</t>
  </si>
  <si>
    <t>Spo-Comm</t>
  </si>
  <si>
    <t>Herr Sporrer</t>
  </si>
  <si>
    <t>Software-Securitymanagement</t>
  </si>
  <si>
    <t>IAV</t>
  </si>
  <si>
    <t>Tool</t>
  </si>
  <si>
    <t>02.03. Susanne Stellenbeschreibung angefragt
FB 03.03. Pascal Baecker:
Stellen sind entweder engineeringlastig, inzwischen geschlossen/besetzt oder noch nicht zu beliefern.</t>
  </si>
  <si>
    <t>David voss</t>
  </si>
  <si>
    <t>lt. Pascal nicht mehr offen 02.03.2020</t>
  </si>
  <si>
    <t>Plant Quality Engineer</t>
  </si>
  <si>
    <t>Johann Borgers Berlin</t>
  </si>
  <si>
    <t>Daniel Schiffgens</t>
  </si>
  <si>
    <t>Serveradministratoren 
mit Office 365 oder Exchange-Kenntnissen</t>
  </si>
  <si>
    <t xml:space="preserve"> Ausbildung Fachinformatiker, alternativ abgeschlossenes Studium der Informatik oder vergleichbares
   mehrjährige Berufserfahrung im Betrieb komplexer Microsoft basierter Serverlandschaften
Gute Kenntnisse im Exchange                                              
gute VMware ESX Kenntnisse                                              
tiefes Wissen im Bereich Active Dirextory                              Fundierte Kenntnisse über MS-Office Anwendungen und eine Affinität zu Office 365 und den Produkten innerhalb Office 365
Sehr gute Kenntnisse im Bereich Microsoft Windows Client (Windows 7 / Windows 10)</t>
  </si>
  <si>
    <t xml:space="preserve"> Installation und Konfiguration von Serverumgebungen basierend auf aktuellen Technologien (VMware und Hyper-V)
 IT-Administration und Betrieb von Exchange, Skype4Business und Active Directory
1st-Level und 2nd-Level-IT Support in einem Microsoft-basierten Umfeld sowie Support von alltäglichen Anwenderproblemen und Fragen.
 Installation, Konfiguration und Administration der Virtualisierungsschicht auf Basis von VMware sowie  Cluster und Clusterbertrieb
 Verantwortlich für den Betrieb und den Support von Microsoft Office 365 Umgebungen
 Erbringen von 1st/2nd Level Supporttätigkeiten für Office365
 Bearbeitung von Aufträgen zur Durchführung von Konfigurationsänderungen
Erfassen von Problemen und dokumentieren in einem Ticket-System
Fachlicher Ansprechpartner für unsere Kunden</t>
  </si>
  <si>
    <t>Interview wurde agesabt 08.04.20  aufgrund eine neuen Projektes bei Proservia ab Juli wieder verfügbar. 
Rahmenbedingungen:
Start:                   asap
Dauer:                 Ende 2020, mit Opt.
Auslastung:        100%
Einsatzort:          GR Stuttgart, GR Köln oder GR Berlin
Honorarsatz:      keine Vorgabe; best can
Vertragsart:       ANÜ mit Übernahme-Option in die Festeinstellung</t>
  </si>
  <si>
    <t>25.03. Profil liegt Pascal vor, Preis noch Unklar
19.03.20  Kai hat Kandidat an Moritz, Moritz hat den Kandidaten 
Thomas Langer an Pascal geschickt, 
damit er vorgestellt wird (04.03.2020)
Pascal hat ihn verschickt</t>
  </si>
  <si>
    <t xml:space="preserve"> abgeschlossenes Studium im Bereich IT oder eine abgeschlossen Ausbildung als Fachinformatiker
 mehrjährige Berufserfahrung sowie fundierte Kennnisse in der Administration komplexer Systeme
 sehr gute SCCM und Windows 10 Kenntnisse
 Powershell- und SQL-Kenntnisse sind von Vorteil</t>
  </si>
  <si>
    <t xml:space="preserve"> Betrieb und Wartung der Microsoft SCCM Current Bench Infrastruktur- Planung, Durchführung und Qualitätssicherung von Softwareverteilung, OS-Deployments, sowie Update- und Patch-Management- Integration neuer Hardware (Treiberintegration) Analyse und Troubleshooting von Systemfehlern
 Bearbeitung von Supportanfragen</t>
  </si>
  <si>
    <t>GR Stuttgart, GR Köln oder GR Berlin</t>
  </si>
  <si>
    <t>Daniel-Schleider Königstein</t>
  </si>
  <si>
    <t>Markus Koch</t>
  </si>
  <si>
    <t>SK: Telefoninterview am 08.04.20 um 14 Uhr für Marcus Koch
RH 25.03.: Willner und Rothaug haben abgesagt, sind nicht ihre Skills; Marcus Koch für 70€/h vorgestellt 
AH: Rothaug / Wiillner in Prüfung bei Steffi. 18.03. beide abgesagt. Gerrit Feedback mit Office 365 oder Exchange-Kenntnissen  Joachim , ggf. für Uli interessant wegen dem Vmwareteil    oder Steffen: Björn vorgestellt  /b Daniel heut cvsent 18j.3.</t>
  </si>
  <si>
    <t>16.03.20</t>
  </si>
  <si>
    <t>Spezialistr Netzwerktechnologien</t>
  </si>
  <si>
    <t>Spezialist (m/w/d) für Netzwerktechnologien</t>
  </si>
  <si>
    <t xml:space="preserve">Die Einsatzorte können ausgewählt werden: 
Hauptsitz Stuttgart 
weitere Einsatzorte: Frankfurt und München </t>
  </si>
  <si>
    <t xml:space="preserve">Profil an Christian verschickt.
Option einer Übernahme des Kunden vorstellbar </t>
  </si>
  <si>
    <t xml:space="preserve">wurde abgesagt war grundsätzlich interessant möglicherweise Altersstruktur. </t>
  </si>
  <si>
    <t>Spezailist IT Secrurity</t>
  </si>
  <si>
    <t>Spezialist (m/w/d) für IT-Security</t>
  </si>
  <si>
    <t xml:space="preserve">Option einer Übernahme des Kunden vorstellbar </t>
  </si>
  <si>
    <t xml:space="preserve">Keine Operative IT-Security im Bereich von Igor Sturm
Igor Sturm angeschrieben nachhaken </t>
  </si>
  <si>
    <t>Clearifying by Experis</t>
  </si>
  <si>
    <t>System Engineer Data Center</t>
  </si>
  <si>
    <t xml:space="preserve">i16.04.20 st die stelle noch offen </t>
  </si>
  <si>
    <t>17.03.20</t>
  </si>
  <si>
    <t>Nachwuchskraft Technischer Support</t>
  </si>
  <si>
    <t>ircular Nachwuchskraft (m/w/d) Technischer Support</t>
  </si>
  <si>
    <t>keine Kandidaten mit den Skills verfügbar</t>
  </si>
  <si>
    <t>Timo Siems</t>
  </si>
  <si>
    <t>3rd Level Support</t>
  </si>
  <si>
    <t xml:space="preserve">
*Die gesuchten Kollegen werden den 3rd Level übernehmen.
*Sie sollten sich also sehr gut in MS Exchange 2016 und Enterprise Vault auskennen.
*Das geht von normaler Postfachanlegung bis zum Troubleshooting bei Störungen im Exchange.
*Die Kollegen werden das Tickettool (ServiceNow) von PwC nutzen und bekommen dort in einer eigenen Queue Tickets zugewiesen. Diese Tickets sind Störungen/Probleme/Anforderungen die von Anwendern gemeldet werden.
*Wenn die Kollegen Erfahrungen im ServiceNow haben ist das schön, ist aber auch kein Muss. Da wird der Kunde uns eine Einführung geben. Ein Monitoringsystem ist aktuell nicht geplant, sondern dafür sollten nur die Boardmittel der Exchange GUI genutzt werden. Eine weitere Software ist nicht geplant.
*Eventuell kann es zum Anwenderkontakt kommen. Da sollten die Kandidaten gut kommunizieren können. Außerdem da PwC Windows 10 nutzt sollten sie wissen, wie Outlook für den Endanwender aussieht.
*Das Team wird aus 2 Personen bestehen, die eine Servicezeit von Mo-Do 8-18 Uhr und Fr 8-16 Uhr abdecken müssen. Die beiden gesuchten Kollegen werden in einem eigenen Büro beim Kunden sitzen. Bei Krankheit oder Urlaub muss nur nach Absprache eine Vertretung gestellt werden.</t>
  </si>
  <si>
    <t>über ComputaCenter bei PWC</t>
  </si>
  <si>
    <t>Kai und Nicole haben am 04.03.2020 CC vorgeschlagen Kandidat Thomas Langer wollte dort nicht angeboten werden</t>
  </si>
  <si>
    <t>Kandidate wollte nicht bei CC vorgestellt werden</t>
  </si>
  <si>
    <t>regular Networking Datacenter Engineer</t>
  </si>
  <si>
    <t>Hard Skills:     
*Cisco
*nice to have - Fortinet FW
*Routing and switching technologies
*Networking
*Analysing (Knowledge in troubleshooting tools e.g. network sniffer, protocol analyser (Netflow)
*Firewalls (Rulesets, Zoning, Cloud FWs, COM-Matrix and Next Gen Firewalling)
*Networking ( CCNA &amp; CCDA certification or equivalent)
*Working experience at an ISP is a plus
Soft Skills:      
*Fluent in English &amp; German
*Nice to have - French
*Teamplayer
*selbstständig,
*strukturiertes Arbeiten
*analytisches Denkvermögen</t>
  </si>
  <si>
    <t>*Endkunde: Thyssen Krupp
*Consultancy on technical topics
*Communicate &amp; share knowledge with the Project Team
*Analyse technical issues &amp; troubleshooting
*Gathering and provisioning of technical data (e.g. LAN &amp; WAN Information)
*Participate in migrations
*Onsite support of migrations of complex sites
*Supporting local delivery team / local onsite support
*Documentation of infrastructure e.g. creation of Visio drawings, COM-matrixes and any other visualization of network topics
*Pre configuration of appliances
Im Ergebnis muss der Engineer eine Ist-aufnahme des LAN Netzes von 300-400 Locations machen
Hierzu benötigt er analytisches Denken und die Fähigkeit die Informationen strukturiert zu dokumentieren.
An einigen Standorten existiert bereits eine Doku, welche auf Vollständigkeit und Aktualität überprüft werden muss.
Grundsätzlich geht es um Cisco, aber vereinzelt kommt auch eine Firewall von Fortinet vor. Hier sollte der Engineer keine Angst haben auch
diese zu durchschauen und zu dokumentieren.</t>
  </si>
  <si>
    <t>über CC bei Thyssenkrupp</t>
  </si>
  <si>
    <t>Vertragskonstukt Experis Proservia Kunde war nicht in ANÜ abbildbar DV geht immer ode rANÜ Porservia wenn unsere Mitrbeiter dann muss der Vertrag übe rProservia laufen. Kai hat Kandidat an Nicole und Nicole hat Kandidaten bei CC hochgeladen
Status: engere Auswahlliste - vom MSP an Fachbereich weitergeleitet
16.03.2020 Kandidat hat am 17.03.2020 Telefonisches Interview Gespräch, Kandidate hat dem Ternin zugesagt</t>
  </si>
  <si>
    <t>IT Technical Support Engineer (Level 3)</t>
  </si>
  <si>
    <t>MS Office/ Office 365 (Word, Excel, Outlook, etc.)
Windows Server O/S
File and Print services
Windows Client O/S
Basic Networking (LAN, WAN, TCP/IP, etc.)
Specialist Area of Knowledge</t>
  </si>
  <si>
    <t xml:space="preserve"> BS / BA Business Information Systems, MIS, Computer Engineering and/or Computer Science (with experience); A+ Certification, MCSE, MCSA, MCP, CCNA
6+ years within IT industry; Experience implementing and maintaining client computers; implementing change in clients environment with logon scripts, AD, etc.; experience with technologies such as Windows 7, 8.1, and 10 and Windows servers. 
Interpersonal and communications skills – Ability to communicate with all levels of the business from shop-floor to management </t>
  </si>
  <si>
    <t>IT Systems and applications:
Works with and fully understands local IT systems. 
	This applies to standard operating systems. Local area networking, printing operations and local (site based) applications
Application of expertise:
Act as a local subject matter expert for IT
Provide expert local IT knowledge to the business
Follow, maintain procedures:
Maintain local IT services within the boundaries of Corporate IT policies
Apply Corporate policy where necessary and educate local business with regards to policy
Problem solving:
Fix user issues by taking a logical problem solving approach
	Remote support and assistance should always be available but local, quick response is a key to good support
Innovation and research:
Keep up to date with IT trends, Corporate policies and known issues
Spend some time each week to keep abreast of IT trends and industry standards.</t>
  </si>
  <si>
    <t>Sun Chemical</t>
  </si>
  <si>
    <t>Ludwigshafen</t>
  </si>
  <si>
    <t>mimd. 1Jahr</t>
  </si>
  <si>
    <t>Diese Stelle haben wir am Mittwoch  von Manpower erhalten und stehen mit Ihnen in Kommunikation keine weitere gemeinsame Verfolgtung da sonst Doppelvorstelung von KandidatenStellenbeschreibungen sehr detailliert und umfangreich, separat an Andrea und Steffi gemail</t>
  </si>
  <si>
    <t>Ging von Manpower an Experis und Proservia  RR 720/721</t>
  </si>
  <si>
    <t>Junior Fachinformatiker c#</t>
  </si>
  <si>
    <t>https://www.aiscorp.com/de/company/employment-opportunities</t>
  </si>
  <si>
    <t>Aegis Software</t>
  </si>
  <si>
    <t>Herr Kissinger</t>
  </si>
  <si>
    <t>Erlangen</t>
  </si>
  <si>
    <t>Experis hat bereits eigene Kandidatenprofile geschickt</t>
  </si>
  <si>
    <t>AH Keine Kandidaten Nürnberg / Mitarbeiter Skill Proservia to high</t>
  </si>
  <si>
    <t>IT SUpport</t>
  </si>
  <si>
    <t>Aü</t>
  </si>
  <si>
    <t>https://mobil-isc-portal.rexx-recruitment.com/Systemadministrator-im-IT-Anwendungsbetrieb-mwd-Automatisi-de-j54.html</t>
  </si>
  <si>
    <t>Mobil ISC</t>
  </si>
  <si>
    <t>Frau Reh</t>
  </si>
  <si>
    <t>25.03.20: Stelle nicht mehr Verfügbar.
Abteilung Oliver Möller/ Dirk Reimann Kandidaten verfügbar?</t>
  </si>
  <si>
    <t>https://karriere.tso.de/job/it-administrator-w-m-d/</t>
  </si>
  <si>
    <t>TSO DATA</t>
  </si>
  <si>
    <t>frau Biedermann</t>
  </si>
  <si>
    <t>AH Keine Kandidaten Nürnberg / Mitarbeiter Skill Proservia Kadidate nicht verfügbar. /  .-Experis hat bereits eigene Kandidatenprofile geschickt</t>
  </si>
  <si>
    <t>25.03.20 Keine weiteren Kandidaten. Thomas Strunz paste nicht da er keinen focus auf Server hat. Entfernung zu weit.
Abteilung Oliver Möller/ Dirk Reimann Kandidaten verfügbar?</t>
  </si>
  <si>
    <t>Mitarbeiter w/m/d für den 1st Level-Support</t>
  </si>
  <si>
    <t>https://www.coeo-it.de/stellenangebote</t>
  </si>
  <si>
    <t>COEO Systemhaus GmbH</t>
  </si>
  <si>
    <t>Herr Zapke</t>
  </si>
  <si>
    <t xml:space="preserve">
Experis hat bereits eigene Kandidatenprofile geschickt</t>
  </si>
  <si>
    <t>AH: Mitarbeiter Skill Proservia to high</t>
  </si>
  <si>
    <t>Systems Support Specialist</t>
  </si>
  <si>
    <t>Digiboard on Hold</t>
  </si>
  <si>
    <t>19.03.20</t>
  </si>
  <si>
    <t xml:space="preserve">Stuttgart </t>
  </si>
  <si>
    <t>Paketierung
IT (WIRTSCHAFTS-)INFORMATIKER / FACHINFORMATIKER (M/W/D) FÜR DIE BEREICHE SOFTWARE PAKETIERUNG UND SCRIPTING MIT SCHWERPUNKT WINDOWS</t>
  </si>
  <si>
    <t>Studium der Informatik, oder Wirtschaftsinformatik, oder eine vergleichbare IT-technische Ausbildung
Praxiserprobte Paketierungserfahrung
Kenntnisse und Erfahrungen in einem oder mehreren der folgenden Bereiche:
Flexera Admin Studio, Orca MSI Editor, o.ä.
MSI-Technologie, inkl. Re-Packaging
Windows 7 und Windows 10
Scripting mit PowerShell
Deployment mit SCCM
Automatisierten Tests
Sehr gute Deutsch- und Englischkenntnisse in Wort und Schrift
Erfahrung 3 – 5 Jahre</t>
  </si>
  <si>
    <t>Sie erstellen Softwarepakete für komplexe Enterprise-Architekturen und unterstützen bei deren Verteilung an die Anwender. Hierbei beraten und stimmen Sie mit der Fachabteilung die Anforderungen und Spezifikationen ab. Troubleshooting und Analyse von Störungen im Paketierungs-Umfeld zählen dabei auch zu Ihren täglichen Arbeitsaufgaben.
Erstellen von SW-Paketen für Windows 7 und Windows 10 sowie Terminalserver und als App-V Paket
Entwicklung von Spezifikationen und Anforderungen für Softwarepakete
Validieren und Testen der Softwarepakete vor Verteilung
Ansprechpartner für Störfälle
Weiterentwicklung der Prozesse und Vorgehensweisen in diesem Bereich</t>
  </si>
  <si>
    <t>keine Kandidaten</t>
  </si>
  <si>
    <t xml:space="preserve">Köln </t>
  </si>
  <si>
    <t>Anna Höhl</t>
  </si>
  <si>
    <t>Mitarbeiter 2nd Level Support (m/w/d)</t>
  </si>
  <si>
    <t>Übernahme, 40 Wochenstunden, Anfänger möglich</t>
  </si>
  <si>
    <t>* First-Level Support: Annahme und Erstlösung von Störungen/Incidents
* Second-Level Support: Bearbeitung von Störmeldungen beim Endanwender
* IMAC-Tätigkeiten, z. B. Installation und Konfiguration neuer Geräte
* Pflege der eingesetzten Assets
* kleinere administrative Aufgaben, z. B. in MS Active Directory oder MS Exchange</t>
  </si>
  <si>
    <t>Bechtle GmbH &amp; Co. KG</t>
  </si>
  <si>
    <t>Sebastian Lux</t>
  </si>
  <si>
    <t>Minden</t>
  </si>
  <si>
    <t>D.Klocke gesendet abgesagt keien Kollegen Skills to high und nicht verfügbare</t>
  </si>
  <si>
    <t>33-35€</t>
  </si>
  <si>
    <t>Systemadministrator (m/w/d) Schwerpunkt Netzwerk und Firewall</t>
  </si>
  <si>
    <t xml:space="preserve">Systemadmin für Netzwerke und Firewall </t>
  </si>
  <si>
    <t>* Betreuung der globalen IT-Infrastruktur mit Schwerpunkt auf Netzwerk und Firewall
* Planung und Inbetriebnahme neuer Netzwerkhardware an regionalen und überregionalen FEV-Standorten
* Kontinuierliche Optimierung und Modernisierung der vorhandenen Infrastruktur
* Monitoring der Netzwerkinfrastruktur sowie Analyse von Problemen und deren Behebung
* Kontinuierliche Dokumentation von Anpassungen und Neuerungen
* Verwalten sowie Überwachen von Netzwerk Basis Diensten (Replikation AD, DNS, DHCP, IPAM) 
* Verwaltung der entsprechenden Server in der Virtualisierungsumgebung
* Mitarbeit in IT-Projekten
* Second Level Support den o. g. Themen
* Support Einsätze im In- und Ausland</t>
  </si>
  <si>
    <t>FEV Europe GmbH</t>
  </si>
  <si>
    <t>Thilo Küper</t>
  </si>
  <si>
    <t>Aachen</t>
  </si>
  <si>
    <t>AH weitergeleitet an t. Springer Netzwerk, Joachim &amp; Rudi Team Aachen? 17.3. Steffi prüft ebenfalls Kandidaten</t>
  </si>
  <si>
    <t>25.03. Keine kandidaten bei Steffi, Andrea hackt bei Thomas Springer nach</t>
  </si>
  <si>
    <t>Junior Projektmanager</t>
  </si>
  <si>
    <t>Referenznummer: 399
Getreu unseres Mottos „crafting solutions“ realisieren wir mit Begeisterung individuelle IT-Vertriebslösungen für unsere Kunden und nutzen hierfür die am besten geeigneten, modernen Technologien als Entwicklungsbasis.
Wir suchen für unseren Kunden, ein führendes Unternehmen im Finanzdienstleistungssektor in Frankfurt am Main, im Rahmen eines Projekteinsatzes  Unterstützung im Bereich</t>
  </si>
  <si>
    <t>•	Erste Erfahrung im Leiten von kleinen Projekten
•	Erfahrung in Erstellen von Konzepten, Protokollen und Präsentationen u.a. für den Lenkungsausschuss
•	Interesse und Fähigkeit, sich in neue, fachliche und technische Zusammenhänge einzuarbeiten
•	Confluence- und Jira-Kenntnisse
•	Die Fähigkeit, komplexe fachliche Inhalte verständlich zu beschreiben
•	Fachwissen im Bereich Finanzdienstleistungen, Versicherungen, Vertriebsgeschäft oder Kundenmanagement von Vorteil
•	Teamfähigkeit und Kommunikationsstärke
•	Fließende Deutschkenntnisse in Wort und Schrift</t>
  </si>
  <si>
    <t>•	Leitung einzelner, kleiner und bereits bestehender Teilprojekte mit Begleitung/Anleitung
•	Erstellen von Präsentationen
•	Pflege des entsprechenden Confluence-Bereichs
•	Pflege von Berechtigungen
•	Terminkoordinationen
•	Dokumentationserstellung
•	Erfassen von Tickets mittels Jira</t>
  </si>
  <si>
    <t>Compeople/DVAG in Frankfurt</t>
  </si>
  <si>
    <t>N.N.</t>
  </si>
  <si>
    <t>31.12.2020 
mit Option 
auf 
Verlängerung</t>
  </si>
  <si>
    <t>Stefan Dörr ID 217</t>
  </si>
  <si>
    <t>Norbert Gerlach ID 060</t>
  </si>
  <si>
    <t xml:space="preserve">"Die Details:
Projektbeginn: ab sofort
Projektort: Frankfurt am Main
Projektdauer: 31.12.2020 (mit Option auf Verlängerung)"_x000D_
_x000D_
</t>
  </si>
  <si>
    <t>RH 25.03. Norbert kommt laut Claudia nicht in Frage da er zu alt ist, Stefan hat die Position abgesagt, da er keine Jura und Confluence Kenntnisse hat. 
RH: Stelle wird Stefan und Norbert vorgestellt
Profil von Norbert an Claudia Lauber gesandt</t>
  </si>
  <si>
    <t>EK 60€</t>
  </si>
  <si>
    <t>AH: Dirk Klocke  Fabian Fromm kann passen ist jedoch nicht als Person verfügbar.   RH: Keine Kandidaten in meinem Bereich vorhanden</t>
  </si>
  <si>
    <t>EK 99€</t>
  </si>
  <si>
    <t>Service- / Medientechnik DIENSTLEISTUNG</t>
  </si>
  <si>
    <t>Referenznummer: 383
Getreu unseres Mottos „crafting solutions“ realisieren wir mit Begeisterung individuelle IT-Vertriebslösungen für unsere Kunden und nutzen hierfür die am besten geeigneten, modernen Technologien als Entwicklungsbasis.
Wir suchen für unseren Kunden, ein führendes Unternehmen im Finanzdienstleistungssektor in Frankfurt am Main, im Rahmen eines Projekteinsatzes einen engagierten</t>
  </si>
  <si>
    <t>•	Erfahrungen im Service und Support medientechnischer Systeme
•	Produktkenntnisse der gängigen und aktuellen Mediensteuerungssysteme wie z. B. Crestron
•	Analytisches Denkvermögen und strukturierte, erfolgsorientierte Vorgehensweise bei Inbetriebnahme und Störfällen
•	Selbstständige, kundenorientierte und flexible Arbeitsweise
•	Ausgeprägte Teamorientierung und ein hohes Maß an Verantwortung und Qualität
•	Sehr hohe Reisebereitschaft (100 %)
•	Kenntnisse im Umgang mit MS Office und iOS / macOS (Word, Excel, Powerpoint, Keynote)
•	Sehr gute Deutschkenntnisse in Wort und Schrift</t>
  </si>
  <si>
    <t>•	Service und Support für laufende Systeme durch regelmäßige Wartungen, Telefonsupport als auch Serviceeinsätze an bundesweit verteilten Standorten
•	Betreuung von Veranstaltungen und Unterstützung bei technischen Herausforderungen
•	Verantwortung für die Installation und Inbetriebnahme von kleinen bis zu großen, komplexen Neusystemen vor Ort an bundesweit verteilten Standorten
•	Unterstützung des Teams bei Neu- und Weiterentwicklungen innovativer Systeme</t>
  </si>
  <si>
    <t>min. 6 Monate</t>
  </si>
  <si>
    <t>Projektbeginn: Ab sofort
•	Projektort: Frankfurt am Main / bundesweit
•	Projektdauer: min. 6 Monate (mit Option auf Verlängerung)
Wichtige Info: Claudia ist schon mit Georg Weber in Kontakt, er schaut auch nach passenden kandidaten</t>
  </si>
  <si>
    <t>SK: Standort passt nicht für vorgesehenen Kollegen Stefan Wiedmann 
Stefanie prüft aktuelll RH: Keine Kandidaten in meinem Bereich vorhanden</t>
  </si>
  <si>
    <t>EK 61€</t>
  </si>
  <si>
    <t>System-Integrations-Testing DIENSTLEISTUNG</t>
  </si>
  <si>
    <t>compeople AG Staffing | 
Referenznummer: 387
Wir suchen für unseren Kunden, ein führendes Unternehmen im Finanzdienstleistungssektor in Frankfurt am Main im Rahmen eines Projekteinsatzes Unterstützung im Bereich</t>
  </si>
  <si>
    <t>•	Relevante Erfahrung in Integrations-Tests
•	ISTQB Zertifizierung (zumindest auf dem Foundation Level)
•	Gutes technisches Grundwissen und Erfahrungen in der IT-Qualitätssicherung, sowie dem Erstellen und der Automatisierung von Testfällen
•	Solide Kenntnisse der Testautomatisierungstools TOSCA und Ranorex, mehrstufige Testverfahren, Shift-left, Agile und DevOps
•	Kenntnisse der Atlassian-Tools Jira und Confluence
•	Bank- oder Versicherungsfachliche Grundkenntnisse und Testerfahrung im Umfeld von Finanzdienstleistern wären wünschenswert
•	hohes Qualitätsbewusstsein, Kunden- und Dienstleistungsorientierung, ausgeprägte Teamfähigkeit, Flexibilität
•	Sehr gute Deutschkenntnisse</t>
  </si>
  <si>
    <t>•	Review der Spezifikation
•	Ableitung der Testfälle für neue Features nach gängigen Methoden anhand der Konzepte aus dem Produktmanagement
•	Erstellen von Testszenarien in Form von Geschäftsprozessen
•	Testen der Individualsoftware Ende-zu-Ende nach dem Vorgehen des Außendienstes (Durchführen von Systemintegrationstests)
•	Unterstützung bei der Testdatengenerierung
•	Testautomatisierung mit Tosca und Ranorex
•	Erstellung von Fehlertickets
•	Dokumentation der Testergebnisse</t>
  </si>
  <si>
    <t>RH: generell kein Proservia Skill</t>
  </si>
  <si>
    <t>Andrea hat Dirk Klocke kontaktiert; Keine Person nur im Service 
RH: Nicht in meinem Bereich</t>
  </si>
  <si>
    <t>EK 82,50€</t>
  </si>
  <si>
    <t>Fullstack Web-Entwicklung DIENSTLEISTUNG</t>
  </si>
  <si>
    <t>Referenznummer: 395
Getreu unseres Mottos „crafting solutions“ realisieren wir mit Begeisterung individuelle IT-Vertriebslösungen für unsere Kunden und nutzen hierfür die am besten geeigneten, modernen Technologien als Entwicklungsbasis.</t>
  </si>
  <si>
    <t>•	Sehr gute Kenntnisse in Java- / Kotlin- und Web-Technologien (z. B. Spring, Angular JS, Microservices, MongoDB)
•	Gute Kenntnisse in testgetriebener Entwicklung, Continuous Integration, Continuous Deployment, Testautomation und verteilter Versionskontrolle
•	Agile Arbeitsweise ist eine Selbstverständlichkeit
•	Eine schnelle Auffassungsgabe sowie das Interesse, fachliche Zusammenhänge zu verstehen
•	Fließende Deutschkenntnisse</t>
  </si>
  <si>
    <t xml:space="preserve"> </t>
  </si>
  <si>
    <t>AH Gerrit ansprechen Kay Myke RH: Keine Kandidaten in meinem Bereich vorhanden</t>
  </si>
  <si>
    <t>EK 74€</t>
  </si>
  <si>
    <t>Junior-Projektleitung DIENSTLEISTUNG</t>
  </si>
  <si>
    <t>Projektbeginn: ab sofort_x000D_
•	Projektort: Frankfurt am Main_x000D_
•	Projektdauer: 31.12.2020 (mit Option auf Verlängerung)_x000D_
Wichtige Info: Claudia ist schon mit Georg Weber in Kontakt, er schaut auch nach passenden kandidaten</t>
  </si>
  <si>
    <t xml:space="preserve">RH: Doppelt erfasst? Bereits oben vorgestellte Kandidaten und CV sent </t>
  </si>
  <si>
    <t>EK 61,50€</t>
  </si>
  <si>
    <t>20.03.20</t>
  </si>
  <si>
    <t>IT-Training Office 365 DIENSTLEISTUNG</t>
  </si>
  <si>
    <t>Referenznummer: 400
Getreu unseres Mottos „crafting solutions“ realisieren wir mit Begeisterung individuelle IT-Vertriebslösungen für unsere Kunden und nutzen hierfür die am besten geeigneten, modernen Technologien als Entwicklungsbasis.
Wir suchen für unseren Kunden, ein führendes Unternehmen im Finanzdienstleistungssektor in Frankfurt am Main, im Rahmen eines Projekteinsatzes Unterstützung im Bereich</t>
  </si>
  <si>
    <t>•	Sie haben mehrjährige relevante Erfahrung als Trainer im Bereich Erwachsenenbildung sowie Methodenkompetenz in der Vermittlung komplexer Inhalte, vorzugsweise im Finanzdienstleistungs-/Versicherungsbereich und haben eine starke IT-Affinität
•	Sie bringen die Bereitschaft mit, sich in komplexe eigenentwickelte IT-Systeme einzuarbeiten, um deren Handhabung zu vermitteln
•	Sie arbeiten mit Office-365-Anwendungen wie Outlook, OneDrive, OneNote, Sharepoint, Teams oder Sway und haben bereits Trainingserfahrungen damit gesammelt
•	Sie haben erste Erfahrungen mit der Durchführung von Webinaren gesammelt
•	Sie besitzen methodisch-didaktisches Geschick und vermitteln Trainingsinhalte abwechslungsreich und verständlich
•	Sie zeichnen sich durch eine hohe Kunden- und Ergebnisorientierung aus und punkten mit Ihrer Kommunikationsstärke und Präsentationssicherheit
•	Deutschlandweite Reisebereitschaft</t>
  </si>
  <si>
    <t>•	Moderation und Leitung von IT-Workshops
•	Durchführung von IT-Webinaren
•	Betreuung von IT-Messeständen auf internen Veranstaltungen
•	Konzeption von IT-Trainings in Form von IT-Praxistagen und Webinaren</t>
  </si>
  <si>
    <t xml:space="preserve">Stelle wurde Norbert vorgestellt.Profil wurden an Claudia Lauber gesandt.
Rückmeldung von Claudia Lauber das bereits ausreichend Profile beim Kunden vorliegen. </t>
  </si>
  <si>
    <t>EK 80€ VB</t>
  </si>
  <si>
    <t>IT-Produktmanagement für Bank- und Investmentprodukte DIENSTLEISTUNG</t>
  </si>
  <si>
    <t>Referenznummer: 401
Getreu unseres Mottos „crafting solutions“ realisieren wir mit Begeisterung individuelle IT-Vertriebslösungen für unsere Kunden und nutzen hierfür die am besten geeigneten, modernen Technologien als Entwicklungsbasis.
Wir suchen für unseren Kunden, ein führendes Unternehmen im Finanzdienstleistungssektor in Frankfurt am Main, im Rahmen eines Projekteinsatzes Unterstützung im Bereich</t>
  </si>
  <si>
    <t>•	Sie haben Erfahrungen in der Konzeption von Software und deren Schnittstellen mit Kenntnissen entsprechender Techniken und Methoden.
•	Sie kennen die Herausforderungen Kosten, Termin und Umfang in ein passendes Verhältnis zu bringen
•	Sie können unseren Kunden/Fachbereichen komplexe fachliche und technische Zusammenhänge gut und verständlich darstellen, Ihr innovatives und ausgeprägtes analytisches Denken zeichnen Sie aus
•	Eigenverantwortliches, selbständiges sowie termingerechtes Arbeiten und ein gewisses Maß an Durchsetzungsvermögen sind für Ihr neues Aufgabengebiet unerlässlich
•	Sie haben großes Interesse an aktuellen technischen Entwicklungen und kennen das Marktumfeld
•	Optimalerweise bringen Sie Erfahrungen aus dem Bank- und Investmentumfeld mit
•	Sehr gute Deutschkenntnisse in Wort und Schrift
Darüber hinaus haben Sie ein sicheres und freundliches Auftreten sowie Freude am Umgang mit Menschen</t>
  </si>
  <si>
    <t xml:space="preserve">•	Unterstützung bei der Beratung unserer Kunden
•	Erstellung eines Grobkonzepts mit Analyse und Beschreibung der fachlichen Anforderungen unter Berücksichtigung von Restriktionen
•	Bewertung, Konsolidierung und Priorisierung der Anforderungen aus Kundensicht
•	Unterstützung bei der fachlichen Freigabe von Anforderungen sowie bei der Entscheidungsfindung des Kunden und Weitergabe an das IT Portfoliomanagement
•	Entwicklung und Bewertung von kundenorientierten und innovativen Lösungsalternativen unter Berücksichtigung von Marktstandards und Trends inkl. Machbarkeitsanalysen und Make-or-Buy Betrachtungen
•	Bewertung und Identifizierung der präferierten Lösungsstrategie im Hinblick auf Wirtschaftlichkeit, Ressourcen sowie Risiken und Berücksichtigung im Business Case
•	Betreuung und Weiterentwicklung des Produkts unter Berücksichtigung von Marktstandards und Trends </t>
  </si>
  <si>
    <t>Projektbeginn: ab sofort
•	Projektort: Frankfurt am Main
•	Projektdauer: 31.12.2020 (mit Option auf Verlängerung)
Wichtige Info: Claudia ist schon mit Georg Weber in Kontakt, er schaut auch nach passenden kandidaten</t>
  </si>
  <si>
    <t xml:space="preserve">Die Stelle wurde geschlossen und der Kandidat nicht vorgestellt AH Claudia nach Feedback gefragt. 
Profil wurde an Claudia versandt
Stelle wurde Irfan Vorgestellt keine Bankenkenntnisse wenn wir Profil haben senden wir es Claudia </t>
  </si>
  <si>
    <t>IT-Redaktion DIENSTLEISTUNG</t>
  </si>
  <si>
    <t xml:space="preserve">Referenznummer: 402
Wir suchen für unseren Kunden, ein führendes Unternehmen im Finanzdienstleistungssektor in Frankfurt am Main, im Rahmen eines Projekteinsatzes Unterstützung im Bereich </t>
  </si>
  <si>
    <t>•	Technische Affinität und Spaß daran, komplexe Dinge einfach zu erklären
•	Sichere Grammatik, Orthographie- und Interpunktionskenntnisse
•	Visuelles Verständnis und Talent fürs Texten
•	Kommunikations- und Teamfähigkeit sowie Flexibilität und Einsatzbereitschaft
•	Deutschkenntnisse</t>
  </si>
  <si>
    <t>•	Entwurf für Ausschreibung Kommunikations-Allrounder/Storyteller
•	Konzept- und Texterstellung für redaktionelle Beiträge, Handbücher, Kurzanleitungen und Hilfethemen für unsere eigenentwickelte Software und Apps.
•	Selbständige Themenrecherche und zielgruppenorientierte, crossmediale Aufbereitung
•	Verfassen von Werbetexten für eigenentwickelte IT-Anwendungen
•	Verfassen von Storyboards und Drehbüchern für Erklärvideos</t>
  </si>
  <si>
    <t xml:space="preserve">Detlef Gefken </t>
  </si>
  <si>
    <t>•	Projektbeginn: ab sofort
•	Projektort: Frankfurt am Main
•	Projektdauer: 31.12.2020 (mit Option auf Verlängerung)
Wichtige Info: Claudia ist schon mit Georg Weber in Kontakt, er schaut auch nach passenden kandidaten</t>
  </si>
  <si>
    <t xml:space="preserve">20.03.20Rückmeldung Caudia es genug Profil vor AH klären RR Leadinbusiness  RH: Ggf als übergreifenden RR einkippen? </t>
  </si>
  <si>
    <t>EK 65€</t>
  </si>
  <si>
    <t>Nicole Weitzenkamp</t>
  </si>
  <si>
    <t>Sachbearbeiter/Help-Desk MA</t>
  </si>
  <si>
    <t>* Bearbeitung und Pflege von Reparaturfällen mit einem Ticketsystem
* Eingehende Tickets sind auf Plausibilität nach bestimmten Vorgaben zu überprüfen.
* Prüfung von Garantiedaten und die Bestimmung der Art der Beschädigung.
* Klärung von NON Garantiefällen über die Clearing-Stelle unseres Kunden.
* Anforderung der Geräte (BringIn) bei unseren Onsite Kollegen in ganz Deutschland und Beauftragung der Reparaturdienstleister (VorOrt) per Ticket.</t>
  </si>
  <si>
    <t>ComputaCenter</t>
  </si>
  <si>
    <t>Kerpen</t>
  </si>
  <si>
    <t>AÜ geht nicht nur DV  bitte klären 
geht nur AÜ</t>
  </si>
  <si>
    <t>SH: Nicole hat schon Experisprofile hochgeladen
06.04. Sh Nicole nochmal gefragt ob Stelle nur AÜ oder DV</t>
  </si>
  <si>
    <t>max. 25€</t>
  </si>
  <si>
    <t>Hotline Operater</t>
  </si>
  <si>
    <t xml:space="preserve">*Fernüberwachung von komplexen, weltweiten Netzwerkinfrastrukturen unserer Kunden im LAN-, WAN- und Security-Umfeld
* Single Point of Contact (Ticket, E-Mail, Telefon) für alle Netzwerk-Anforderungen des Kunden
* Incident- und Request-Management (nach Standard-Prozessen), Tracking, </t>
  </si>
  <si>
    <t>max. 30€</t>
  </si>
  <si>
    <t xml:space="preserve"> kaufmännische Assistenz im Geschäftsbereich Europa</t>
  </si>
  <si>
    <t xml:space="preserve">*Angebotsvorlagen (Angebot, Kalkulation (EN4M), RASIC, Zeitplan) gemäß Lastenheft oder Vorlage erstellen/aktualisieren
- Follow-up Work-Flow Beauftragung an FEV
- Besprechungstermine FEV intern und Kundentermine organisieren
- Pflege, Aktualisierung, Recherche Daimler Kontakte
- Erstellen, Vorbereiten von FEV-Präsentationen
- Datenpflege in IFS (ERP-System)
- Regelmäßige Aktualisierung der IFS-Daten
- Anlegen und Pflege von Projekten
Büroorganisation (Aktualisierung Kontakte Mitarbeiter Stuttgart, Bestellung Büromaterial, Unterbringung </t>
  </si>
  <si>
    <t xml:space="preserve">FEV </t>
  </si>
  <si>
    <t>08.04.20: Anna teilt mit das die Position on hold ist. Wenn sie wieder live geht wird sie Oliver erneut vorstellen.
01.04.20: Profil an Anna verschickt
30.03. Fb Anna Höhl:Einsatzort Aachen  war falsch. Einsatz ist in Stuttgart
Experis hat schon Profil geschickt</t>
  </si>
  <si>
    <t>Kontentool</t>
  </si>
  <si>
    <t>E.ON</t>
  </si>
  <si>
    <t>Kunow</t>
  </si>
  <si>
    <t>03.02.2020</t>
  </si>
  <si>
    <t>FB Experis: nicht mehr
 im Digigboard - 
Susanne fragt nochmal in NL am Montag nach</t>
  </si>
  <si>
    <t>12.03.20</t>
  </si>
  <si>
    <t>SCCM Consultant</t>
  </si>
  <si>
    <t>https://www.comline-se.de/karriere/aktuelle-jobangebote/wirtschafts-informatiker-fachinformatiker-als-it-consultant-m-w-d-microsoft-infrastructure-und-sccm_job404</t>
  </si>
  <si>
    <t>Herr Krenzer</t>
  </si>
  <si>
    <t>Interview am 16.03.20
Profil vorgestellt</t>
  </si>
  <si>
    <t>18.03.20 Grundsätzlich eine Option und interessant aber keine Zusage</t>
  </si>
  <si>
    <t>60 €</t>
  </si>
  <si>
    <t>Citrix Intrastruktur</t>
  </si>
  <si>
    <t>55 €</t>
  </si>
  <si>
    <t>06.03.2020</t>
  </si>
  <si>
    <t>IT Technical Support Engineer (Level 2)</t>
  </si>
  <si>
    <t xml:space="preserve">
MS Office/ Office 365 (Word, Excel, Outlook, etc.)
Windows Server O/S
File and Print services
Windows Client O/S
Basic Networking (LAN, WAN, TCP/IP, etc.)
Specialist Area of Knowledge</t>
  </si>
  <si>
    <t>Education/ Training/ Certificates/ Licenses
MIS, Computer Engineering and/or Computer Science (with experience); A+ Certification, MCSE, MCSA, MCP
Experience (Please indicate type and # of years)
3-5  years within IT industry; Experience implementing and maintaining client computers; implementing change in clients environment with logon scripts, AD, etc.; experience with technologies such as Windows 7, 8.1, and 10 and Windows server operating systems. 
Interpersonal and communications skills – Ability to communicate with all levels of the business from shop-floor to management</t>
  </si>
  <si>
    <t>IT Systems and applications:
Works with and fully understands local IT systems. 
This applies to standard operating systems. Local area networking, printing operations, global (Sun Chemical wide) and local (site based) applications
Application of expertise:
Act as a local subject matter expert for IT
Provide expert local IT knowledge to the business
Train/mentor Level 1 TSE
Follow, maintain procedures:
Maintain local IT services within the boundaries of Corporate IT policies
Apply Corporate policy where necessary and educate local business with regards to policy
Problem solving:
Fix user issues by taking a logical problem-solving approach
Remote support and assistance should always be available but local, quick response is a key to good support
Innovation and research:
Keep up to date with IT trends, Corporate policies and known issues
Spend some time each week to keep abreast of IT trends and industry standards.
Spend some time each week on CBT / self-paced learning in order to enhance technical abilities</t>
  </si>
  <si>
    <t>mind.1Jahr</t>
  </si>
  <si>
    <t>Diese Stelle haben wir am Mittwoch  von Manpower erhalten und stehen mit Ihnen in Kommunikation keine weitere gemeinsame Verfolgtung da sonst Doppelvorstelung von Kandidaten.
 Stellenbeschreibungen sehr detailliert und umfangreich, separat an Andrea und Steffi gemail</t>
  </si>
  <si>
    <t>09.03.2020</t>
  </si>
  <si>
    <t>Kai</t>
  </si>
  <si>
    <t>Kai Abbas</t>
  </si>
  <si>
    <t>Vakanz Administrator (m/w/d) im Bereich SCCM</t>
  </si>
  <si>
    <t>https://www.ilf.com/de/karriere/jobs/job/1400/</t>
  </si>
  <si>
    <t>ILF GmbH</t>
  </si>
  <si>
    <t>Frau Schmid</t>
  </si>
  <si>
    <t xml:space="preserve">Berater wurde am 09.03. anonymisiert gespecct. Rückemeldung am 16.03. dass Interesse besteht. Kontakt mit Berater um Projekt vorzustellen erfolgt so schnell wie möglich.
Kundenseitig nur T2P möglich. Berater nach erfolgter Rücksprache  einverstanden. Profil geht jetzt an Fachbereich und AGBs werden geprüft
</t>
  </si>
  <si>
    <t>13.03.19</t>
  </si>
  <si>
    <t xml:space="preserve">IT </t>
  </si>
  <si>
    <t xml:space="preserve">Lennart Elias </t>
  </si>
  <si>
    <t xml:space="preserve">- Business and IT Innovation Manager (m/w/d) ServiceNow_x000D_
_x000D_
</t>
  </si>
  <si>
    <t>https://de.experis.com/jobsuche/job/systemingenieur-mwd-softwareloesungen-frankfurt-am-main-532769/</t>
  </si>
  <si>
    <t xml:space="preserve">der Kunde hat die Stellenanforderung mit folgenden zusätzlichen Informationen beschrieben, 
benötigt wird ein erfahrener ServiceNow Programmierer, mit Programmiererfahrung und Kenntnissen in mindestens einer Programmiersprache, bevorzugt Java Notwendige Produktkenntnis: Servicenow
Java
ERGÄNZENDE INFORMATIONEN
Ausgeprägte Kooperations-, Team- und Konfliktfähigkeit 
Sicherer Umgang mit der gesamten MS Office-Produktpalette Sehr strukturierte und eigenständige Arbeitsweise Sehr hohes analytisches Denkvermögen Sehr gutes service- und kundenorientiertes Denken und Handeln Projekterfahrung im entsprechenden Branchen-Umfeld, Kenntnisse der Prozesse und Methoden wünschenswert Sehr gute Präsentationsfähigkeiten, angemessenes Auftreten 
Kenntnisse in aktuellen Internet-Technologien, Datenbanken Kenntnisse in den Technologien JavaScript, Java, Groovy und Grails Selbstständige Erarbeitung von neuen Themen 
Gute Englischkenntnisse in Wort und Schrift Bachelorabschluss oder abgeschlossene Berufsausbildung mit adäquater beruflicher Erfahrung 
Mindestens drei Jahre Berufserfahrung, davon mindestens ein Jahr in der Programmierung und Entwicklung objektorientierter Software Projekterfahrung im entsprechenden Branchen-Umfeld" Programmiererfahrung und Kenntnisse in mindestens einer Programmiersprache, bevorzugt Java 
</t>
  </si>
  <si>
    <t>Peter Kolodzi</t>
  </si>
  <si>
    <t>AH: Dirk Reiman angeschrieben + Ali Kozulu / Irfran Güclü 
Feedback Dirk er hat jemanden in FRankfurt Frage Entwickler Skill an Lennart weitgegeben und weitere zusätzlichen Informationen des Kunden</t>
  </si>
  <si>
    <t xml:space="preserve">02.04.20 on hold  gesetzt wegen Covid 1919.03.20 Musss nochmal ein wenig angepasst werdern Dirk informiertCV sent - SVS 98,00 (Senior Engineer) Ratecard </t>
  </si>
  <si>
    <t>13.03.20</t>
  </si>
  <si>
    <t>Krenzer</t>
  </si>
  <si>
    <t>Leinfelden-Echterdingen</t>
  </si>
  <si>
    <t xml:space="preserve">Interview am 23.3.20 </t>
  </si>
  <si>
    <t>Interview awar gut viele Übereinstimmung falchlich  Workkload passte B.H hat t 80 % Auslastung 20% nicht frei</t>
  </si>
  <si>
    <t>Doreen Mothes</t>
  </si>
  <si>
    <t>IT Architekt (m/w/d) Skype for Business mit remote-Anteil</t>
  </si>
  <si>
    <t>https://de.experis.com/jobsuche/job/it-architekt-mwd-skype-for-business-mit-remote-anteil-cottbus-533522/</t>
  </si>
  <si>
    <t xml:space="preserve">_x000D_
Sehr gute Kenntnisse in _x000D_
Skype for Business_x000D_
Microsoft Lync _x000D_
Wünschenswert_x000D_
Gute Kenntnisse der T-Systems DSC Plattform_x000D_
</t>
  </si>
  <si>
    <t>Beratungsleistungen in den Bereichen Skype for Business, Microsoft Lync u. a._x000D_
Architektur-Consulting_x000D_
Erkennen und Auswerten von Fehlermeldungen_x000D_
Sprachkenntnisse: Deutsch fließend, Englisch nice to have_x000D_
Einsatzort: Cottbus und remote (60 %)_x000D_
Laufzeit: 1 Monat (Option auf Verlängerung)</t>
  </si>
  <si>
    <t>Doreen abgesagt durch Steffi auch nicht mit 60% remote</t>
  </si>
  <si>
    <t>RH: Stelle wird Norbert vorgestellt. - Norbert will nicht 40% seiner Arbeitszeit in Cottbus verbringen</t>
  </si>
  <si>
    <t>20.02.20</t>
  </si>
  <si>
    <t>22.02.20</t>
  </si>
  <si>
    <t>Server Administrator (m/w/d) (Ref.Nr. R0069220)</t>
  </si>
  <si>
    <t xml:space="preserve">•	erfolgreich abgeschlossenes Studium der Fachrichtung Elektrotechnik, Informatik oder vergleichbar_x000D_
•	Sie bringen ca. 2-3 Jahre Berufserfahrung mit_x000D_
•	Erfahrung in der Betreuung großer, industrieller Systemumgebungen (ca. 1000 Accounts, 1300 VMs)_x000D_
- UNIX: div./ Netzwerk Grundkenntnisse/ Cloud_x000D_
•	Sehr gute analytische Fähigkeiten,hohe Auffassungsgabe und die Motivation, sich kurzfristig in neue Themen einzuarbeiten_x000D_
•	Eine systematische und eigenständige Arbeitsweise und die Fähigkeit pragmatische und schnelle Lösungen bereitzustellen_x000D_
•	Hohes Maß an Servicebereitschaft_x000D_
•	Freude lateraler Zusammenarbeit auch im internationalen Umfeld_x000D_
•	Sehr gute Deutsch- und Englischkenntnisse_x000D_
•	Bereitschaft zu gelegentlichen Dienstreisen_x000D_
</t>
  </si>
  <si>
    <t xml:space="preserve">•	Analyse von Business Anforderungen gemeinsam mit den Fachbereichen, ggf. Moderation von Workshops_x000D_
•	Beratung der Fachbereiche_x000D_
•	Erstellung technischer Konzepte sowie des Designs der Engineering Umgebungen_x000D_
•	Begleiten des kompletten Lifecycles der Systeme _x000D_
o	Auswahl und Beschaffung von Hardware, Betriebssystem und Orchestrierungstools_x000D_
o	Inbetriebnahme der Systeme_x000D_
o	Administration_x000D_
o	Wartung und Upgrade_x000D_
•	Einführung von Orchestrierung und Automatisierung der Server-Bereitstellung_x000D_
•	Direktes Interface zum Application Team und zum IT-Dienstleister_x000D_
</t>
  </si>
  <si>
    <t>Thales</t>
  </si>
  <si>
    <t>Petra Thurner</t>
  </si>
  <si>
    <t xml:space="preserve">Ditzingen </t>
  </si>
  <si>
    <t>Perm</t>
  </si>
  <si>
    <t xml:space="preserve">26.03.20 AH 2. Gespräch hat stattgefunden weiterhin im rennen so wie es aussieht hat er gute Chancen. Waren sich sympathisch gutes gespräch weitere Schritte Zeugnisse Proservia / akte an Christian senden bis 16.3-17.03 
Interview 09.03.20 um 15:00 Uhr Zwischenzeugnis bis heute sehr warhscheinlich feedback HR </t>
  </si>
  <si>
    <t>24.02.2020</t>
  </si>
  <si>
    <t>05.03.20</t>
  </si>
  <si>
    <t>Christian Schiller</t>
  </si>
  <si>
    <t>Middleware Administrator (m/w/d)</t>
  </si>
  <si>
    <t>https://de.experis.com/index.php?id=142&amp;tx_nidagjobboard_jobboardshowjob[uid]=523664&amp;tx_nidagjobboard_jobboardshowjob[source]=NEO</t>
  </si>
  <si>
    <t xml:space="preserve">Tomas Mrvos </t>
  </si>
  <si>
    <t xml:space="preserve">Deutsche Telekom 1 Jahr befristet mit der Option der Verlängerung am FraPort Must ITIL / Bereitschaft Ü2 Überprüfung </t>
  </si>
  <si>
    <t xml:space="preserve">Das ist mir gestern auch schon aufgefallen dass diese Stelle bei Experis nicht mehr vorhanden ist. Mit meinem MA Tomas Mrvos hatte ich hierzu letzte Woche gesprochen und er sah sich skillseitig dem nicht gewachsen (Linux, IBM Websphere u.ä.).   Parallel hierzu gibt es ein sehr ähnliche Stelle der Operational Services (ich vermute, das es sich um die gleiche Stelle handelt). Diese Stelle gibt es noch und ist gegenüber letzter Woche deutlich im Anforderungsprofil entschärft.)
Vertrag mit Experis kein ANÜ Proservia möglich nur mit Vertragserweiterung
02.03. nur über Experis mit Vertragserweiterung oder Dienstvertrag (Freelance) Exp.DV zu Proseria und DV zu Telekom </t>
  </si>
  <si>
    <t>60 € (Gehalt 5875,00) Faktor 1,77</t>
  </si>
  <si>
    <t>30.03.20</t>
  </si>
  <si>
    <t>Daniela Klein</t>
  </si>
  <si>
    <t>Datenbankentwickler</t>
  </si>
  <si>
    <t>https://de.experis.com/jobsuche/job/entwickler-mwd-fuer-datenbanken-suhl-534248/</t>
  </si>
  <si>
    <t>- Hochschulabschluss der Informatik oder entsprechende andere Qualifizierung
- Berufserfahrung in der Datenbankentwicklung mit PL/SQL
- Kenntnisse mit Microsoft SQL Servern
- Sehr gute Deutschkenntnisse
- Lust etwas mitzugestalten</t>
  </si>
  <si>
    <t>- Pflege und Weiterentwicklung bestehender Datenbankstrukturen
- Datenbankentwicklung mit PL/SQL
- Monitoring von Systemabläufen, Schnittstellen und ETL-Prozessen
- Datenbank Performanceanalysen
- Nutzung gängiger Entwicklungstools für die Implementierung und Dokumentation sowie für die Arbeitsorganisation
- Auseinandersetzen mit aktuellen Entwicklungen und Trends</t>
  </si>
  <si>
    <t>Suhl / Leipzig</t>
  </si>
  <si>
    <t>30.03.20 RH: Feedback von Dani das er als entwickler nicht passt. Wir ihn für andere Kunden in betracht ziehen und auch der Manpower Niederlassung in Leipzig vorstellen.
IM Gespräch mit Dani Klein aufgetan. ANÜ hier auch eine Möglichkeit, Stelle Mathias Friedrich vorgestellt.
Profil an Dani Klein versandt</t>
  </si>
  <si>
    <t>Inchident- und Changemanager</t>
  </si>
  <si>
    <t>https://de.experis.com/job/incident-und-changemanager-mwd-lifecycle-weiterstadt-495990/</t>
  </si>
  <si>
    <t xml:space="preserve">- Erste belegbare Erfahrung im Automotive Umfeld
- Incident- und Changemanagement
- Deutsch fließend + Englisch fließend
</t>
  </si>
  <si>
    <t xml:space="preserve">- Für das Projekt Unterstützung Lifecycle und Weiterentwicklung Verkäuferarbeitsplatz suchen wir dringend einen einen Experten für die Sicherstellen des Lifecycles - „Incident- und Changemanagement“
- Überwachen, Steuern und Optimieren des Incident Prozesses
- Incidentmanagement im Rahmen der Plattformverantwortung von SAD und weiteren Partnern 
- Abstimmung der Händlerkommunikation über die Supportkanäle
- Unterstützung bei der Durchführung von Anwendertreffen
- Eskalationssteuerung für operative Supportthemen
- Reporting des Support Status </t>
  </si>
  <si>
    <t>Weiterstadt</t>
  </si>
  <si>
    <t>Auf Website gefunden, Projekt wurde Marion vorgestellt.
Profil an Lennart Elias versandt</t>
  </si>
  <si>
    <t>Informationselektroniker (ähnlich IT-Onsite)</t>
  </si>
  <si>
    <t>Blickle</t>
  </si>
  <si>
    <t>Peter Sander</t>
  </si>
  <si>
    <t>Dortmund</t>
  </si>
  <si>
    <t>Mona Graetsch</t>
  </si>
  <si>
    <t xml:space="preserve">•	Senior SAP Business Analyst PP/MM/WM/LE </t>
  </si>
  <si>
    <t xml:space="preserve">•	Erfolgreich abgeschlossenes Studium der (Wirtschafts-)Informatik oder eine vergleichbare Qualifikation_x000D_
•	Fundierte Kenntnisse in der SAP Modulbetreuung bzw. -beratung inkl. SAP Customizing-Know-how und Prozess-Know-how _x000D_
•	Erfahrung in der Softwarelogistik von SAP ECC (Customizing, Entwicklung)_x000D_
•	5 Jahre Berufserfahrung in der Prozessanalyse und -optimierung _x000D_
•	Proaktive Persönlichkeit sowie Freude an der Arbeit im Team gepaart mit Kommunikationsstärke, sicheres, überzeugendes Auftreten und Durchsetzungsstärke_x000D_
•	Verhandlungssichere Deutsch- sowie sehr gute Englischkenntnisse in Wort und Schrift_x000D_
</t>
  </si>
  <si>
    <t xml:space="preserve">•	Verantwortung für die Betreuung und Weiterentwicklung der Module SAP PP; MM, LE; WM und der Schnittstellen zu den angrenzenden Modulen/Systemen         _x000D_
•	Unterstützung bei der Definition von fachlichen Anforderungen aus dem Business durch eigenständige technische  Konzeption und Sicherstellung der prozessübergreifenden Umsetzbarkeit           _x000D_
•	Eigenständige Umsetzung der fachlichen Anforderungen in Customizing oder Entwicklung          _x000D_
•	Selbstständige Erarbeitung und Bewertung von technischen Konzepte         _x000D_
•	Eigenständige Umsetzung von Entwicklungen oder Qualitätssicherung bei externer Umsetzung         _x000D_
•	Steuerung sowohl interner als auch externer Partner innerhalb Ihres Fachgebiets bei der Implementierung neuer Anforderungen _x000D_
•	Unterstützung des Business Process Managements bei der Bewertung und Beschreibung von Anforderungen aus den Fachbereichen_x000D_
•	Change- und Incident Management (2nd/3rd Level)_x000D_
•	Ansprechpartner für Key User sowie Anwender aus den Fachbereichen     _x000D_
•	Schnittstellenfunktion Geschäftsprozesse / SAP_x000D_
•	Mitarbeit in SAP-Projekten der BA IS oder Leitung / Teilprojektleitung von (globalen) IT-Projekten_x000D_
•	Selbstständige Durchführung von Workshops und Schulungen._x000D_
</t>
  </si>
  <si>
    <t xml:space="preserve">Thyssenkrupp Industrial Solutions </t>
  </si>
  <si>
    <t xml:space="preserve">Portal </t>
  </si>
  <si>
    <t>31.05.2020</t>
  </si>
  <si>
    <t xml:space="preserve">*First-Level Support: Annahme und Erstlösung von Störungen/Incidents
- Second-Level Support: Bearbeitung von Störmeldungen beim Endanwender
- IMAC-Tätigkeiten, z. B. Installation und Konfiguration neuer Geräte
- Pflege der eingesetzten Assets
- kleinere administrative Aufgaben, z. B. in MS Active Directory oder MS </t>
  </si>
  <si>
    <t xml:space="preserve">keine Option Übernahme möglich </t>
  </si>
  <si>
    <t>Übernahme mgl
40 WSTD</t>
  </si>
  <si>
    <t>max 32€</t>
  </si>
  <si>
    <t>Applikationsbetreuer</t>
  </si>
  <si>
    <t>· Custom Application Service - Schwerpunkt Applikationsbetreuung 
· Anforderungsschwerpunkt liegt auf der Arbeit/Administration mit Linuxsystemen 
· Fachliche Übernahme der organisationsübergreifenden Incident-, Change- und Problem-Management-Vorgänge 
· Durchführung von Tests und Deployments von Applikationen in Zusammenarbeit mit der Entwicklung und Test-Abteilung 
· Abarbeiten von Service-Requests (Usermanagement, beantragen/vergeben von Zugriffsrechten auf Applikationsbasis) im Team (15 Personen) 
· Technische Vorklärung und Qualifizierung der Incident-Fälle auf Applikationsebene, Netzwerk, Berechtigungen etc.</t>
  </si>
  <si>
    <t>Avarto Systems</t>
  </si>
  <si>
    <t>K.A.</t>
  </si>
  <si>
    <t>Kein Junior Kandidaten</t>
  </si>
  <si>
    <t>Übernahme, 40 Wochenstunden, RB, juniorige Kandidaten erwünscht
Experis hat schon Profil geschickt
27.03. Stelle on Hold gesetzt
06.04.2020 Stelle immer noch on Hold (corona)</t>
  </si>
  <si>
    <t>max 45€</t>
  </si>
  <si>
    <t>Senior Java Developer in 100% Remote</t>
  </si>
  <si>
    <t>Skills
Java 9 , Java batch, Spring, Spring  boot , Content driven beans, Open shift, 
WAS-Server, Mapping Frameworks (Eureka), Hibernate jpa, jdbc, Rest services, Soap services</t>
  </si>
  <si>
    <t>Datagroup SE</t>
  </si>
  <si>
    <t>TEAM Dirk Klocke</t>
  </si>
  <si>
    <t xml:space="preserve">Schlechte Datenbasis in TJ
27.03.2020 Susanne Pascal nochmal angeschrieben_Pascal erst 31.03. wieder da - kein FB von Pacal
06.04.2020 SH nochmal Pascal angeschrieben
14.04. SH: Stelle noch offen - Pascal nochmal angefragt nach mehr Infos
21.04.2020 SH:
Stelle noch offen aber mehr on Hold, zwei ExperisKandidaten vorgestellt und im Prozess, erstmal kein weiterer Bedarf.
</t>
  </si>
  <si>
    <t>BASF Colors &amp; Effects GmbH</t>
  </si>
  <si>
    <t xml:space="preserve">27-03.2020 Susanne Marius angeschrieben, Daten/Infos fehlen 
FB Marius 30.03.20: Roger ist bereits dran und hat auch schon Kandidaten vorgeschlagen
RH 30.03.: Keine Kandidaten bei Proservia vorhanden, die direkt in Ludwigshafen eingesetzt werden können.  </t>
  </si>
  <si>
    <t>zw. 40€-60€ (50€)</t>
  </si>
  <si>
    <t>IT Prozessmanager/ Business Analyst</t>
  </si>
  <si>
    <t xml:space="preserve">Tätigkeitsbezeichnung / Kurzbeschreibung:  	
Business Analyst  	
- Als BA im ART BahnDirekt hast Du die Möglichkeit im Rahmen des SAFe-Frameworks in einem agilen Team zu Arbeiten.- Angefangen bei der Unterstützung der Definition von Features bis zur Ausgestaltung der User Stories bringst Du dein Know-How ein. Der ART Bahndirekt ist eine der größten e-commerce Plattformen  	
</t>
  </si>
  <si>
    <t>Besondere Tätigkeitsmerkmale:  	
	Nachweisbare Erfahrung im Bereich Analyse und Konzeption von IT Lösungen nebst dem Einsatz der gängigen Tools, Fähigkeit hervorragende fachliche Lösungen, unter Berücksichtigung der prozessualen und technischen Rahmenbedingungen, zu finden, Routinierter Umgang mit Stakeholdern, Business Ownern, Kunden, Fachexperten, Product-Ownern, Business Analysten, Marketing und Umsetzungsteams, Erfahrungen in der selbständigen Dokumentation von User Stories und Backlogs, in Jira / Confluence Wünschenswert sind: Projekterfahrung in Umfeld großer und komplexer Vertriebslandschaften nebst der dazugehörenden IT-Systeme Branchen- und Integrationswissen im Kontext Bahn</t>
  </si>
  <si>
    <t>Deutsche Bahn AG</t>
  </si>
  <si>
    <t>Marc Thibor</t>
  </si>
  <si>
    <t>39 WSTD</t>
  </si>
  <si>
    <t>Absage von Dirk Reimann zu Marc, da dieser nur 32h/w zur verfügung steht und 20% Demand hat. 
Absage von Irfan, da es sich um ANÜ handelt.
Feedback von Dirk Reimann, das Irfan und Marc passende Kandidaten wären.
Stefan Unteregge und Dirk Reimann ansprechen</t>
  </si>
  <si>
    <t>Incident-/Change Koordination
IT Berater</t>
  </si>
  <si>
    <t>Alterstruktur beachten!! Max. 55 Jahre</t>
  </si>
  <si>
    <t>Sicherstellung der Anforderungen des IT-Betriebs
Tiefgreifendes Know-how bei der Planung von Changes in Bezug auf die Verkettung von Systemen und Services
Major Incidents koordinieren und für schnellstmögliche Wiederherstellung sorgen
RCA (Root Cause Analysis) im Rahmen des Problem Managements auf Anforderung
Planung und Koordination von Wartungsfenster für IT Change Wartungsarbeiten mit den jeweiligen IT Fachbereichen, sowie Sicherung des Betriebsablaufes unter Abstimmung mit None-IT Fachbereichen zur Berücksichtigung der Downtime von Systemen und Services. Kommunikation und ggfs. Eskalation.
Change Planung und Koordination der Umsetzung von komplexen/übergreifenden Change Requests sowie Emergency Changes
Kategorisierung und Priorisierung sowie Risikoanalyse und Risikobewertung von Change Requests
Dokumentation von Change Ergebnissen</t>
  </si>
  <si>
    <t>compeople AG</t>
  </si>
  <si>
    <t>Peter Bauer</t>
  </si>
  <si>
    <r>
      <t xml:space="preserve">Einsatzort ? Frankfurt Altersturktur wichtig? Peter+ tom angeschrieben
</t>
    </r>
    <r>
      <rPr>
        <sz val="11"/>
        <color rgb="FFFF0000"/>
        <rFont val="Calibri"/>
        <family val="2"/>
        <scheme val="minor"/>
      </rPr>
      <t>Alter max. 55 Jahre</t>
    </r>
    <r>
      <rPr>
        <sz val="11"/>
        <color theme="1"/>
        <rFont val="Calibri"/>
        <family val="2"/>
        <scheme val="minor"/>
      </rPr>
      <t xml:space="preserve">
22.04. Stelle durch Experiskandidaten erfolgreich besetzt</t>
    </r>
  </si>
  <si>
    <t>06.04.2020 SH Claudia wegen Alter nochmal angefragt
ja max. 55Jahre</t>
  </si>
  <si>
    <t>EK 70€
VK 82,50</t>
  </si>
  <si>
    <t>IT Berater / Projektsupport Betriebsübergabe</t>
  </si>
  <si>
    <t xml:space="preserve">Technisches Umfeld_x000D_
•	Weiter Spannungsbogen der IT Infrastruktur von Mobile Apps über MS Windows/Linux Netzwerk bis hin zum Mainframe_x000D_
•	Auszug eingesetzter Techniken und Tools: TWS, IBM XIV, SAN, Citrix, VMware ESX-Server, Netscaler, HA-Proxy, Apache Web-Server, Apache Tomcat, Kubernetes, Java Web-Applikationen, Springboot Microservices , Verteilte Applikationen, MS-SQL Server, Oracle, Mongo, Postgresql, Cassandra_x000D_
•	Einsatz von diversen proprietären IT-Services und Systemen_x000D_
•	Zwei zentrale Rechenzentren und mehr als 20 Außenstellen mit IT-Infrastruktur für Konferenzen, Team-Events und Bildungsvorrichtungen_x000D_
•	Zahlreiche in- und externe Dienstleister zur Erbringung der einzelnen Services_x000D_
</t>
  </si>
  <si>
    <t xml:space="preserve">Die Anforderungen:_x000D_
•	Erfahrener IT-Mitarbeiter (mind. 5 Jahre)_x000D_
•	Breites Grundwissen über die Fachgebiete und Zusammenhänge von IT Entwicklung und Betrieb_x000D_
•	Organisationsgeschick sowie eine selbständige und strukturierte Arbeitsweise_x000D_
•	Hohes Maß an Kommunikations- und Moderationsfähigkeit_x000D_
•	Pragmatische, zielorientierte Vorgehensweise_x000D_
•	Erfahrungen im Umfeld von Finanzdienstleistungen, besser noch bei DVAG/ATLAS sind wünschenswert_x000D_
_x000D_
</t>
  </si>
  <si>
    <t>Beratung und operative Unterstützung für Projektleiter bei der Umsetzung von IT-Projekten im Umfeld der Finanzdienstleistungen
Sicherstellung der Anforderungen des IT-Betriebs
Unterstützung einer reibungslosen Übergabe in den IT-Betrieb</t>
  </si>
  <si>
    <t>Marc Holtstein</t>
  </si>
  <si>
    <t>Akbar Shad</t>
  </si>
  <si>
    <t>Einsatzort ? Frankfurt Altersturktur wichtig? angeschrieben CV setn holtstein / Akbar  - (Bauer  no)</t>
  </si>
  <si>
    <t>am 02.04 Daten zu den  Anforderung und technischen Skills 29.04.2020 SH nach Status gefragt, FB vom Kunden zu den Profilen?
30.04.2020 SH: Cladia hat FB per Mail an Andrea. Marc Holstein wurde abgesagt und nach technischen Skills für Akbar Shad gefragt. Keine RM und kein neues Profil dazu. Stelle mittlerweile geschlossen.</t>
  </si>
  <si>
    <t>EK 70€</t>
  </si>
  <si>
    <t>Romina Rankovic</t>
  </si>
  <si>
    <t>Fachinformatiker (m/w/d) Systemintegration</t>
  </si>
  <si>
    <t>Aufnahme und  Vorqualifizierung von Kundenanfragen in ein 
Ticket System; Bearbeitung von Kundenanfragen im 1st Level 
Support via Telefon, Remote oder beim Kunden vor Ort; 
Installation, Konfiguration und Wartung von Bestandssystemen; 
Konzipierung und Bereitstellung von neuen Kundenspezifischen 
Lösungen auf Basis aktueller IT Hard- und Software; 
Dokumentation in der internen Knowledge Base; 
Überwachung kritischer Systemprozesse via Server-Monitoring Lösungen</t>
  </si>
  <si>
    <t>Südwest IT GmbH Systemhaus</t>
  </si>
  <si>
    <t>?</t>
  </si>
  <si>
    <t xml:space="preserve">Einsatzort </t>
  </si>
  <si>
    <t>27.03. Susanne Romina angeschrieben nach weiteren Eckdaten und ob noch vakant
03.04. Corona Onhold</t>
  </si>
  <si>
    <t>IT-Systemadministration (m/w/d)</t>
  </si>
  <si>
    <t>Administration von Microsoft-Systemen (u. a. Server, Clients,
 Active Directory, Exchange, Terminal-Server, WSUS-Server), 
Überwachung und Betreuung von virtualisierten Umgebungen 
(VMWARE, VEEAM), LAN und WLAN Administration, 
Betreuung von Systemen im Bereich der 
Daten- und Systemsicherheit, 
Ausgewählte Basis-Administrationstätigkeiten im Kontext 
unserer ERP-Lösung (SAP/HANA), Verwaltung einer MDM-Lösung, 
Unterstützung bei der Projektierung von neuen Software-Anwendungen</t>
  </si>
  <si>
    <t>IT-SYSTEMADMINISTRATOR (M/W/D)</t>
  </si>
  <si>
    <t>https://www.davero.de/karriere/stellenangebote/it-systemadministrator-nurnberg</t>
  </si>
  <si>
    <t>Abgeschlossene Ausbildung zum Fachinformatiker (Fachrichtung Systemintegration)
Erfahrungen mit Windows-basierten Umgebungen (Server- und Client-Infrastruktur auf Microsoft und Citrix Basis)
Erfahrungen in der Administration von Security Systemen (Firewall, Anti-Virus, Spamfilter)
Kenntnisse im Bereich Netzwerktechnik (LAN, WAN, VPN)
Kenntnisse im Bereich der VMware Server-Virtualisierung</t>
  </si>
  <si>
    <t>Administration, Optimierung und Weiterentwicklung unserer IT-Infrastruktur (sowohl Server als auch ThinClients und PCs)
IT-Support 1st und 2nd Level im operativen Tagesgeschäft
Sicherstellung der reibungslosen Zusammenarbeit der Systeme
Analyse und Troubleshooting von Störungen
Betreuung der Netzwerkinfrastruktur (LAN, WAN, VPN)</t>
  </si>
  <si>
    <t>davero dialog GmbH</t>
  </si>
  <si>
    <t>Keine Kollegen im Bereich Nürnberg vorhanden
30.03.2020 SH: Karl in weiterer Kundenklärung, RM Mittwoch 01.04.
03.04. Corona-on Hold</t>
  </si>
  <si>
    <t>Webentwickler / Webdesigner</t>
  </si>
  <si>
    <t>http://www.mikrolab.com/fileadmin/template/img/sites/unternehmen/stellenanzeigen/Stellenanzeige_Webdesign.pdf</t>
  </si>
  <si>
    <t>der Wunschkandidat muss aus beiden Welten kommen: Web (Entwicklung AND Design)</t>
  </si>
  <si>
    <t>Mikrolab GmbH</t>
  </si>
  <si>
    <t>Fürth/Nürnberg</t>
  </si>
  <si>
    <t>keine Kandidaten am Standort  bzw. verfügbar</t>
  </si>
  <si>
    <t>03.04. Corona-on Hold</t>
  </si>
  <si>
    <t>IT-Administrator</t>
  </si>
  <si>
    <t>https://promx.net/karriere/it-administrator-m-w-d/</t>
  </si>
  <si>
    <t>Die proMX AG ist ein Beratungshaus mit Sitz in Nürnberg. Als Microsoft Gold Partner fokussieren wir uns auf Microsoft Dynamics 365, Projekt- und Ressourcenmanagement, Prozessberatung und Softwareentwicklung. Als sehr erfolgreiches und dynamisches Unternehmen betreuen wir national und international tätige Kunden und sind für unsere Arbeit bereits mehrfach ausgezeichnet worden.</t>
  </si>
  <si>
    <t>PROMX AG</t>
  </si>
  <si>
    <t>Nütnberg</t>
  </si>
  <si>
    <t>Keine Kollegen im Bereich Nürnberg vorhanden
03.04. Corona-on Hold</t>
  </si>
  <si>
    <t>Onsite IT Supporter &amp; IT Administrator</t>
  </si>
  <si>
    <t>Alle Mitarbeiter sind sowohl Trainer als auch Consultants. Viele von Ihnen arbeiten in Projekten in Deutschland, Österreich und der Schweiz und verfügen daher über umfangreiche praktische Erfahrung.</t>
  </si>
  <si>
    <t>NCONSULT IT-Systemhaus GmbH</t>
  </si>
  <si>
    <t>Nürnberg und bundesweit</t>
  </si>
  <si>
    <t>Lokation + bundesweit nicht verfügbar</t>
  </si>
  <si>
    <r>
      <t xml:space="preserve">30.03.2020SH. Karl in Klärung mit Kunden ob AÜ/PV oder PMAs über Prohjektze in  Einsatz können, Potntiell gutrer Kunde der bundesweit besetzen möchte, allerding wegennCorona gerade abwartet.
Karl platziert Proservia_FB von Karl am 01.04.2020
[12:16] Kirklewski, Karl
    hi suse, hab mit der NConsult telefoniert...
</t>
    </r>
    <r>
      <rPr>
        <b/>
        <sz val="16"/>
        <color rgb="FFFF0000"/>
        <rFont val="Calibri"/>
        <family val="2"/>
        <scheme val="minor"/>
      </rPr>
      <t>​[12:16] Kirklewski, Karl
    das bundesweite Thema der Proservia angetearsed, zeigte sich interessiert! sobald es wieder anzieht wird sie sich bei mir melden!</t>
    </r>
  </si>
  <si>
    <t>03.04.2020</t>
  </si>
  <si>
    <t>ENG</t>
  </si>
  <si>
    <t>Dafina Deskaj</t>
  </si>
  <si>
    <t>IT-Administrator (m/w/d)</t>
  </si>
  <si>
    <t>* Installation, Konfiguration und Administration von Microsoft basierten Server- und Client-Systemen, Netzwerkkomponenten, der Telefonanlage sowie von Hard- und Software weltweit
* Betreuung von internen und externen Netzwerken
* Analyse und Behebung von technischen Problemen
 * Sicherung des 2nd Level Supports
* Überwachung der IT-Systemsicherheit
* Beratung und Unterstützung in den Fachabteilungen</t>
  </si>
  <si>
    <t>XENON</t>
  </si>
  <si>
    <t>Dresden</t>
  </si>
  <si>
    <t>ab sofort
GHV: 50-60k
40 WSTD.</t>
  </si>
  <si>
    <t>RH: Frank Römer nicht verfügbar, da aktuell zu 100% in Kundeneinsätzen. 
Weitere Prüfung PFS Frank Römer - Feedback folgt</t>
  </si>
  <si>
    <t>IT Project MAanger Digital</t>
  </si>
  <si>
    <t>Typodrom Werbung &amp; Satz GmbH</t>
  </si>
  <si>
    <t>27.03. SH: Marius nach Stellenprofil gefragt
30.03.2020 Anfrage wegen corona auf Eis gelegt</t>
  </si>
  <si>
    <t>SVS 114,50</t>
  </si>
  <si>
    <t>14.04.20</t>
  </si>
  <si>
    <t>Consultant ERP (m/w/d)</t>
  </si>
  <si>
    <t>Henkel AG &amp; Co. KGaA</t>
  </si>
  <si>
    <t>SVS offen, 99 Tage insgesamt, Vollzeit</t>
  </si>
  <si>
    <t>Als RR im Bereich Infra und OTA eingekippt</t>
  </si>
  <si>
    <t>Consultant Engineering Services (m/w/d)</t>
  </si>
  <si>
    <t xml:space="preserve">Must have:
Must have qualifications: CI/CD tools (Linux, Docker, Kubernetes, Ansible, Jenkins, Nexus, Sonarqube, Selenium, ELK, Prometheus). - Expected for 3 months (8 hours a week about 13 days in general) with potential to be extended. - English needed? yes - Onsite presence preferred and desired but not mandatory // Shortlisting </t>
  </si>
  <si>
    <t>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t>
  </si>
  <si>
    <t>SVS offen, Dauer 3 Monate, Vollzeit</t>
  </si>
  <si>
    <t>Bei Henkel muss innerhalb drei Tage besetzt werden. Kein service möglich16.4. peter Singhof weitergelitet 
solche Anforderungen können wir aktuell nur abbilden, wenn es nicht um Projekte für einzelne Personen geht, sondern um Services. Da kann man dann ein Team einsetzen, das viele Anforderungen erfüllt uns Lücken schnell schließen kann. Niemand, der z.Z. ohne Auftrag ist, hat solche Skills.
Die zeitliche Vorstellung „8 hours a week about 13 days in general“ von unten finde ich seltsam.
07.04.. AH Dirk Klocke/Dirk Reimann Feedback keine Ressourcen verfügbar gesendet 06.04.2020 SH nach Location gefragt
06.04. Düsseldorf</t>
  </si>
  <si>
    <t xml:space="preserve">Serviceexperte SAP-PM-CS (Power User SAP PM/CS) </t>
  </si>
  <si>
    <t>Tätigkeitsbeschreibung: 
Zu besetze ist die Stelle als Serviceexperte (Power User SAP PM/CS) im DDL Technik. Zu den Aufgaben gehören: 
- System und Anwenderbetreuung SAP-PM/CS 
- Systemparametrisierung (Customizing) SAP-PM/CS 
- Erstellung von Auswertungen und Berichten 
- Durchführung von Unterweisungen und Schulungen 
- Bearbeitung von Serviceanfragen und Störungen 
- Unterstützung, Umsetzung von IUK-Anforderungen (Fachkonzept Review, Betreuung Entwickler, Erstellen von Testfällen und Testdokumentationen) 
- Wahrnehmung die Rolle als Testmanager 
- Mitarbeit in bereichsinternen und bereichsübergreifenden Projekten</t>
  </si>
  <si>
    <t>Stadtwerke München GmbH</t>
  </si>
  <si>
    <t>Vertretung DDL Serviceexperte SAP-PM für 1Jahr
an Tarifvertrag gebunden - höchstens 80k im Jahr</t>
  </si>
  <si>
    <t>Als RR bei UCS und Projektmanagement eingekippt</t>
  </si>
  <si>
    <t>23.04.20</t>
  </si>
  <si>
    <t>C++ Entwickler</t>
  </si>
  <si>
    <t>Automotive C++ Entwickler</t>
  </si>
  <si>
    <t>Ihre Kompetenz
•	Erfolgreich abgeschlossenes Hochschulstudium der Fachrichtung Elektrotechnik, Technischen Informatik, Mechatronik oder eines vergleichbaren Studienganges
•	Erfahrung in der Funktions- und Softwareentwicklung, einschließlich der erforderlichen Tests bis zur Systemintegration
•	Kenntnisse im Bereich Embedded Software (C/C++) nach Automotive SPICE sowie mit Echtzeitbetriebssystemen
•	Designerfahrung mit Matlab/Simulink
•	Erfahrungen in der Modellierung, Simulation und automatische Codegenerierung mit grafischen Entwicklungswerkzeugen
•	Kenntnisse im Bereich der Funktionalen Sicherheit (ISO 26262 bzw. ISO 61508) und AUTOSAR
•	Kenntnisse von Prozessen sowie Qualitätssicherungsmethoden (Automotive SPICE, CMMI)
•	Sehr gute Deutsch- und gute Englischkenntnisse in Wort und Schrift
•	Systematische und strukturierte Arbeitsweise sowie eine ausgeprägte Kommunikations- und Teamfähigkeit</t>
  </si>
  <si>
    <t>Wir entwickeln Funktionssoftware für die Bereiche E-Mobility, Karosserieelektronik sowie Komfort- und Fahrerassistenzsysteme und suchen Sie für den Ausbau unseres Teams. Neben der konventionellen Softwareentwicklung in C/C++ nutzen wir modellbasierte Entwicklungswerkzeuge wie Matlab/Simulink. Die Entwicklung basiert auf modernen Prozessen und umfasst die Umsetzung von der Anforderungsanalyse, über Design und Implementierung bis hin zu Funktions- und Softwaretests. Sie gestalten die Entwicklung moderner Softwarearchitekturen im Kraftfahrzeug. Dieses beinhaltet eine oder mehrere der folgenden Aufgabenfelder:
•	Requirements Engineering mit DOORS
•	Funktions- und Softwarearchitekturentwurf
•	Modellierung und automatische Codegenerierung
•	Integration und Test von Software in Embedded Systeme
•	Verantwortung in verschiedenen Prozessrollen der Softwareentwicklung
Bitte geben Sie uns im Anschreiben Ihren bevorzugten IAV-Standort an.
Die hier ausgeschriebene Tätigkeit soll im Wege der Zeitarbeit besetzt werden, daher richtet sich diese Ausschreibung an Zeitarbeitsunternehmen. Eine spätere Übernahme des Zeitarbeitnehmers in eine Direktanstellung ist möglich. Diese Stelle ist auch intern ausgeschrieben. Sofern sich geeignete und verfügbare IAV-Mitarbeiter bewerben, werden diese bevorzugt ausgewählt.</t>
  </si>
  <si>
    <t>IAV Fahrzeugsicherheit GmbH</t>
  </si>
  <si>
    <t xml:space="preserve">Mögliche Arbeitsorte: 
•	Berlin,
•	München,
•	Gifhorn,
•	Dresden,
•	Chemnitz,
•	Weissach,
•	Sindelfingen 
</t>
  </si>
  <si>
    <t>nur in AÜ besetzbar, T2P ist möglich. HÜD = 18 Monate</t>
  </si>
  <si>
    <t>Tom Woicke</t>
  </si>
  <si>
    <r>
      <t xml:space="preserve">Faktor 2,0, 39 Std./ Wo. HÜD 18 Monate
Zum SVS: abhängig vom Gehaltswunsch, Faktor ist 2,0.
</t>
    </r>
    <r>
      <rPr>
        <b/>
        <sz val="11"/>
        <color rgb="FFFF0000"/>
        <rFont val="Calibri"/>
        <family val="2"/>
        <scheme val="minor"/>
      </rPr>
      <t>Eine Besonderheit gibt es allerdings: die IAV wünscht Zeugnisse im Anhang!</t>
    </r>
  </si>
  <si>
    <t xml:space="preserve">
 AH 23.04. covid 19 stelle ist bis auf weiteres geschlossen. Vielleicht erst mal auf on hold um es im auge zu halten? Markus Ehlers Profil gesendet der Kollege bildet nicht alles ab ist jedoch hochintressiert und hatte Projekte in der Vergangenheit in diesem Segment ggf. 2 wöchige " Praktikum" ob es für den Kunden passt. 16.04.20  veilleicht besteht  16.04.15 B.E. angefragt sehe den Skill eher nicht bei uns. 14.04. SH nach Stellenbeschreibung gefragt - keine Angaben in TJ</t>
  </si>
  <si>
    <t>IT- Mitarbeiter</t>
  </si>
  <si>
    <t xml:space="preserve">
beraten Pflegeschulen, Krankenhäuser und Pflegeeinrichtungen zur technischen Anbindung an unser Datenportal (SharePoint), erstellen Gastzugänge und erteilen Rechte (externe Anwenderbetreuung),
übernehmen den technischen Support für die Dateien, die wir über unser Datenportal bereitstellen bzw. an uns zu übermitteln sind (externe Anwenderbetreuung),
übernehmen die Netzwerk-Administration (Microsoft Office 365 Business Premium),
unterstützen die Kolleginnen und Kollegen bei IT-Fragen (interne Anwenderbetreuung)</t>
  </si>
  <si>
    <t>Pflegeausbildungsfonds Bayern GmbH</t>
  </si>
  <si>
    <t>Andreas Pohl</t>
  </si>
  <si>
    <t xml:space="preserve">Parallel haben wir angefragt inwiefern Remote eine alternative ist. </t>
  </si>
  <si>
    <t xml:space="preserve">Covid 19  on hold  weitergeleite an Unit G.W und S-P sowie Andreas zur Prüfung </t>
  </si>
  <si>
    <t>35€-40€ in AÜ</t>
  </si>
  <si>
    <t>21.04.20</t>
  </si>
  <si>
    <t>Netzwerker in Teilzeit</t>
  </si>
  <si>
    <t>Ø	Aufgabengebiet:
	Unterstützung beim Aufbau, Konfiguration, Test und Dokumentation der neuen Cisco 9000 Umgebung als Ablösung  des aktuellen DataCenter LAN bei MAN
Ø	Ideales Profil:
	Sprachkenntnisse: Deutsch und Englisch
	Sehr gute Kenntnisse mit Cisco Nexus 9000 und Catalyst 9000
	Wünschenswerte Zertifizierung CCNA und/oder CCNP
	Remote (Y/N): N
	Flexibilität, da Einsatz in verschiedenen Projekten innerhalb des Projektzeitraums
Ø	Aufgabengebiet:
	Unterstützung beim Aufbau, Konfiguration, Test und Dokumentation der neuen Cisco 9000 Umgebung als Ablösung  des aktuellen DataCenter LAN bei MAN
Ø	Ideales Profil:
	Sprachkenntnisse: Deutsch und Englisch
	Sehr gute Kenntnisse mit Cisco Nexus 9000 und Catalyst 9000
	Wünschenswerte Zertifizierung CCNA und/oder CCNP
	Remote (Y/N): N
	Flexibilität, da Einsatz in verschiedenen Projekten innerhalb des Projektzeitraums</t>
  </si>
  <si>
    <t>WEISS IT SOLUTIONS GMBH</t>
  </si>
  <si>
    <t>Karlsfeld</t>
  </si>
  <si>
    <t>Bei MAN über weiss IT, Einsatzort in Karlsfeld, Projektende Juni 2020 bis 60€ all in</t>
  </si>
  <si>
    <t>AH Feedback Thomas  Leider  müssen wir diese Anfrage absagen – wir haben niemanden mit den Skills verfügbar._x000D_
_x000D_
gesende thomas Springer / Manfred Vogt</t>
  </si>
  <si>
    <t>60€ all in</t>
  </si>
  <si>
    <t xml:space="preserve">Oracel Experte </t>
  </si>
  <si>
    <t xml:space="preserve">Position Title: Oracle Forms (12c) Experte
CGI role: Technical Architect
 Seniority: Senior (+5 yrs)
Core skills needed: 
Tiefe Oracle 12c Forms Kenntnisse (Niveau Architekt), mind. 8 Jahre IT Erfahrung, Deutsch C1 Level
</t>
  </si>
  <si>
    <t>Position description:  
Beratung bei der Modernisierung einer großen Fachanwendung auf Oracle Forms Basis. Kenntnisse von Oracle Forms 12c sind vom AG erwünscht. Aufgabenbereiche:
·	Konzeption und Umsetzung von Modernisierungsstrategien
·	Abbau von Medienbrüchen und Integration von Schnittstellen (z. B. elektronische Akte)
·	Umbau in Richtung Modularisierung und Mandantisierung
·	Unterstützung einer Frontend-Architektur zur Verbesserung der Benutzerfreundlichkeit und Umsetzung von Barrierefreiheit (Abbau von Anwenderbarrieren für Anwender mit Einschränkungen, z. B. Blindheit)
·	Unterstützung bei der Verbesserung der Entwicklungs- und QS-Prozesse, DevOps, Testmanagement, etc.</t>
  </si>
  <si>
    <t>CGI Deutschland B.V. &amp; CO. KG</t>
  </si>
  <si>
    <t>Start date: 20 April 2020
End date: 31 December 2020
Cut off date: 
Location: Köln
Max daily purchase price for Subco: 800
Weekly hours: 40
Requested languages: German
Restrictions: Deutsch Kenntnisse müssen mindestens auf dem C1 Level sein</t>
  </si>
  <si>
    <t>Covid 19 geschossen Frank stelle weitergeleitet warte feedbakck</t>
  </si>
  <si>
    <t>Boris Collum</t>
  </si>
  <si>
    <t>Service-Ingenieur Technical Support Center</t>
  </si>
  <si>
    <t>Thales Deutschland GmbH</t>
  </si>
  <si>
    <t xml:space="preserve">14.04. SH: Boris nach Stellenbeschreibung gefragt - keine Daten in TJ
20.04.2020 wir haben keine konkrete Anfrage von Thales, aber suchen für unseren Pool Kandidaten, die wir proaktiv anbieten können.
In HR4Y ist auch kein Auftrag drinnen. wir als Pool Stelle geschalten für Thales. Mehr Infos habe ich dazu leider auch nicht. </t>
  </si>
  <si>
    <t>Adriana Sola</t>
  </si>
  <si>
    <t xml:space="preserve"> Software-Tester </t>
  </si>
  <si>
    <t xml:space="preserve">	Umfangreiche Kenntnisse einer Scriptsprache, z.B. Bash, Python (mind. 1 Jahr professionelle Anwendung) 
	Gute C++ Kenntnisse (mind. 1 Jahr)
	Berufserfahrung in mind. ZWEI der folgenden Bereiche: -Entwicklung für Embedded Devices - (Software)Testing - Elektronik-Entwicklung – LabVIEW - agile Entwicklungsprozesse – Squish</t>
  </si>
  <si>
    <t>UNSERE ANFORDERUNGEN
·	zügig und erfolgreich abgeschlossener Master-Studiengang oder mehrjährige Berufserfahrung
·	umfangreiche Kenntnisse mindestens einer Scriptsprache, z.B. Bash, Python o.ä. (mindestens 1 Jahr professionelle Anwendung)
·	gute Programmierkenntnisse in C++ (mindestens 1 Jahr)
 Berufserfahrung in mindestens 2 der folgenden Bereiche:
- Entwicklung für Embedded Devices
- (Software)Testing
- Elektronik-Entwicklung
- LabVIEW
- agile Entwicklungsprozesse
- Squish
·	ISTQB-Zertifikat oder vergleichbare Kenntnisse</t>
  </si>
  <si>
    <t xml:space="preserve">SOFTWARE-TESTER (M/W/D) Standort: Kronberg 
IHR AUFGABENGEBIET
·	Testdesign und Testimplementierung für Embedded Devices
·	Mocking von Hardware-Komponenten
·	Programmierung von Simulationskomponenten
·	Integration von hardwarenahen Tests in ein CI-System
·	statische und dynamische Softwaretests, Softwarereviews und Erstellung der erforderlichen Dokumentationen
·	Schreiben von Unittests für das User interface (QTest)
·	Schreiben von User interface Tests mit Squish
</t>
  </si>
  <si>
    <t>Löwenstein Medical Innovation</t>
  </si>
  <si>
    <t>Kronberg</t>
  </si>
  <si>
    <t xml:space="preserve">PV </t>
  </si>
  <si>
    <t>Budget: Max. 65TEUR</t>
  </si>
  <si>
    <t>Senior Functional Analyst / Inhouse
Consultant (m/w/d) SAP WM –
Logistik</t>
  </si>
  <si>
    <t>https://new.abb.com/jobs/de/details/DE73151076_E1 2/2
Fachkundiger First- und Second-Level-Support für unsere Standorte (aktuell 25
Lagernummern)</t>
  </si>
  <si>
    <t>•Ihr Hintergrund
Erfolgreiches Studium der Wirtschaftsinformatik oder eine vergleichbare
Qualifikation, idealerweise mit Schwerpunkt in der Logistik
•Mehrjährige Berufspraxis in der Beratung bzw. als (Inhouse) Consultant mit
Fokus auf SAP WM
• Fundiertes Know-how in der ABAP-Entwicklung, vor allem im Debugging
• Routiniert im Umgang mit Handling Units
• Sichere MS Office-Kenntnisse – fließendes Deutsch und Englisch
Bereitschaft, im Rahmen von Projekten deutschlandweit auf Reisen zu gehen
(ca. 20%)</t>
  </si>
  <si>
    <t xml:space="preserve">Ihr Verantwortungsbereich
Definition und Umsetzung von Lösungen rund ums Lager gemeinsam mit den
Fachbereichen
•Mitarbeit • in SAP Projekten
•Bearbeiten von Changes • und Incidents
• Sorgfältiges Dokumentieren von Prozessen und Schnittstellen
Ausarbeiten eines durchdachten Archivierungskonzepts für das Warehouse
Management, das Sie konsequent in die Tat umsetzen
•Vorbereiten und Leiten informativer Schulungen, in denen Sie Ihr Fachwissen an
Key-User und Anwender weitergeben
</t>
  </si>
  <si>
    <t>ABB AG</t>
  </si>
  <si>
    <t>PV</t>
  </si>
  <si>
    <t>01.05.2020
asap</t>
  </si>
  <si>
    <t>PV: SAP WM Inhouse Consultant in Mannheim
-ASAP
-Budget: 70-90k
-30% Fee
-Mannheim</t>
  </si>
  <si>
    <t>Budget: 70-90k</t>
  </si>
  <si>
    <t>Teamleiter SAP FI/CO/PS Beratung</t>
  </si>
  <si>
    <t>https://new.abb.com/jobs/de/details/DE72153493_E1 3/3</t>
  </si>
  <si>
    <t>Ihr Hintergrund
Sie haben erfolgreich ein Studium der Wirtschaftsinformatik oder ein
vergleichbares Studium abgeschlossen und verfügen über langjährige
praktische Erfahrungen im Projekt-, Beratungs- und Implementierungsumfeld
eines ERP-Systems
•Fundierte Kenntnisse der finanziellen und betriebswirtschaftlichen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t>
  </si>
  <si>
    <t>Ihr Verantwortungsbereich
Sie beraten, konzipieren und führen Standardsoftware- Implementierungen im
SAP-Umfeld durch
• Sie sind in der Lage Third Level Support für die Anwendungsmodule FI/CO/PS
zu leisten und beherrschen die Themenführung für Anwenderschulung und -
betreuung, Dokumentationen, und kundenspezifische Anpassungen
•Kleinere ABAP- Entwicklungen sind Ihnen vertraut
Darüber hinaus arbeiten Sie mit unserem Second Level Support aus Indien für
die Anwendungsmodule FI/CO/PS partnerschaftlich zusammen und
unterstützen den ERP Manager beim Account Management unseres indischen
Providers
•In Ihrer Aufgabe als Team Lead Controlling Finanzen sind Sie gleichzeitig auch
Account Manager für das zentrale Finanzwesen und die Holding
•Ihre Aufgabe wird die Optimierung und Implemen-tierung vorhandener sowie
neuer Prozesse und Funktionen sein
•Dabei setzen wir die Schnittstellensicherung zu anderen SAP-Modulen und
externen Systemen voraus
•Sie werden die Verantwortung für die Arbeitspakete aus den Modulen FI/CO/PS
bei internen ABB-SAP-Projekten tragen
Dabei verfügen Sie über eine strukturierte und methodische Arbeitsweise, die
Ihnen selbstständiges Arbeiten erleichtert
•Idealerweise verfügen Sie bereits über erste Führungserfahrung aus dem
Projektmanagement oder einer Linienfunktionalität
• Sie haben Ihr • Ziel klar vor Augen
• Sie nehmen Dinge in die Hand und sind offen für neue Wege
Die erforderliche fachliche Qualifikation bringen Sie aus Ihrem bisherigen
beruflichen Tätigkeitsumfeld mit und sind sowohl technisch als auch
kaufmännisch affin
• Persönlich sind Sie ein Teamplayer mit Leader Qualitäten und überzeugen durch
Engagement, Kommunikationsstärke und Kunden- bzw. Serviceorientierung
• Die Arbeit in einem internationalen Umfeld macht Ihnen genauso Spaß, wie der
interkulturelle Austausch unter Kollegen. Weiterhin setzen wir fließende
Deutsch- und Englischkenntnisse voraus
•
Wenn Sie außerdem die Faszination für innovative Technik mit uns teilen, dann
sind Sie bei uns genau richtig!
•</t>
  </si>
  <si>
    <t xml:space="preserve"> -Ab sofort zu besetzen 
Budget: &gt;100k
-30% Fee</t>
  </si>
  <si>
    <t>Entwicklungsingenieur Gasturbinenschaufeln</t>
  </si>
  <si>
    <t>Siemens GAS AND POWER GMBH &amp; CO. KG</t>
  </si>
  <si>
    <t>Mühlheim</t>
  </si>
  <si>
    <t>22.04. SH:  Tätigkeitsbeschreibung angefordert
keine Daten in TJ
22.04. FB von Mona: die Position soll durch einen ehemaligen Werkstudenten besetzt werden. Das liegt aktuell noch vom Betriebsrat. 
Macht daher wenig Sinn noch Kandidaten vorzustellen</t>
  </si>
  <si>
    <t>Nadine Gebser</t>
  </si>
  <si>
    <t>IT-Kundenbetreuer / Helpsdesk Mitarbeiter</t>
  </si>
  <si>
    <t>Modis IT</t>
  </si>
  <si>
    <t>PortalKunde, nadine meldet sich wenn es weitergeht und wir erstellen eine Skillübersiche, da der Kunde bestimmte Skills immer sucht. Wer zuerst kommt mal zuerst. Stellen müssen schnell besetzt werden- Portal!</t>
  </si>
  <si>
    <t xml:space="preserve">22.04. SH:  Tätigkeitsbeschreibung angefordert
keine Daten in TJ
22.04. FB von nadine: Kunde hat alle anfragen wegen Corona auf Eis gelegt, </t>
  </si>
  <si>
    <t>Clearifying by Proservia</t>
  </si>
  <si>
    <t>27.04.20</t>
  </si>
  <si>
    <t>AKT Azure Technical Lead</t>
  </si>
  <si>
    <t>Die Anforderungen:
•	Nachweisliche Erfahrungen als Azure Cloud Engineer
•	Sehr gute Kenntnisse in Azure IaaS und PaaS Services
•	Erfahrung im Bereich Azure Monitoring (Log Analytics)
•	Gute Kenntnisse im Bereich Cloud Security (Azure Security Center)
•	Kenntnisse im Bereich Hybrid Identities von Vorteil
•	Begeisterung für Cloud-Themen und Bereitschaft diese mit anderen zu teilen
•	Selbständige und ergebnisorientierte Arbeitsweise
•	Flexibilität und Teamfähigkeit
•	Sehr gute Deutschkenntnisse in Wort und Schrift</t>
  </si>
  <si>
    <t>Die Aufgaben:
•	Enablement und Unterstützung bei Design und Aufbau von Azure-basierten Lösungen (IaaS / PaaS)
•	Definition und Dokumentation von Guidelines, Richtlinien und Prozessen zur Umsetzung des Cloud Operating Model
•	Unterstützung bei Definition und Etablierung eines Cloud Security Konzepts
•	Unterstützung bei Definition und Aufbau des Azure Monitoring
•	Beratung und technische Unterstützung von internen Cloud-Projekten</t>
  </si>
  <si>
    <t>Fabian Fromm inPrüfung</t>
  </si>
  <si>
    <t>Die Details:
•	Projektbeginn: 01.05.20
•	Projektort: Frankfurt am Main
•	Projektdauer: Bis 31.12.20 (mit Option auf Verlängerung)</t>
  </si>
  <si>
    <t>Dirk weitergegeben ist in Kärung 23.04.20 Feedback</t>
  </si>
  <si>
    <t>EK 78,50
VK 92,50</t>
  </si>
  <si>
    <t>IT Supporter / Servicetechniker</t>
  </si>
  <si>
    <t>Was Sie dafür mitbringen
Ausbildung zum Fachinformatiker Systemintegration oder vergleichbare Aus- bzw. Weiterbildung und erste Berufserfahrung im Service-Betrieb Fundierte Kenntnisse aktueller Microsoft Betriebssysteme im Client-Server Bereich und im Active Directory Erweitertes Know-How in den Bereichen Netzwerkverkabelung, Ticketsysteme , Assetmanagement, Softwarebetankung sowie Softwareverteilung Erfahrungen in Netzwerk-Infrastrukturen und TK-Anlagen, arbeiten in virtualisierter Umgebung, Fehlerbehebung und Optimierung im Systemumfeld Fließende Deutschkenntnisse, gute Englischkenntnisse (B2 Level) Führerschein Klasse B zwingend erforderlich 
Womit wir Sie überzeugen 
Abwechslungsreicher Job mit großer Selbstständigkeit und verantwortungsvollen Aufgaben Ein zunächst auf zwei Jahre befristeter Arbeitsvertrag mit Option auf Übernahme Umfassende Einarbeitung und interessante Entwicklungsmöglichkeiten durch unsere Ricoh Academy Kontinuierliche Produktschulungen, Teilnahme an regionalen Firmenevents Urlaubs- und Sonderzahlungen sowie 30 Tage Urlaub und weitere Sozialleistungen wie betriebliche Altersvorsorge oder vermögenswirksame Leistungen</t>
  </si>
  <si>
    <t xml:space="preserve">Was Sie bei uns erwartet 
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t>
  </si>
  <si>
    <t>Ricoh Deutschland GmbH</t>
  </si>
  <si>
    <t>Empowering Digital Workplaces
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für IT-Projekte bei unseren Kunden im Großraum Frankfurt ein/e Servicetechniker IT (w/m/d) / IT-Mitarbeiter im Support.</t>
  </si>
  <si>
    <t>22.04. SH: keine Daten in TJ, Marius angefragt</t>
  </si>
  <si>
    <t>max VK / Stunde = 37,. €</t>
  </si>
  <si>
    <t>22.04.20</t>
  </si>
  <si>
    <t xml:space="preserve">Support-Administrator (m/w/d) MS Skype / Telefonie (ANÜ)_x000D_
</t>
  </si>
  <si>
    <t xml:space="preserve">Mehrjährige Berufserfahrung im Umfeld Skype / Telefonie, vorzugsweise im Supportumfeld
• Abgeschlossene Berufsausbildung als Fachinformatiker mit entsprechender Berufserfahrung oder abgeschlossenes Studium im Bereich Informatik / Wirtschaftsinformatik
• Gute Kenntnisse in der Administration, Installation und Architektur von Microsoft Skype for Business Umgebungen• Gute Kenntnisse in den Bereichen Scripting (Powershell) und Datenbanken (SQL)
Erfahrung mit Microsoft Teams und O365 sind wünschenswert_x000D_
• Gute Deutsch- und Englischkenntnisse in Wort und Schrift_x000D_
• Teamfähigkeit, Einsatzbereitschaft, Hilfsbereitschaft und Eigeninitiative_x000D_
_x000D_
</t>
  </si>
  <si>
    <t>Ansprechpartner bei Anwendungsproblemen der Fachabteilungen (2nd Level Support)_x000D_
• Administration, Betreuung und Optimierung der zentralen Skype for Business Umgebung und Videokonferenzlösungen an den Standorten_x000D_
• Sicherstellung eines effektiven und sicheren Routinebetriebs und Etablierung von Standards und Richtlinien_x000D_
• Planung, Einsatzvorbereitung und Implementierung von Systemerweiterungen_x000D_
• Betreuung der Telefonanlagen und Endgeräte_x000D_
• Vorbeugende und laufende Wartung sowie Absicherung notwendiger Releasewechsel von Hard- und Software_x000D_
• Koordination von Fremdleistungen inkl. Beschaffung des Abrufs_x000D_
• Koordination, Mitwirkung und Durchführung von IT-Schulungen_x000D_
• Erstellung von Dokumentationen gem. des internen QM-Systems</t>
  </si>
  <si>
    <t>Dürr IT Service GmbH</t>
  </si>
  <si>
    <t xml:space="preserve">Bietigheim-Bissingen </t>
  </si>
  <si>
    <t>Temp to Perm</t>
  </si>
  <si>
    <t>Markus Benner</t>
  </si>
  <si>
    <t>Pavel Vorobiev</t>
  </si>
  <si>
    <t>AH 23.04.20 Steffi kläre gerade mit den Unit Kandidate 3 Kollegen werden auf Verfügbarkeit 100 % geprüft ansonsten ggf. Service? Christian hat zwischenstatus erhalten</t>
  </si>
  <si>
    <t>22.04.21</t>
  </si>
  <si>
    <t>27.04.21</t>
  </si>
  <si>
    <t>Business User Consultant (m/w/d) for O365 (ANÜ)</t>
  </si>
  <si>
    <t xml:space="preserve">•Fundierte technische Ausbildung (Studium der Fachrichtung (Wirtschafts-)Informatik, Elektrotechnik oder vergleichbare Qualifikation)
•Sehr gute Kenntnisse in den Microsoft Cloud (O365) Produkten
•Sehr gute Englischkenntnisse in Wort und Schrift
•ITIL-Kenntnisse oder ähnliche Service-Frameworks
•Kontaktfreudigkeit und freundliches Auftreten
Kunden- und Lösungsorientierung_x000D_
•Teamplayer sowie Bereitschaft zur Weiterqualifizierung_x000D_
</t>
  </si>
  <si>
    <t xml:space="preserve">2nd-Level-Support für die Systeme SharePoint, Teams, Exchange und MDM im Bereich "Consulting &amp; Solutions for Business Users"_x000D_
•Abstimmung mit anderen IT-Bereichen (IT-Betrieb, Demand Management, etc.) zur Lösungsfindung und Kundenberatung_x000D_
•Koordination und Monitoring des 3rd-Level-Supports (Hersteller)_x000D_
•Vorbereitung und Mitarbeit bei der Durchführung der O365-Schulungen_x000D_
•Unterstützung der Projektleitung des O365-Projekts_x000D_
_x000D_
</t>
  </si>
  <si>
    <t>Lothar Vollrath</t>
  </si>
  <si>
    <t>AH 23.04.20  Steffi kläre gerade mit den Unit Kandidate 3 Kollegen werden auf Verfügbarkeit 100 % geprüft ansonsten ggf. Service? Christian hat zwischenstatus erhalten</t>
  </si>
  <si>
    <t xml:space="preserve">TVTM Software WorkPackage Manager </t>
  </si>
  <si>
    <t>Tahles</t>
  </si>
  <si>
    <t>Wilhelmshaven</t>
  </si>
  <si>
    <t xml:space="preserve">vorstellung Porservia Christian Frey / robert Jandt bei Tahles über unser Portfolio am 23.04.20 </t>
  </si>
  <si>
    <t>Consultant HR (m/w/d)</t>
  </si>
  <si>
    <t>1.	The scope of services includes the following tasks, which are independently performed by the external contractor:
·	SAP HCM Authorization Management in SAP ERP, SAP BW (analysis authorizations) &amp; SAP CRM EIC):
o	Create new authorisations based on concept and naming conventions of the SAP systems above based on
§	HR specific authorization objects as defined in the authorisation concept;
§	SU24 (authorization default values) to maintain standards established in the concept;
o	Adapt existing authorisations to be in line with the requirements of the applications;
·	Authorization Management in Cornerstone (Cornerstone OnDemand)
o	Create new security roles with application specific permissions
o	Adapt existing security roles to be in line with the requirements of the applications
·	Check data quality of existing authorizations/security roles in the three SAP systems/Cornerstone:
o	Analyse existing authorisations and identify errors in their content;
o	Check naming conventions against developments in the system;
·	Document &amp; knowledge transfer to Henkel:
o	Document developments from enhancements to enable knowledge transfer to internal stakeholders;
The service of the contractor has the goal to provide the authorisations for single applications.</t>
  </si>
  <si>
    <t>3Tage-Frist zwar schon abgelaufen,aber Stelle noch offen; MSP allerdings nicht erreichbar 
aufgrund von Corona alles per remote</t>
  </si>
  <si>
    <t>SVS offen, 100 % remote, 
nach Corona 50/50, 16h/Woche</t>
  </si>
  <si>
    <t>Java Backend Entwicklung</t>
  </si>
  <si>
    <t>·	Du entwickelst im agilen Team moderne Microservice-Backends (Java 11, Kotlin, Spring Boot 2) mit flexiblen Schnittstellen (OpenAPI REST-APIs) und effizienter Datenhaltung (MongoDB &amp; Oracle)
·	Eigenverantwortliche Umsetzung, Weiterentwicklung und Wartung deiner Services und Features von Performance-Optimierung, Fehler-Analyse bis hin zur Fehlerbehebung
·	Du treibst mit dem Team gemeinsam neue Projekte oder Features voran und beteiligst dich an Konzeption-, Dokumentation- &amp; Technologie-Auswahl
·	Du setzt Impulse für Infrastruktur-Setups On-Premise und in der Cloud (DevOps, CI/CD, Testautomatisierung, Kubernetes- &amp; Microservice-Architekturen)
·	Du führst Code-Reviews von Pull-Requests durch, um Wissensaustausch und Code-Qualität im Team kontinuierlich zu verbessern
·	Du erweiterst deinen Code selbstverständlich mit (automatisierten) Tests</t>
  </si>
  <si>
    <t>1.	Es werden Kandidaten gesucht, die kurzfristig starten können. Daher brauchen Sie uns bitte keine Profile vorstellen, wo der Startzeitpunkt erst in 4 Wochen oder später liegt
2.	Remote-Arbeit ist in Hinblick auf Corona möglich, aufgrund der eingesparten Reisekosten, Reisezeit, etc. würden wir da aber auch reduzierte Stundensätze erwarten - der finale Kandidat müsste natürlich trotzdem an einem Tag mal zur DVAG reinkommt um sein Equipment abzuholen
3.	Die Aufgabe umfasst auch unterstützende Tätigkeiten (z.B. Analysen, DevOps, etc.), das bitte berücksichtigen
4.	Wir erwarten in den nächsten Tagen Feedbacks zu den bereits vorgestellten Profilen</t>
  </si>
  <si>
    <t>EK 74,00
VK 87,50</t>
  </si>
  <si>
    <t>IT Berater/in Configuration Management</t>
  </si>
  <si>
    <t>Technisches Umfeld
•	Weiter Spannungsbogen der IT-Infrastruktur von Mobile Apps über MS Windows/Linux Netzwerk bis hin zum Mainframe
•	Auszug eingesetzter Techniken und Tools: TWS, IBM XIV, SAN, Citrix, VMware ESX-Server, Netscaler, HA-Proxy, Apache Web-Server, Apache Tomcat, Kubernetes, Java Web-Applikationen, Springboot Microservices , Verteilte Applikationen, MS-SQL Server, Oracle, Mongo, Postgressql, Cassandra
•	Einsatz von diversen proprietären IT-Services und Systemen
•	Zwei zentrale Rechenzentren und mehr als 20 Außenstellen mit IT-Infrastruktur für Konferenzen, Team-Events und Bildungsvorrichtungen
•	Zahlreiche in- und externe Dienstleister zur Erbringung der einzelnen Services</t>
  </si>
  <si>
    <t>Die Anforderungen:
•	Mindestens 5 Jahr relevante Erfahrung in ähnlicher Funktion im IT-Umfeld
•	Übergreifendes technisches Verständnis (IT Service Management ITIL und IT Architekturen, TBM Strukturen)
•	Organisationsgeschick sowie eine selbständige und strukturierte Arbeitsweise
•	Erfahrung im Projektmanagement und Maßnahmenkoordination
•	Hohes Maß an Kommunikations- und Moderationsfähigkeit (Berater und Vermittler)
•	Pragmatische, zielorientierte Vorgehensweise
•	Sehr gute Auffassungsgabe und Flexibilität hinsichtlich Veränderungen der inhaltlichen und organisatorischen Rahmenbedingungen
•	Teamfähigkeit und Kommunikationsstärke
•	Fließende Deutschkenntnisse</t>
  </si>
  <si>
    <t>·	Abbildung von IT-Infrastruktur und Verknüpfungen der darin enthaltenen Komponenten sowie der IT-Services in einem logischen Modell
·	Gestaltung und Steuerung des Configuration Management Systems (CMS)
·	Regelmäßige Prüfung von Aktualität der Informationen im CMS
·	Automatisierung soweit möglich des Aktualisierungsprozesses
·	Idealerweise Erfahrung in der Erstellung und Einführung von Configuration Management Prozessen
·	Idealerweise Erfahrung in der Definition und dem Aufbau von CMS (CMDB)
·	Moderation des Erstellungs- und Umsetzungsprozesses
·	Bewertung und Integration von Anforderungen und Schnittstellen
·	Einheitliche Struktur und Akzeptanz schaffen</t>
  </si>
  <si>
    <t>Die Details:
•	Projektbeginn: ASAP
•	Projektort: Frankfurt am Main
•	Projektdauer: 6 Monate (mit Option auf Verlängerung)</t>
  </si>
  <si>
    <t>SH. Nach mehr Infos gefragt</t>
  </si>
  <si>
    <t xml:space="preserve">EK 78,50
</t>
  </si>
  <si>
    <t>Datenbank-Entwicklung</t>
  </si>
  <si>
    <t>Die Anforderungen:
•	Gute bis sehr gute technische Kenntnisse in (Oracle-)RDBMS Systemen
•	Idealerweise Kenntnisse im Java Umfeld
•	Gutes technisches Verständnis der Herausforderungen heterogener Systemlandschaften
•	Freude an praktischen Herausforderungen, idealerweise mehrjährige Praxis im genannten Umfeld
•	Gelegentliche Bereitschaftsdiensteinsätze
•	Sehr hohes Maß an Eigenverantwortung
•	Bereitschaft, sich zumindest teilweise auch mit legacy-Technik (HOST) auseinanderzusetzen
•	Teamfähigkeit und Kommunikationsstärke
•	Fließende Deutschkenntnisse</t>
  </si>
  <si>
    <t>Oracle-Entwicklung: Performance-Tuning komplexer Datenbank-Queries
Erstellung von Skripten zur Datenpflege (Produktions-Übergaben)
Weiterentwicklung und Wartung von Shell-Skripten unter Linux (viele RDBMS-seitige Abläufe sind als bash skripte ausgeführt)
Erstellung von Ad-hoc-Auswertungen und Analysen der Fachbereiche mittels SQL und Excel
Erstellung, Weiterentwicklung und Anpassung von turnusmäßig wiederkehrenden Auswertungen
Beratung und Support der Anforderer der Auswertungen</t>
  </si>
  <si>
    <t>Frank Rattler</t>
  </si>
  <si>
    <t xml:space="preserve"> Information : für die Position „Datenbank-Entwicklung DIENSTLEISTUNG“ (409) ausschließlich PDF-Dokumente. Das PDF sollte bitte nur Informationen zum Lebenslauf und zur Datenbank-Fachlichkeit beinhalten. 
 Stundensatz  80,00 € nicht überschreitet. 
Die Details:
•	Projektbeginn: asap
•	Projektort: Frankfurt am Main
•	Projektdauer: 31.12.2020 (mit Option auf Verlängerung)</t>
  </si>
  <si>
    <t>SH: nach mehr Infos gefragt</t>
  </si>
  <si>
    <t xml:space="preserve">EK 68
</t>
  </si>
  <si>
    <t>Projektleiter Photovoltaik</t>
  </si>
  <si>
    <t>Berufserfahrung: 
 Erfolgreich abgeschlossenes technisches Studium oder eine vergleichbare Qualifikation
 - Mehrjährige Erfahrung in der Umsetzung von großen Dach- und Freiflächenprojekten, idealerweise mit Energielösungshintergrund 
Notwendige Kompetenzen (must have):
 - Durchsetzungs- und umsetzungsstarker Teamplayer mit analytischem Arbeitsstil
 - Sehr gute Kommunikationsfähigkeiten und Verhandlungsgeschick im gesamten Projektumfeld 
- In hohem Maße strukturierte, selbständige sowie ziel- und ergebnisorientierte Arbeitsweise
 - Fundiertes Fachwissen im Bereich Photovoltaik 
- Hohes Maß an Eigeninitiative und Entscheidungsfähigkeit
 - Gewünschte EDV Kenntnisse: AutoCAD, PVSol oder PVSyst, MS-Office Paket
 - Flexibilität und Reisebereitschaft 
- Fundiertes Wissen im Bereich der Netzanschlusstechnik (Niederspannungs und Mittelspannungsanlagen) sowie im Bereich der statischen Bewertung verschiedener Dachformen 
Wünschenswerte Kompetenzen (nice-to-have):
 - verhandlungssichere Fremdsprache ist von Vorteil 
Sprachkenntnisse: - Verhandlungssicheres Deutsch und Englisch</t>
  </si>
  <si>
    <t xml:space="preserve">• Projektleitung für ein festes Gebiet in der Region Nord-, West- oder Mitteldeutschland 
• Technische Prüfung und Steuerung von Photovoltaik- und Energielösungsprojekten in Deutschland. Einsatz im mittelständischen Industriekundenbereich 30 - 750kWp (Dach- und Freifläche) mit Verantwortung für vertragliche und technisch konforme Umsetzung, sowie für die wirtschaftliche Projektumsetzung.
• Steuerung externer EPC-Partnerfirmen im Projektverlauf von der Angebotserstellung über die Ausführungsplanung bis hin zur Abnahme und Übergabe an den Kunden 
• Prüfung und Bewertung der Planunterlagen externer Partner hinsichtlich technischer und wirtschaftlicher Anforderungen 
• Verhandlung von Verträgen mit Industriebetrieben, Energiekunden, Dienstleistern, Lieferanten und Subunternehmern, Gemeinden und Flächengebern
• Beratung aller am Projekt beteiligten Partner bei vertraglichen und technischen Fragestellungen 
• Beratung zwecks Gestaltung des Projektinformationssystems und der Projektkommunikation sowie dessen Umsetzung • Projektdokumentation und regelmäßige Berichterstattung des Projektstatus 
• Prüfung und ggf. Optimierung aller bestehenden Prozesse hinsichtlich gesetzlicher Anforderungen </t>
  </si>
  <si>
    <t>E.ON energie Deutschland GmbH</t>
  </si>
  <si>
    <t>Bayern</t>
  </si>
  <si>
    <t>hier wird ein Projektleiter gesucht, für den raum Bayern, es wäre wünschenswert, wenn dieser sich nahe einem e.on Standort aufhält. Vorroussichtlich 60% Reiseaufkommen. keine Preisvorgabe, aber e.on kauft eher niedrig ein.
Jeannine Keith hat die Anfrage übernommen</t>
  </si>
  <si>
    <t>Leopold Sunder-Plasmann</t>
  </si>
  <si>
    <t>Teamlead Dev C#</t>
  </si>
  <si>
    <t>Deutsch nice to have, Englisch must have (Sprache bei Intel ist Englisch) 
remote möglich:</t>
  </si>
  <si>
    <t>2 Entwickler,
Q (1) each Technical Lead L3  
Q (1) each Senior Software Developer L3
Software development of packages defined in our Jira system according to priority within the provided skillset: 
Software development and maintenance of Debugger Plugins in Visual Studio (C#) 
- Fixes in Debugger Software for debugging Fortran Code under Linux (C/C++) 
- Creation of Test Cases (in case of new feature) in order to check quality
- 5-7 year  experience desired</t>
  </si>
  <si>
    <t>Intel GmbH</t>
  </si>
  <si>
    <t xml:space="preserve"> Laufzeit 1 Jahr, keine Preisvorgabe, </t>
  </si>
  <si>
    <t xml:space="preserve">München </t>
  </si>
  <si>
    <t>Datagroup Operations GmbH</t>
  </si>
  <si>
    <t>SH: Leo nach  Infos angefragt, keine Daten in TJ
29.04.2020 Stelle mit Experiskandidaten besetzt</t>
  </si>
  <si>
    <t>RVP2019: Neuanfrage Dienstleistung (20-104) "Client &amp; Peripherie"</t>
  </si>
  <si>
    <t>1.1	Leistungsumfang / Aufgabenbeschreibung:
-	Nachhaltung von ITIL-Prozessen (Change etc.)
-	Analyse, Quantifizierung und Qualifizierung von Fehlerbildern. Beteiligung der zuständigen Fachbereiche
-	Übernahme von weiteren anfallenden Arbeiten bei der Erstellung und Pflege der Windows 10 Plattform
-	Image-Erstellung für alle bei der BA eingesetzten PC- und Notebook-Modelle sowie virtuelle Clients 
-	Pflege des Verfahrens zur Imageerstellung
-	Pflege eines Verfahren zur Imagebetankung im Logistikzentrum über Wechseldatenträger 
-	Pflege und Bereitstellung der WindowsPE-Routine
-	Anpassungen der Treiber/ Integration neuer Treiber
-	Erstellen erforderlicher Betriebsdokumentation
-	Pflege und Weiterentwicklung von OPS5-Systemanwendungen und systemnahen Routinen
-	Übergabe und Test von Software bzw. Konfigurationsänderungen in den Releaseprozess
-	Scripting und Programmierung in VB, VB .NET, VBS, Powershell
-	Durchführung und Auswertung von Performance-Messungen für Clients im Rahmen des Produkt-Lifecycles
-	Pflege der Client-Typen (Standard-PC, Delta-TIP, Info-Screen, Schnittstellen-PC, PC f. Zertifizierungsdienst, Standalone-MAP)
-	Bearbeitung von Problems im Zusammenhang mit Clients und Peripheriegeräten
-	Tätigkeiten im Rahmen des Monitorings von HW-Rollouts (Client, Peripheriegeräte)
1.2	Besondere Anforderungen (optional):
-	Vertiefte Kenntnisse Windows 10 (Deployment/Servicing)
-	vertiefte Kenntnisse inkl. Objektorientierung, Kenntnisse zur Verwendung von Windows APIs und zum verwendeten Treibermodell
-	Konzeptionsfähigkeit
(Fähigkeit, auch komplexe Sachverhalte, Verfahren und Prozesse zu analysieren (Ist-Analyse); Anforderungen, Randbedingungen und Ziele eindeutig zu formulieren.)
-	Kommunikations- und Dokumentationsfähigkeit
(Fähigkeit, auch komplexe Sachverhalte, Verfahren und Prozesse gut strukturiert, klar und nachvollziehbar zu präsentieren und schriftlich darzustellen. Fähigkeit zu klarer, sachlicher und zielorientierter Diskussion.).
-	Vertiefte Kenntnisse der Microsoft System Center Configuration Manager Produktlinie
-	Vertiefte Kenntnisse der IT-Grundschutzmaßnahmen
-	Vertiefte Kenntnisse bei der Erstellung und Pflege von Sicherheitskonzepten
-	Erfahrung mit der Vorbereitung und Durchführung von Audits im Zusammenhang mit der Zertifizierung nach ISO27001
-	Fähigkeit zur Organisation interner Abläufe
-	Fähigkeit zur Durchführung von Koordinierungsaufgaben 
Vertiefte Kenntnisse einschlägiger Tools (MS-Project) und MS-Office (Word, Excel, Powerpoint)</t>
  </si>
  <si>
    <t>Fujitsu Technology Solution</t>
  </si>
  <si>
    <t>RVP2019: Neuanfrage Dienstleistung (20-103) "Mobiler Arbeitsplatz"</t>
  </si>
  <si>
    <t>1.2	Besondere Anforderungen (optional):
-	Kommunikations- und Dokumentationsfähigkeit (Fähigkeit, auch komplexe Sachverhalte, Verfahren und Prozesse gut strukturiert, klar und nachvollziehbar zu präsentieren und schriftlich darzustellen. Fähigkeit zu klarer, sachlicher und zielorientierter Diskussion.)
-	Grundlagenwissen Vorgehensweise nach ITIL
-	2nd/3rd Level Support von Endanwendern (Hotline, CallCenter)
-	Kenntnisse über Werkzeuge zur Nachverfolgung von Fehlermeldungen und Testaufträgen (Call Tracking System z. B. Action Request System von Remedy / Ticketsystem des UserHelpDesk)
-	Kenntnisse von Gefahren und möglicher Schutzmaßnahmen im Bereich der IT-Sicherheit
-	Systemkenntnisse zu:
-	Windows-Client-Betriebssystem
-	Windows-Server-Betriebssystem (Systemverwaltung, MMC, Active Directory)
-	MS-SQL-Server
-	Client-Hardware (Desktops, Notebooks, andere mobile Clients) und zugehöriger Peripheriegeräte (Drucker, Scanner, Monitore, Brenner, externe Laufwerke incl. USB-Sticks, etc.)
-	Aufspüren und Beheben von Fehlern bei der Installation und Konfiguration sowie im Betrieb von Windows 7 Clients und üblichen Büroanwendungen
-	Sicherheit im Umgang mit gängigen Werkzeugen zur Qualifizierung und Behebung von Fehlern (Remote Desktop-Verbindung, VNC Viewer, Windows-Bordmittel, Windows Ressource-Kit und Support-Tools, etc.)
-	Skriptsprachen (CommandShell, PowerShell, WSH/VBS)
-	Microsoftkenntnisse Microsoft Office - Word, Excel, Access, Outlook
-	Microsoft Office - Power Point, Projekt, Visio und übrige Microsoft Office Produkte</t>
  </si>
  <si>
    <t xml:space="preserve">1.1	Leistungsumfang / Aufgabenbeschreibung:
-	Call Bearbeitung, telefonische Problemberatung
-	Analyse, Identifizierung, Diagnose, Umgehung oder Beseitigung auftretender Softwareprobleme, Probleme bei der Clientinstallation und bei systemnahen Routinen
-	Second- und Third-Level Support für Client- und Serversysteme (Ticketbearbeitung); Fehlerbehebung und Störungsbeseitigung (Diagnose und Troubleshooting)
-	Analyse und Behebung von Fehlern im Betrieb von Windows-Client-Applikationen (BA-Standard-Arbeitsplatz)
-	Koordination komplexer Entstörungs-Prozesse
-	Einbindung von weiteren Second- oder Third-Level-Support-Einheiten
-	Erstellung von Dokumentation, Testkonzepten, Testskripten
-	Testerstellung und -durchführung
-	Erstellung von Skripten
-	Umsetzung von Optimierungs-Maßnahmen
-	Konfigurationsunterstützung der Endanwender
</t>
  </si>
  <si>
    <t>RVP2019: Neuanfrage Dienstleistung (20-105) "Printservices"</t>
  </si>
  <si>
    <t>1.1	Besondere Anforderungen (optional):
-	Spezialwissen in Scripting mit Powershell
-	Vertiefte Kenntnisse in VB.NET, C# und C++ (inkl. Kenntnisse zur Verwendung von Windows APIs und zum verwendeten Treibermodell unter Windows 10)
-	Vertiefte Kenntnisse bzgl. Installation, Konfiguration und Betrieb von SecurePrint-Lösungen (sicherer Netzwerkdruck)</t>
  </si>
  <si>
    <t xml:space="preserve">Aufageb:
-	Analyse und Erarbeitung von Lösungen für komplexe Druckprobleme
-	Analyse von Incident-Tickets hinsichtlich möglicher Maßnahmen zur Reduzierung der Ticketanzahl
-	Betrieb des Druckermanagements für Netzwerkdruckgeräte
-	Betrieb der FollowPrint-Lösung für MFD
-	Pflege und Erstellung von Scripts zur Druckerinstallation und -verwaltung
-	Erarbeitung, Verteilung und Überwachung von Konfigurationseinstellungen für MFD/NWD
-	Test von neuen Druckgeräten, Treibern und Firmware-Updates
-	Pflege und Weiterentwicklung von Scan-Lösungen
-	Technische Umsetzung von Anforderungen der IT-Sicherheit
-	Erstellung von Konzepten und Dokumentationen
</t>
  </si>
  <si>
    <t>RVP2019: Neuanfrage Dienstleistung (20-104) "Client &amp; Peripherie</t>
  </si>
  <si>
    <t>1.1	Besondere Anforderungen (optional):
-	Vertiefte Kenntnisse Windows 10 (Deployment/Servicing)
-	vertiefte Kenntnisse inkl. Objektorientierung, Kenntnisse zur Verwendung von Windows APIs und zum verwendeten Treibermodell
-	Konzeptionsfähigkeit
(Fähigkeit, auch komplexe Sachverhalte, Verfahren und Prozesse zu analysieren (Ist-Analyse); Anforderungen, Randbedingungen und Ziele eindeutig zu formulieren.)
-	Kommunikations- und Dokumentationsfähigkeit
(Fähigkeit, auch komplexe Sachverhalte, Verfahren und Prozesse gut strukturiert, klar und nachvollziehbar zu präsentieren und schriftlich darzustellen. Fähigkeit zu klarer, sachlicher und zielorientierter Diskussion.).
-	Vertiefte Kenntnisse der Microsoft System Center Configuration Manager Produktlinie
-	Vertiefte Kenntnisse der IT-Grundschutzmaßnahmen
-	Vertiefte Kenntnisse bei der Erstellung und Pflege von Sicherheitskonzepten
-	Erfahrung mit der Vorbereitung und Durchführung von Audits im Zusammenhang mit der Zertifizierung nach ISO27001
-	Fähigkeit zur Organisation interner Abläufe
-	Fähigkeit zur Durchführung von Koordinierungsaufgaben 
Vertiefte Kenntnisse einschlägiger Tools (MS-Project) und MS-Office (Word, Excel, Powerpoint)</t>
  </si>
  <si>
    <t xml:space="preserve">Aufagben
-	Nachhaltung von ITIL-Prozessen (Change etc.)
-	Analyse, Quantifizierung und Qualifizierung von Fehlerbildern. Beteiligung der zuständigen Fachbereiche
-	Übernahme von weiteren anfallenden Arbeiten bei der Erstellung und Pflege der Windows 10 Plattform
-	Image-Erstellung für alle bei der BA eingesetzten PC- und Notebook-Modelle sowie virtuelle Clients 
-	Pflege des Verfahrens zur Imageerstellung
-	Pflege eines Verfahren zur Imagebetankung im Logistikzentrum über Wechseldatenträger 
-	Pflege und Bereitstellung der WindowsPE-Routine
-	Anpassungen der Treiber/ Integration neuer Treiber
-	Erstellen erforderlicher Betriebsdokumentation
-	Pflege und Weiterentwicklung von OPS5-Systemanwendungen und systemnahen Routinen
-	Übergabe und Test von Software bzw. Konfigurationsänderungen in den Releaseprozess
-	Scripting und Programmierung in VB, VB .NET, VBS, Powershell
-	Durchführung und Auswertung von Performance-Messungen für Clients im Rahmen des Produkt-Lifecycles
-	Pflege der Client-Typen (Standard-PC, Delta-TIP, Info-Screen, Schnittstellen-PC, PC f. Zertifizierungsdienst, Standalone-MAP)
-	Bearbeitung von Problems im Zusammenhang mit Clients und Peripheriegeräten
-	Tätigkeiten im Rahmen des Monitorings von HW-Rollouts (Client, Peripheriegeräte)
</t>
  </si>
  <si>
    <t xml:space="preserve">Java Backend Entwicklung </t>
  </si>
  <si>
    <t>Die Anforderungen:
•	Mehrjährige relevante Erfahrung in der Backend-Entwicklung für mobile Applikationen
•	Mehrjährige Erfahrungen im Bereich Java (idealerweise Java 11) und Spring
•	Sichere Kenntnisse bei der Programmierung von Schnittstellen (JSON, XML, REST)
•	Erfahrung mit NoSQL Datenbanken (MongoDB), Kenntnis von SQL Datenbanken (Oracle / PostgreSQL)
•	Sicherer Umgang mit Deploymentwerkzeugen und Versionskontrollsystemen wie z.B. Jenkins, Git, Maven oder Gradle
•	Wünschenswert: SSH, JavaScript, HTML5 / CSS, TypScript
•	Erfahrung mit Container-Technologien Kubernetes / Docker
•	Eigenverantwortliche, selbstständige sowie präzise Arbeitsweise
•	Sehr hohes Maß an Verantwortungsbewusstsein und Kommunikationsfähigkeit
•	Teamplayer mit hoher Dienstleistungsmentalität und langfristigem Engagement"
•	Sehr gute Deutschkenntnisse in Wort und Schrift</t>
  </si>
  <si>
    <t>Die Aufgaben:
•	Du entwickelst im agilen Team moderne Microservice-Backends (Java 11, Kotlin, Spring Boot 2) mit flexiblen Schnittstellen (OpenAPI REST-APIs) und effizienter Datenhaltung (MongoDB &amp; Oracle)
•	Eigenverantwortliche Umsetzung, Weiterentwicklung und Wartung deiner Services und Features von Performance-Optimierung, Fehler-Analyse bis hin zur Fehlerbehebung
•	Du treibst mit dem Team gemeinsam neue Projekte oder Features voran und beteiligst dich an Konzeption-, Dokumentation- &amp; Technologie-Auswahl
•	Du setzt Impulse für Infrastruktur-Setups On-Premise und in der Cloud (DevOps, CI/CD, Testautomatisierung, Kubernetes- &amp; Microservice-Architekturen)
•	Du führst Code-Reviews von Pull-Requests durch, um Wissensaustausch und Code-Qualität im Team kontinuierlich zu verbessern
•	Du erweiterst deinen Code selbstverständlich mit (automatisierten) Tests</t>
  </si>
  <si>
    <t>Comeople AG</t>
  </si>
  <si>
    <t>asap
01.05.2020</t>
  </si>
  <si>
    <t>Die Details:
•	Projektbeginn: ASAP
•	Projektort: Frankfurt am Main
•	Projektdauer: Bis 31.12.2020 (mit Option auf Verlängerung)</t>
  </si>
  <si>
    <t>5 - lost</t>
  </si>
  <si>
    <t>8 - closed</t>
  </si>
  <si>
    <t>6 - won internal</t>
  </si>
  <si>
    <t>1 - new qualified</t>
  </si>
  <si>
    <t>4 - on hold</t>
  </si>
  <si>
    <t>7 - won external</t>
  </si>
  <si>
    <t>2 - CV send</t>
  </si>
  <si>
    <t>3 - interview</t>
  </si>
  <si>
    <t xml:space="preserve">Techniker </t>
  </si>
  <si>
    <t>Projekt Manager und PMO von Cloud</t>
  </si>
  <si>
    <t>VMWare Implementierer</t>
  </si>
  <si>
    <t>Windows Server &amp; SCCM Administrator</t>
  </si>
  <si>
    <t xml:space="preserve">MA Berechtigungsmanagement </t>
  </si>
  <si>
    <t>Hands &amp; Eyes Supporter S4B</t>
  </si>
  <si>
    <t>Windows 10 Rollouttechniker</t>
  </si>
  <si>
    <t>Standard OSS-Techniker</t>
  </si>
  <si>
    <t>SAP EHS Berater</t>
  </si>
  <si>
    <t>Berater Digital First-Supply-Chain-Managements</t>
  </si>
  <si>
    <t>IT Techniker/Architekt/PM</t>
  </si>
  <si>
    <t xml:space="preserve">System Engineer DevOps (m/w/d) </t>
  </si>
  <si>
    <t>Solution Designer Active Directory</t>
  </si>
  <si>
    <t>IT Architekt DSGVO</t>
  </si>
  <si>
    <t>SME IBM Contentnavigator/FileNet</t>
  </si>
  <si>
    <t>Interimsmanager</t>
  </si>
  <si>
    <t>Systems Engineer (m/w/d)</t>
  </si>
  <si>
    <t>Skill RedHat FUSE</t>
  </si>
  <si>
    <t xml:space="preserve">Storage-Experte mit Projektleitungserfahrung </t>
  </si>
  <si>
    <t>Floorwalker</t>
  </si>
  <si>
    <t>Servicemanager</t>
  </si>
  <si>
    <t>Verfahrensmanager ELT</t>
  </si>
  <si>
    <t>IT Sicherheitsconsultant</t>
  </si>
  <si>
    <t xml:space="preserve">Consultant IT Infrastruktur Management </t>
  </si>
  <si>
    <t>Consultant Serviceweiterentwicklung Datensicherung für Groupware</t>
  </si>
  <si>
    <t>SME Sharepoint</t>
  </si>
  <si>
    <t xml:space="preserve">Onsite Supporter </t>
  </si>
  <si>
    <t>Firewall Supporter</t>
  </si>
  <si>
    <t>Landscape Portfolio Manager</t>
  </si>
  <si>
    <t>OnSite Supporter</t>
  </si>
  <si>
    <t>IT-Consultant (m/w/d) ServiceNow</t>
  </si>
  <si>
    <t>SME für Verschlüsselung</t>
  </si>
  <si>
    <t>Customer Experience Platform (w/m/d)</t>
  </si>
  <si>
    <t>Networkadmin</t>
  </si>
  <si>
    <t>Mitarbeiter - IT-Support</t>
  </si>
  <si>
    <t>Mitarbeiter - IT ServiceDesk im 1st Level Support</t>
  </si>
  <si>
    <t>SharePoint Administrator</t>
  </si>
  <si>
    <t xml:space="preserve">Regular Networking &amp; Datacenter Engineer </t>
  </si>
  <si>
    <t>Programierer</t>
  </si>
  <si>
    <t>1st &amp;2nd Level Support</t>
  </si>
  <si>
    <t>Vorabanfrage Berechtigungsmanagement</t>
  </si>
  <si>
    <t>Resident Site Engineer</t>
  </si>
  <si>
    <t>Dispatch Site Engineer</t>
  </si>
  <si>
    <t>Onsite Technican</t>
  </si>
  <si>
    <t>RZ Analyst/Architekt Expert</t>
  </si>
  <si>
    <t>IT Support Mitarbeiter (m/w/d)</t>
  </si>
  <si>
    <t>Consultant Netzlösungen</t>
  </si>
  <si>
    <t>Project Manager Microsoft Products</t>
  </si>
  <si>
    <t>Rollout Techniker</t>
  </si>
  <si>
    <t>Fieldservice Techniker</t>
  </si>
  <si>
    <t>AZ - Zertifizierungen</t>
  </si>
  <si>
    <t xml:space="preserve">Big Data / Product Owner </t>
  </si>
  <si>
    <t>Solution Developers</t>
  </si>
  <si>
    <t>Backup</t>
  </si>
  <si>
    <t>Betriebssystem Windows</t>
  </si>
  <si>
    <t>Solution Developer</t>
  </si>
  <si>
    <t>Netzwerk</t>
  </si>
  <si>
    <t>ITK technischer Kundenbetreuer</t>
  </si>
  <si>
    <t>ITK Projektleiter (m/w/d)</t>
  </si>
  <si>
    <t>System Administrator (m/w/d) IBM Sametime</t>
  </si>
  <si>
    <t>Administrator (m/w/d) IBM Connections</t>
  </si>
  <si>
    <t>IT CONSULTANT (M/W/D) - MICROSOFT INFRASTRUCTURE UND SCCM</t>
  </si>
  <si>
    <t>T CONSULTANT / IT PROJECT ENGINEER (M/W/D) MIT SCHWERPUNKT CITRIX UND MICROSOFT</t>
  </si>
  <si>
    <t>FACHINFORMATIKER (M/W/D) FÜR DIE BEREICHE SOFTWARE PAKETIERUNG UND SCRIPTING MIT SCHWERPUNKT WINDOWS</t>
  </si>
  <si>
    <t>OSS Support Specialist</t>
  </si>
  <si>
    <t>Onsite Support/Local IT Engineer</t>
  </si>
  <si>
    <t>Network and Data Centre Support</t>
  </si>
  <si>
    <t>TCWS Field Service für PSA Opel Vauxhall</t>
  </si>
  <si>
    <t>IT-Support (m/w/d)</t>
  </si>
  <si>
    <t>CISCO Umbrella Expert - Deployment Manager</t>
  </si>
  <si>
    <t>SDWAN Velocloud SME</t>
  </si>
  <si>
    <t>Remote access VPN Pulse expert</t>
  </si>
  <si>
    <t>LAN WIFI Expert - Aerohive</t>
  </si>
  <si>
    <t>802.1x/Radius/TASACS Expert I</t>
  </si>
  <si>
    <t>Lead Network Architect (Operations)</t>
  </si>
  <si>
    <t>LAN Routing General Network Engineer</t>
  </si>
  <si>
    <t>TUFIN SME Firewall analysis</t>
  </si>
  <si>
    <t>Softwareentwickler im Retail Umfeld</t>
  </si>
  <si>
    <t>Application Maintenance Support</t>
  </si>
  <si>
    <t>Consultant Netzwerklösungen</t>
  </si>
  <si>
    <t>3rd Level Windows Administration (Server Systems)</t>
  </si>
  <si>
    <t>Regional Lead</t>
  </si>
  <si>
    <t>Administrator – MS System Center Configuration Manager</t>
  </si>
  <si>
    <t>Senior Administrator – MS System Center Configuration Manager</t>
  </si>
  <si>
    <t>Technischer Teilprojektleiter</t>
  </si>
  <si>
    <t>Consultant + Techn. PL für Storage Migration</t>
  </si>
  <si>
    <t>Umsystem Manager</t>
  </si>
  <si>
    <t>Supporter für Application Betrieb / Incident Management</t>
  </si>
  <si>
    <t>Database SME</t>
  </si>
  <si>
    <t>Seniorberater für Anwendungsarchitektur</t>
  </si>
  <si>
    <t>Persönliches Profil für Anwendungsimplementierer</t>
  </si>
  <si>
    <t>Seniorberater für Anwendungsarchitektur mit fachl. Fokus</t>
  </si>
  <si>
    <t>Systemarchitekt</t>
  </si>
  <si>
    <t>Senior IT-Organisationsberater</t>
  </si>
  <si>
    <t>Netzwerk Security Supporter</t>
  </si>
  <si>
    <t>Wintel Experte</t>
  </si>
  <si>
    <t>Unix Specialist</t>
  </si>
  <si>
    <t>Storage Experte</t>
  </si>
  <si>
    <t>Network Experte</t>
  </si>
  <si>
    <t xml:space="preserve">Seniorberater für Anwendungsarchitektur </t>
  </si>
  <si>
    <t>Experte für AWS-Architekturberatung sowie für Administration</t>
  </si>
  <si>
    <t>Clientadministrator</t>
  </si>
  <si>
    <t>Supporter Mobiler Arbeitsplatz</t>
  </si>
  <si>
    <t>3rd Level Printersupport</t>
  </si>
  <si>
    <t>SME Clients &amp; Peripherie</t>
  </si>
  <si>
    <t>Solution Architect</t>
  </si>
  <si>
    <t>SME Ambit</t>
  </si>
  <si>
    <t>PM / Architekt</t>
  </si>
  <si>
    <t>Junior Solution Manager / Projektassistent / Sachberarbeiter</t>
  </si>
  <si>
    <t>RR0000617</t>
  </si>
  <si>
    <t>RR0000618</t>
  </si>
  <si>
    <t>RR0000620</t>
  </si>
  <si>
    <t>RR0000621</t>
  </si>
  <si>
    <t>RR0000622</t>
  </si>
  <si>
    <t>RR0000623</t>
  </si>
  <si>
    <t>RR0000624</t>
  </si>
  <si>
    <t>RR0000625</t>
  </si>
  <si>
    <t>RR0000630</t>
  </si>
  <si>
    <t>RR0000634</t>
  </si>
  <si>
    <t>RR0000636</t>
  </si>
  <si>
    <t>RR0000639</t>
  </si>
  <si>
    <t>RR0000643</t>
  </si>
  <si>
    <t>RR0000644</t>
  </si>
  <si>
    <t>RR0000645</t>
  </si>
  <si>
    <t>RR0000646</t>
  </si>
  <si>
    <t>RR0000654</t>
  </si>
  <si>
    <t>RR0000658</t>
  </si>
  <si>
    <t>RR0000659</t>
  </si>
  <si>
    <t>RR0000660</t>
  </si>
  <si>
    <t>RR0000664</t>
  </si>
  <si>
    <t>RR0000666</t>
  </si>
  <si>
    <t>RR0000671</t>
  </si>
  <si>
    <t>RR0000672</t>
  </si>
  <si>
    <t>RR0000673</t>
  </si>
  <si>
    <t>RR0000674</t>
  </si>
  <si>
    <t>RR0000675</t>
  </si>
  <si>
    <t>RR0000676</t>
  </si>
  <si>
    <t>RR0000677</t>
  </si>
  <si>
    <t>RR0000678</t>
  </si>
  <si>
    <t>RR0000679</t>
  </si>
  <si>
    <t>RR0000681</t>
  </si>
  <si>
    <t>RR0000685</t>
  </si>
  <si>
    <t>RR0000693</t>
  </si>
  <si>
    <t>RR0000694</t>
  </si>
  <si>
    <t>RR0000695</t>
  </si>
  <si>
    <t>RR0000696</t>
  </si>
  <si>
    <t>RR0000699</t>
  </si>
  <si>
    <t>RR0000700</t>
  </si>
  <si>
    <t>RR0000702</t>
  </si>
  <si>
    <t>RR0000704</t>
  </si>
  <si>
    <t>RR0000705</t>
  </si>
  <si>
    <t>RR0000706</t>
  </si>
  <si>
    <t>RR0000707</t>
  </si>
  <si>
    <t>RR0000708</t>
  </si>
  <si>
    <t>RR0000709</t>
  </si>
  <si>
    <t>RR0000710</t>
  </si>
  <si>
    <t>RR0000711</t>
  </si>
  <si>
    <t>RR0000712</t>
  </si>
  <si>
    <t>RR0000713</t>
  </si>
  <si>
    <t>RR0000714</t>
  </si>
  <si>
    <t>RR0000715</t>
  </si>
  <si>
    <t>RR0000716</t>
  </si>
  <si>
    <t>RR0000717</t>
  </si>
  <si>
    <t>RR0000718</t>
  </si>
  <si>
    <t>RR0000719</t>
  </si>
  <si>
    <t>RR0000720</t>
  </si>
  <si>
    <t>RR0000721</t>
  </si>
  <si>
    <t>RR0000722</t>
  </si>
  <si>
    <t>RR0000723</t>
  </si>
  <si>
    <t>RR0000724</t>
  </si>
  <si>
    <t>RR0000725</t>
  </si>
  <si>
    <t>RR0000726</t>
  </si>
  <si>
    <t>RR0000727</t>
  </si>
  <si>
    <t>RR0000728</t>
  </si>
  <si>
    <t>RR0000729</t>
  </si>
  <si>
    <t>RR0000730</t>
  </si>
  <si>
    <t>RR0000731</t>
  </si>
  <si>
    <t>RR0000732</t>
  </si>
  <si>
    <t>RR0000733</t>
  </si>
  <si>
    <t>RR0000734</t>
  </si>
  <si>
    <t>RR0000735</t>
  </si>
  <si>
    <t>RR0000736</t>
  </si>
  <si>
    <t>RR0000737</t>
  </si>
  <si>
    <t>RR0000738</t>
  </si>
  <si>
    <t>RR0000739</t>
  </si>
  <si>
    <t>RR0000740</t>
  </si>
  <si>
    <t>RR0000741</t>
  </si>
  <si>
    <t>RR0000742</t>
  </si>
  <si>
    <t>RR0000743</t>
  </si>
  <si>
    <t>RR0000744</t>
  </si>
  <si>
    <t>RR0000745</t>
  </si>
  <si>
    <t>RR0000746</t>
  </si>
  <si>
    <t>RR0000747</t>
  </si>
  <si>
    <t>RR0000748</t>
  </si>
  <si>
    <t>RR0000749</t>
  </si>
  <si>
    <t>RR0000751</t>
  </si>
  <si>
    <t>RR0000752</t>
  </si>
  <si>
    <t>RR0000753</t>
  </si>
  <si>
    <t>RR0000754</t>
  </si>
  <si>
    <t>RR0000755</t>
  </si>
  <si>
    <t>RR0000756</t>
  </si>
  <si>
    <t>RR0000757</t>
  </si>
  <si>
    <t>RR0000758</t>
  </si>
  <si>
    <t>RR0000762</t>
  </si>
  <si>
    <t>RR0000763</t>
  </si>
  <si>
    <t>RR0000764</t>
  </si>
  <si>
    <t>RR0000765</t>
  </si>
  <si>
    <t>RR0000766</t>
  </si>
  <si>
    <t>RR0000767</t>
  </si>
  <si>
    <t>RR0000768</t>
  </si>
  <si>
    <t>RR0000769</t>
  </si>
  <si>
    <t>RR0000771</t>
  </si>
  <si>
    <t>RR0000772</t>
  </si>
  <si>
    <t>RR0000773</t>
  </si>
  <si>
    <t>RR0000774</t>
  </si>
  <si>
    <t>RR0000775</t>
  </si>
  <si>
    <t>RR0000776</t>
  </si>
  <si>
    <t>RR0000777</t>
  </si>
  <si>
    <t>RR0000778</t>
  </si>
  <si>
    <t>RR0000779</t>
  </si>
  <si>
    <t>RR0000780</t>
  </si>
  <si>
    <t>RR0000781</t>
  </si>
  <si>
    <t>RR0000782</t>
  </si>
  <si>
    <t>RR0000783</t>
  </si>
  <si>
    <t>RR0000784</t>
  </si>
  <si>
    <t>RR0000785</t>
  </si>
  <si>
    <t>RR0000786</t>
  </si>
  <si>
    <t>RR0000787</t>
  </si>
  <si>
    <t xml:space="preserve">Hanseatic IT-Consulting </t>
  </si>
  <si>
    <t>BMW</t>
  </si>
  <si>
    <t>Hornbach</t>
  </si>
  <si>
    <t>QSC</t>
  </si>
  <si>
    <t>ComputerFutures</t>
  </si>
  <si>
    <t>Stingel Consulting</t>
  </si>
  <si>
    <t>IBM</t>
  </si>
  <si>
    <t>Apobank</t>
  </si>
  <si>
    <t xml:space="preserve">British American Tobacco </t>
  </si>
  <si>
    <t>GECO Deutschland GmbH</t>
  </si>
  <si>
    <t>Microsoft GmbH</t>
  </si>
  <si>
    <t xml:space="preserve">Frank Recruitment Group GmbH </t>
  </si>
  <si>
    <t>Porsche</t>
  </si>
  <si>
    <t>Vodafone Deutschland GmbH</t>
  </si>
  <si>
    <t>HRDinc</t>
  </si>
  <si>
    <t>KEMNA BAU</t>
  </si>
  <si>
    <t>Südwest IT</t>
  </si>
  <si>
    <t>International SOS GmbH</t>
  </si>
  <si>
    <t>Saab</t>
  </si>
  <si>
    <t>Fujitsu</t>
  </si>
  <si>
    <t>EDV Partner</t>
  </si>
  <si>
    <t>Epiroc Czech Republic s.r.o.</t>
  </si>
  <si>
    <t>BASF</t>
  </si>
  <si>
    <t>Spirit 21</t>
  </si>
  <si>
    <t>Hummel Systemhaus GmbH</t>
  </si>
  <si>
    <t>Comline SE</t>
  </si>
  <si>
    <t>Opel</t>
  </si>
  <si>
    <t>ECB</t>
  </si>
  <si>
    <t>HZD - Hessische Zentrale für Datenverarbeitung</t>
  </si>
  <si>
    <t>Bundeswehr</t>
  </si>
  <si>
    <t>ITergo</t>
  </si>
  <si>
    <t>ITDZ Berlin</t>
  </si>
  <si>
    <t>EON</t>
  </si>
  <si>
    <t>Bundesagentur für Arbeit</t>
  </si>
  <si>
    <t>Berlin, Bonn oder München​</t>
  </si>
  <si>
    <t>Berlin, Bonn oder München</t>
  </si>
  <si>
    <t>Diverse</t>
  </si>
  <si>
    <t>Bornheim</t>
  </si>
  <si>
    <t xml:space="preserve">Hamburg </t>
  </si>
  <si>
    <t>Dresden,Jena</t>
  </si>
  <si>
    <t>Bonn oder Meckenheim</t>
  </si>
  <si>
    <t>Nekarsulm</t>
  </si>
  <si>
    <t>diverse</t>
  </si>
  <si>
    <t>Frankfurt Sossenheim</t>
  </si>
  <si>
    <t>Leverkusen</t>
  </si>
  <si>
    <t>Berlin, Gifhorn</t>
  </si>
  <si>
    <t>Norddeutschland (oberhalb Köln, Kassel, Dresden)</t>
  </si>
  <si>
    <t>Neu-Isenburg</t>
  </si>
  <si>
    <t>Halle/Saale</t>
  </si>
  <si>
    <t>Leonberg</t>
  </si>
  <si>
    <t>Hanau / Marl</t>
  </si>
  <si>
    <t>deutschlandweit</t>
  </si>
  <si>
    <t>Berlin / Hannover</t>
  </si>
  <si>
    <t>Kreis Esslingen</t>
  </si>
  <si>
    <t>Karlsruhe, Kelberg</t>
  </si>
  <si>
    <t>Walldürn</t>
  </si>
  <si>
    <t>Rüsselsheim, Dudenhofen</t>
  </si>
  <si>
    <t>Europa</t>
  </si>
  <si>
    <t>Nürngerh</t>
  </si>
  <si>
    <t>Bonn, Meckenheim</t>
  </si>
  <si>
    <t>Frankfurt / Bonn</t>
  </si>
  <si>
    <t>Martin Mayerhoff</t>
  </si>
  <si>
    <t>Mark Behrend</t>
  </si>
  <si>
    <t>Stefan Schreiber</t>
  </si>
  <si>
    <t>Manfred Wiegand</t>
  </si>
  <si>
    <t>Hartwig Becker</t>
  </si>
  <si>
    <t>Sakine Kalacy</t>
  </si>
  <si>
    <t>Wilhelm Leitner</t>
  </si>
  <si>
    <t>Uwe Crämer</t>
  </si>
  <si>
    <t>Jens Peter Rücker</t>
  </si>
  <si>
    <t>JW</t>
  </si>
  <si>
    <t>TS</t>
  </si>
  <si>
    <t>SG</t>
  </si>
  <si>
    <t>Ricardo Zacharias</t>
  </si>
  <si>
    <t>Christoph Griep</t>
  </si>
  <si>
    <t>Peter Schlesinger</t>
  </si>
  <si>
    <t>Michael Peyrer</t>
  </si>
  <si>
    <t>Ralf Recktenwald</t>
  </si>
  <si>
    <t>Detlef Gefken</t>
  </si>
  <si>
    <t>Andre Zern</t>
  </si>
  <si>
    <t>Jens-Peter Rücker</t>
  </si>
  <si>
    <t>KM</t>
  </si>
  <si>
    <t>Philipp Bouska</t>
  </si>
  <si>
    <t>Anzahl von Primärer Candidate, (Name, ID)</t>
  </si>
  <si>
    <t>Kozlu, Ali-Riza</t>
  </si>
  <si>
    <t>Dirk Junker</t>
  </si>
  <si>
    <t>Art</t>
  </si>
  <si>
    <t>RR</t>
  </si>
  <si>
    <t>Exp</t>
  </si>
  <si>
    <t>PS</t>
  </si>
  <si>
    <t>Anzahl von Ablehnungsgrund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</si>
</sst>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0\ &quot;€&quot;;[Red]\-#,##0\ &quot;€&quot;"/>
    <numFmt numFmtId="8" formatCode="#,##0.00\ &quot;€&quot;;[Red]\-#,##0.00\ &quot;€&quot;"/>
    <numFmt numFmtId="164" formatCode="dd\.mm\.yyyy"/>
    <numFmt numFmtId="165" formatCode="dd\.mm\.yy;@"/>
    <numFmt numFmtId="166" formatCode="dd/mm/yy;@"/>
    <numFmt numFmtId="167" formatCode="dd/mm/yy"/>
    <numFmt numFmtId="168" formatCode="0.0%"/>
  </numFmts>
  <fonts count="26" x14ac:knownFonts="1">
    <font>
      <sz val="11"/>
      <color theme="1"/>
      <name val="Calibri"/>
      <family val="2"/>
      <scheme val="minor"/>
    </font>
    <font>
      <b/>
      <sz val="11"/>
      <color theme="1"/>
      <name val="Calibri"/>
      <family val="2"/>
      <scheme val="minor"/>
    </font>
    <font>
      <u/>
      <sz val="11"/>
      <color theme="10"/>
      <name val="Calibri"/>
      <family val="2"/>
      <scheme val="minor"/>
    </font>
    <font>
      <b/>
      <sz val="10"/>
      <color theme="0"/>
      <name val="Arial"/>
      <family val="2"/>
    </font>
    <font>
      <b/>
      <sz val="12"/>
      <color theme="0"/>
      <name val="Calibri"/>
      <family val="2"/>
      <scheme val="minor"/>
    </font>
    <font>
      <b/>
      <sz val="12"/>
      <color theme="1"/>
      <name val="Calibri"/>
      <family val="2"/>
      <scheme val="minor"/>
    </font>
    <font>
      <sz val="11"/>
      <name val="Calibri"/>
      <family val="2"/>
      <scheme val="minor"/>
    </font>
    <font>
      <sz val="11"/>
      <color indexed="8"/>
      <name val="Calibri"/>
      <family val="2"/>
      <scheme val="minor"/>
    </font>
    <font>
      <sz val="11"/>
      <color theme="1"/>
      <name val="Arial"/>
      <family val="2"/>
    </font>
    <font>
      <sz val="10"/>
      <color theme="1"/>
      <name val="Verdana"/>
      <family val="2"/>
    </font>
    <font>
      <sz val="10"/>
      <color rgb="FF000000"/>
      <name val="Verdana"/>
      <family val="2"/>
    </font>
    <font>
      <sz val="11"/>
      <color rgb="FFFFFFFF"/>
      <name val="Calibri"/>
      <family val="2"/>
      <scheme val="minor"/>
    </font>
    <font>
      <sz val="11"/>
      <color indexed="8"/>
      <name val="Segoe UI"/>
      <family val="2"/>
    </font>
    <font>
      <strike/>
      <sz val="11"/>
      <color theme="1"/>
      <name val="Calibri"/>
      <family val="2"/>
      <scheme val="minor"/>
    </font>
    <font>
      <sz val="13"/>
      <color rgb="FF4A4A4A"/>
      <name val="Calibri"/>
      <family val="2"/>
      <scheme val="minor"/>
    </font>
    <font>
      <sz val="11"/>
      <color rgb="FF000000"/>
      <name val="Calibri"/>
      <family val="2"/>
      <scheme val="minor"/>
    </font>
    <font>
      <sz val="11"/>
      <color rgb="FFFF0000"/>
      <name val="Calibri"/>
      <family val="2"/>
      <scheme val="minor"/>
    </font>
    <font>
      <sz val="10"/>
      <name val="Arial"/>
      <family val="2"/>
    </font>
    <font>
      <sz val="10"/>
      <color rgb="FF000000"/>
      <name val="Arial"/>
      <family val="2"/>
    </font>
    <font>
      <sz val="10"/>
      <color theme="1"/>
      <name val="Arial"/>
      <family val="2"/>
    </font>
    <font>
      <sz val="10"/>
      <name val="Arial"/>
    </font>
    <font>
      <sz val="11"/>
      <color rgb="FF444444"/>
      <name val="Calibri"/>
      <family val="2"/>
      <scheme val="minor"/>
    </font>
    <font>
      <sz val="10"/>
      <color rgb="FF000000"/>
      <name val="Arial"/>
    </font>
    <font>
      <sz val="12"/>
      <color theme="1"/>
      <name val="Arial"/>
      <family val="2"/>
    </font>
    <font>
      <b/>
      <sz val="11"/>
      <color rgb="FFFF0000"/>
      <name val="Calibri"/>
      <family val="2"/>
      <scheme val="minor"/>
    </font>
    <font>
      <b/>
      <sz val="16"/>
      <color rgb="FFFF0000"/>
      <name val="Calibri"/>
      <family val="2"/>
      <scheme val="minor"/>
    </font>
  </fonts>
  <fills count="12">
    <fill>
      <patternFill patternType="none"/>
    </fill>
    <fill>
      <patternFill patternType="gray125"/>
    </fill>
    <fill>
      <patternFill patternType="solid">
        <fgColor theme="4"/>
        <bgColor indexed="64"/>
      </patternFill>
    </fill>
    <fill>
      <patternFill patternType="solid">
        <fgColor theme="4"/>
        <bgColor theme="6"/>
      </patternFill>
    </fill>
    <fill>
      <patternFill patternType="solid">
        <fgColor theme="6" tint="0.79998168889431442"/>
        <bgColor theme="6" tint="0.79998168889431442"/>
      </patternFill>
    </fill>
    <fill>
      <patternFill patternType="solid">
        <fgColor theme="0" tint="-0.14999847407452621"/>
        <bgColor theme="0" tint="-0.14999847407452621"/>
      </patternFill>
    </fill>
    <fill>
      <patternFill patternType="solid">
        <fgColor rgb="FFFFFFFF"/>
        <bgColor indexed="64"/>
      </patternFill>
    </fill>
    <fill>
      <patternFill patternType="solid">
        <fgColor rgb="FF00B050"/>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theme="0"/>
      </left>
      <right style="thin">
        <color theme="0"/>
      </right>
      <top style="thin">
        <color theme="0"/>
      </top>
      <bottom style="thin">
        <color theme="0"/>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right style="medium">
        <color indexed="64"/>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theme="1"/>
      </bottom>
      <diagonal/>
    </border>
    <border>
      <left style="thin">
        <color rgb="FF000000"/>
      </left>
      <right style="thin">
        <color rgb="FF000000"/>
      </right>
      <top style="thin">
        <color rgb="FF000000"/>
      </top>
      <bottom style="thin">
        <color theme="1"/>
      </bottom>
      <diagonal/>
    </border>
    <border>
      <left style="thin">
        <color theme="1"/>
      </left>
      <right style="thin">
        <color theme="1"/>
      </right>
      <top style="thin">
        <color theme="1"/>
      </top>
      <bottom style="thin">
        <color theme="1"/>
      </bottom>
      <diagonal/>
    </border>
    <border>
      <left style="thin">
        <color rgb="FF000000"/>
      </left>
      <right style="thin">
        <color theme="1"/>
      </right>
      <top style="thin">
        <color rgb="FF000000"/>
      </top>
      <bottom style="thin">
        <color theme="1"/>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2" fillId="0" borderId="0" applyNumberFormat="0" applyFill="0" applyBorder="0" applyAlignment="0" applyProtection="0"/>
    <xf numFmtId="0" fontId="2" fillId="0" borderId="0" applyNumberFormat="0" applyFill="0" applyBorder="0" applyAlignment="0" applyProtection="0"/>
  </cellStyleXfs>
  <cellXfs count="268">
    <xf numFmtId="0" fontId="0" fillId="0" borderId="0" xfId="0"/>
    <xf numFmtId="0" fontId="0" fillId="0" borderId="0" xfId="0" applyAlignment="1">
      <alignment horizontal="left" vertical="top"/>
    </xf>
    <xf numFmtId="0" fontId="1" fillId="0" borderId="0" xfId="0" applyFont="1"/>
    <xf numFmtId="0" fontId="1" fillId="0" borderId="0" xfId="0" applyFont="1" applyAlignment="1">
      <alignment wrapText="1"/>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vertical="top"/>
    </xf>
    <xf numFmtId="0" fontId="0" fillId="0" borderId="0" xfId="0" applyAlignment="1">
      <alignment vertical="top" wrapText="1"/>
    </xf>
    <xf numFmtId="0" fontId="0" fillId="0" borderId="0" xfId="0" applyAlignment="1" applyProtection="1">
      <alignment vertical="top"/>
      <protection locked="0"/>
    </xf>
    <xf numFmtId="17" fontId="0" fillId="0" borderId="0" xfId="0" pivotButton="1" applyNumberFormat="1"/>
    <xf numFmtId="17" fontId="0" fillId="0" borderId="0" xfId="0" applyNumberFormat="1"/>
    <xf numFmtId="167" fontId="0" fillId="0" borderId="0" xfId="0" applyNumberFormat="1" applyAlignment="1">
      <alignment horizontal="center" vertical="center"/>
    </xf>
    <xf numFmtId="167" fontId="0" fillId="0" borderId="0" xfId="0" applyNumberFormat="1"/>
    <xf numFmtId="164" fontId="3" fillId="2" borderId="1" xfId="0" applyNumberFormat="1" applyFont="1" applyFill="1" applyBorder="1" applyAlignment="1">
      <alignment horizontal="left" vertical="top" wrapText="1"/>
    </xf>
    <xf numFmtId="167" fontId="3" fillId="2" borderId="1" xfId="0" applyNumberFormat="1" applyFont="1" applyFill="1" applyBorder="1" applyAlignment="1">
      <alignment horizontal="left" vertical="top" wrapText="1"/>
    </xf>
    <xf numFmtId="0" fontId="4" fillId="3"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5" fillId="0" borderId="0" xfId="0" applyFont="1" applyAlignment="1">
      <alignment horizontal="left" vertical="top" wrapText="1"/>
    </xf>
    <xf numFmtId="0" fontId="0" fillId="0" borderId="0" xfId="0" applyAlignment="1" applyProtection="1">
      <alignment horizontal="left" vertical="top"/>
      <protection locked="0"/>
    </xf>
    <xf numFmtId="167" fontId="0" fillId="0" borderId="0" xfId="0" applyNumberFormat="1" applyAlignment="1">
      <alignment horizontal="left" vertical="top"/>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5" borderId="1" xfId="0" applyFill="1" applyBorder="1" applyAlignment="1">
      <alignment vertical="top"/>
    </xf>
    <xf numFmtId="167" fontId="0" fillId="5" borderId="1" xfId="0" applyNumberFormat="1" applyFill="1" applyBorder="1" applyAlignment="1">
      <alignment vertical="top" wrapText="1"/>
    </xf>
    <xf numFmtId="166" fontId="0" fillId="5" borderId="1" xfId="0" applyNumberFormat="1" applyFill="1" applyBorder="1" applyAlignment="1">
      <alignment vertical="top" wrapText="1"/>
    </xf>
    <xf numFmtId="0" fontId="0" fillId="5" borderId="1" xfId="0" applyFill="1" applyBorder="1" applyAlignment="1">
      <alignment vertical="top" wrapText="1"/>
    </xf>
    <xf numFmtId="0" fontId="0" fillId="5" borderId="1" xfId="0" applyFill="1" applyBorder="1" applyAlignment="1">
      <alignment horizontal="right" vertical="top" wrapText="1"/>
    </xf>
    <xf numFmtId="0" fontId="2" fillId="5" borderId="1" xfId="1" applyFill="1" applyBorder="1" applyAlignment="1">
      <alignment vertical="top" wrapText="1"/>
    </xf>
    <xf numFmtId="14" fontId="0" fillId="5" borderId="1" xfId="0" applyNumberFormat="1" applyFill="1" applyBorder="1" applyAlignment="1">
      <alignment horizontal="left" vertical="top" wrapText="1"/>
    </xf>
    <xf numFmtId="0" fontId="0" fillId="0" borderId="1" xfId="0" applyBorder="1" applyAlignment="1">
      <alignment vertical="top"/>
    </xf>
    <xf numFmtId="167" fontId="0" fillId="0" borderId="1" xfId="0" applyNumberFormat="1" applyBorder="1" applyAlignment="1">
      <alignment vertical="top" wrapText="1"/>
    </xf>
    <xf numFmtId="166"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right" vertical="top" wrapText="1"/>
    </xf>
    <xf numFmtId="0" fontId="2" fillId="0" borderId="1" xfId="1" applyBorder="1" applyAlignment="1">
      <alignment vertical="top" wrapText="1"/>
    </xf>
    <xf numFmtId="14" fontId="0" fillId="0" borderId="1" xfId="0" applyNumberFormat="1" applyBorder="1" applyAlignment="1">
      <alignment horizontal="left" vertical="top" wrapText="1"/>
    </xf>
    <xf numFmtId="0" fontId="0" fillId="0" borderId="1" xfId="0" applyBorder="1" applyAlignment="1">
      <alignment horizontal="left" vertical="top" wrapText="1"/>
    </xf>
    <xf numFmtId="0" fontId="0" fillId="5" borderId="1" xfId="0" applyFill="1" applyBorder="1" applyAlignment="1">
      <alignment horizontal="left" vertical="top" wrapText="1"/>
    </xf>
    <xf numFmtId="0" fontId="6" fillId="0" borderId="1" xfId="1" applyFont="1" applyBorder="1" applyAlignment="1">
      <alignment vertical="top" wrapText="1"/>
    </xf>
    <xf numFmtId="167" fontId="0" fillId="0" borderId="1" xfId="0" applyNumberFormat="1" applyBorder="1" applyAlignment="1">
      <alignment vertical="top"/>
    </xf>
    <xf numFmtId="166" fontId="0" fillId="0" borderId="1" xfId="0" applyNumberFormat="1" applyBorder="1" applyAlignment="1">
      <alignment vertical="top"/>
    </xf>
    <xf numFmtId="166" fontId="0" fillId="5" borderId="1" xfId="0" applyNumberFormat="1" applyFill="1" applyBorder="1" applyAlignment="1">
      <alignment vertical="top"/>
    </xf>
    <xf numFmtId="14" fontId="2" fillId="5" borderId="1" xfId="1" applyNumberFormat="1" applyFill="1" applyBorder="1" applyAlignment="1">
      <alignment vertical="top" wrapText="1"/>
    </xf>
    <xf numFmtId="0" fontId="0" fillId="5" borderId="1" xfId="0" quotePrefix="1" applyFill="1" applyBorder="1" applyAlignment="1">
      <alignment vertical="top" wrapText="1"/>
    </xf>
    <xf numFmtId="167" fontId="0" fillId="0" borderId="12" xfId="0" applyNumberFormat="1" applyBorder="1" applyAlignment="1">
      <alignment vertical="top" wrapText="1"/>
    </xf>
    <xf numFmtId="166" fontId="0" fillId="0" borderId="12" xfId="0" applyNumberFormat="1" applyBorder="1" applyAlignment="1">
      <alignment vertical="top"/>
    </xf>
    <xf numFmtId="0" fontId="0" fillId="0" borderId="12" xfId="0" applyBorder="1" applyAlignment="1">
      <alignment vertical="top" wrapText="1"/>
    </xf>
    <xf numFmtId="0" fontId="0" fillId="0" borderId="12" xfId="0" applyBorder="1" applyAlignment="1">
      <alignment horizontal="right" vertical="top" wrapText="1"/>
    </xf>
    <xf numFmtId="0" fontId="0" fillId="0" borderId="12" xfId="0" applyBorder="1" applyAlignment="1">
      <alignment vertical="top"/>
    </xf>
    <xf numFmtId="14" fontId="2" fillId="0" borderId="12" xfId="1" applyNumberFormat="1" applyBorder="1" applyAlignment="1">
      <alignment vertical="top" wrapText="1"/>
    </xf>
    <xf numFmtId="14" fontId="2" fillId="0" borderId="1" xfId="1" applyNumberFormat="1" applyBorder="1" applyAlignment="1">
      <alignment vertical="top" wrapText="1"/>
    </xf>
    <xf numFmtId="0" fontId="0" fillId="0" borderId="12" xfId="0" applyBorder="1" applyAlignment="1">
      <alignment horizontal="left" vertical="top" wrapText="1"/>
    </xf>
    <xf numFmtId="167" fontId="0" fillId="5" borderId="13" xfId="0" applyNumberFormat="1" applyFill="1" applyBorder="1"/>
    <xf numFmtId="0" fontId="0" fillId="5" borderId="13" xfId="0" applyFill="1" applyBorder="1"/>
    <xf numFmtId="0" fontId="0" fillId="5" borderId="14" xfId="0" applyFill="1" applyBorder="1"/>
    <xf numFmtId="0" fontId="0" fillId="5" borderId="12" xfId="0" applyFill="1" applyBorder="1" applyAlignment="1">
      <alignment vertical="top"/>
    </xf>
    <xf numFmtId="0" fontId="2" fillId="5" borderId="13" xfId="1" applyFill="1" applyBorder="1" applyAlignment="1">
      <alignment wrapText="1"/>
    </xf>
    <xf numFmtId="0" fontId="0" fillId="5" borderId="14" xfId="0" applyFill="1" applyBorder="1" applyAlignment="1">
      <alignment wrapText="1"/>
    </xf>
    <xf numFmtId="0" fontId="0" fillId="5" borderId="13" xfId="0" applyFill="1" applyBorder="1" applyAlignment="1">
      <alignment wrapText="1"/>
    </xf>
    <xf numFmtId="167" fontId="0" fillId="0" borderId="2" xfId="0" applyNumberFormat="1" applyBorder="1"/>
    <xf numFmtId="0" fontId="0" fillId="0" borderId="2" xfId="0" applyBorder="1"/>
    <xf numFmtId="0" fontId="2" fillId="0" borderId="2" xfId="1" applyBorder="1" applyAlignment="1">
      <alignment wrapText="1"/>
    </xf>
    <xf numFmtId="0" fontId="0" fillId="0" borderId="2" xfId="0" applyBorder="1" applyAlignment="1">
      <alignment wrapText="1"/>
    </xf>
    <xf numFmtId="0" fontId="0" fillId="0" borderId="2" xfId="0" applyBorder="1" applyAlignment="1">
      <alignment vertical="top" wrapText="1"/>
    </xf>
    <xf numFmtId="167" fontId="0" fillId="5" borderId="2" xfId="0" applyNumberFormat="1" applyFill="1" applyBorder="1"/>
    <xf numFmtId="0" fontId="0" fillId="5" borderId="2" xfId="0" applyFill="1" applyBorder="1"/>
    <xf numFmtId="0" fontId="2" fillId="5" borderId="2" xfId="1" applyFill="1" applyBorder="1" applyAlignment="1">
      <alignment wrapText="1"/>
    </xf>
    <xf numFmtId="0" fontId="0" fillId="5" borderId="2" xfId="0" applyFill="1" applyBorder="1" applyAlignment="1">
      <alignment wrapText="1"/>
    </xf>
    <xf numFmtId="167" fontId="0" fillId="0" borderId="13" xfId="0" applyNumberFormat="1" applyBorder="1"/>
    <xf numFmtId="0" fontId="0" fillId="0" borderId="13" xfId="0" applyBorder="1"/>
    <xf numFmtId="0" fontId="2" fillId="0" borderId="13" xfId="1" applyBorder="1" applyAlignment="1">
      <alignment wrapText="1"/>
    </xf>
    <xf numFmtId="0" fontId="0" fillId="0" borderId="13" xfId="0" applyBorder="1" applyAlignment="1">
      <alignment wrapText="1"/>
    </xf>
    <xf numFmtId="16" fontId="0" fillId="5" borderId="2" xfId="0" applyNumberFormat="1" applyFill="1" applyBorder="1"/>
    <xf numFmtId="16" fontId="0" fillId="0" borderId="2" xfId="0" applyNumberFormat="1" applyBorder="1"/>
    <xf numFmtId="0" fontId="0" fillId="0" borderId="14" xfId="0" applyBorder="1"/>
    <xf numFmtId="0" fontId="0" fillId="0" borderId="2" xfId="0" quotePrefix="1" applyBorder="1" applyAlignment="1">
      <alignment wrapText="1"/>
    </xf>
    <xf numFmtId="0" fontId="0" fillId="5" borderId="15" xfId="0" applyFill="1" applyBorder="1"/>
    <xf numFmtId="167" fontId="0" fillId="0" borderId="13" xfId="0" applyNumberFormat="1" applyBorder="1" applyAlignment="1">
      <alignment horizontal="left"/>
    </xf>
    <xf numFmtId="0" fontId="8" fillId="0" borderId="14" xfId="0" applyFont="1" applyBorder="1"/>
    <xf numFmtId="0" fontId="9" fillId="0" borderId="14" xfId="0" applyFont="1" applyBorder="1" applyAlignment="1">
      <alignment wrapText="1"/>
    </xf>
    <xf numFmtId="0" fontId="10" fillId="0" borderId="14" xfId="0" applyFont="1" applyBorder="1"/>
    <xf numFmtId="16" fontId="0" fillId="5" borderId="13" xfId="0" applyNumberFormat="1" applyFill="1" applyBorder="1"/>
    <xf numFmtId="0" fontId="0" fillId="5" borderId="13" xfId="0" applyFill="1" applyBorder="1" applyAlignment="1">
      <alignment horizontal="left" vertical="top" wrapText="1"/>
    </xf>
    <xf numFmtId="0" fontId="2" fillId="5" borderId="13" xfId="1" applyFill="1" applyBorder="1"/>
    <xf numFmtId="165" fontId="0" fillId="0" borderId="1" xfId="0" applyNumberFormat="1" applyBorder="1" applyAlignment="1">
      <alignment horizontal="left" vertical="top"/>
    </xf>
    <xf numFmtId="0" fontId="0" fillId="0" borderId="1" xfId="0" applyBorder="1" applyAlignment="1">
      <alignment horizontal="left" vertical="top"/>
    </xf>
    <xf numFmtId="14" fontId="0" fillId="0" borderId="1" xfId="0" applyNumberFormat="1" applyBorder="1" applyAlignment="1">
      <alignment horizontal="left" vertical="top"/>
    </xf>
    <xf numFmtId="165" fontId="0" fillId="5" borderId="1" xfId="0" applyNumberFormat="1" applyFill="1" applyBorder="1" applyAlignment="1">
      <alignment horizontal="left" vertical="top"/>
    </xf>
    <xf numFmtId="0" fontId="0" fillId="5" borderId="1" xfId="0" applyFill="1" applyBorder="1" applyAlignment="1">
      <alignment horizontal="left" vertical="top"/>
    </xf>
    <xf numFmtId="14" fontId="0" fillId="5" borderId="1" xfId="0" applyNumberFormat="1" applyFill="1" applyBorder="1" applyAlignment="1">
      <alignment horizontal="left" vertical="top"/>
    </xf>
    <xf numFmtId="16" fontId="0" fillId="0" borderId="13" xfId="0" applyNumberFormat="1" applyBorder="1"/>
    <xf numFmtId="0" fontId="2" fillId="0" borderId="13" xfId="1" applyBorder="1"/>
    <xf numFmtId="0" fontId="0" fillId="0" borderId="16" xfId="0" applyBorder="1" applyAlignment="1">
      <alignmen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pplyProtection="1">
      <alignment horizontal="center" vertical="center" wrapText="1"/>
      <protection locked="0"/>
    </xf>
    <xf numFmtId="0" fontId="7" fillId="0" borderId="0" xfId="0" applyFont="1" applyAlignment="1">
      <alignment horizontal="center" vertical="center" wrapText="1"/>
    </xf>
    <xf numFmtId="0" fontId="2" fillId="0" borderId="0" xfId="1" applyAlignment="1">
      <alignment horizontal="center" vertical="center" wrapText="1"/>
    </xf>
    <xf numFmtId="0" fontId="6" fillId="0" borderId="0" xfId="1" applyFont="1" applyAlignment="1">
      <alignment horizontal="center" vertical="center" wrapText="1"/>
    </xf>
    <xf numFmtId="0" fontId="0" fillId="0" borderId="0" xfId="0" applyAlignment="1">
      <alignment horizontal="center" vertical="center"/>
    </xf>
    <xf numFmtId="0" fontId="0" fillId="0" borderId="0" xfId="0" applyAlignment="1" applyProtection="1">
      <alignment horizontal="center" vertical="center"/>
      <protection locked="0"/>
    </xf>
    <xf numFmtId="6" fontId="0" fillId="0" borderId="0" xfId="0" applyNumberFormat="1" applyAlignment="1" applyProtection="1">
      <alignment horizontal="center" vertical="center"/>
      <protection locked="0"/>
    </xf>
    <xf numFmtId="0" fontId="2" fillId="0" borderId="0" xfId="2" applyAlignment="1">
      <alignment horizontal="center" vertical="center" wrapText="1"/>
    </xf>
    <xf numFmtId="8" fontId="0" fillId="0" borderId="0" xfId="0" applyNumberFormat="1" applyAlignment="1" applyProtection="1">
      <alignment horizontal="center" vertical="center"/>
      <protection locked="0"/>
    </xf>
    <xf numFmtId="8" fontId="0" fillId="0" borderId="0" xfId="0" applyNumberFormat="1" applyAlignment="1" applyProtection="1">
      <alignment horizontal="center" vertical="center" wrapText="1"/>
      <protection locked="0"/>
    </xf>
    <xf numFmtId="14" fontId="0" fillId="0" borderId="0" xfId="0" applyNumberFormat="1" applyAlignment="1">
      <alignment horizontal="center" vertical="center"/>
    </xf>
    <xf numFmtId="167" fontId="0" fillId="4" borderId="3" xfId="0" applyNumberFormat="1" applyFill="1" applyBorder="1" applyAlignment="1">
      <alignment horizontal="left" vertical="top" wrapText="1"/>
    </xf>
    <xf numFmtId="0" fontId="5" fillId="0" borderId="0" xfId="0" applyFont="1" applyAlignment="1">
      <alignment vertical="top" wrapText="1"/>
    </xf>
    <xf numFmtId="0" fontId="3" fillId="2" borderId="17" xfId="0" applyFont="1" applyFill="1" applyBorder="1" applyAlignment="1">
      <alignment horizontal="left" vertical="top" wrapText="1"/>
    </xf>
    <xf numFmtId="0" fontId="2" fillId="0" borderId="0" xfId="1" applyAlignment="1">
      <alignment vertical="top" wrapText="1"/>
    </xf>
    <xf numFmtId="0" fontId="2" fillId="5" borderId="14" xfId="1" applyFill="1" applyBorder="1" applyAlignment="1">
      <alignment horizontal="left" vertical="top" wrapText="1"/>
    </xf>
    <xf numFmtId="0" fontId="0" fillId="6" borderId="12" xfId="0" applyFill="1" applyBorder="1" applyAlignment="1">
      <alignment vertical="top"/>
    </xf>
    <xf numFmtId="0" fontId="11" fillId="6" borderId="13" xfId="0" applyFont="1" applyFill="1" applyBorder="1"/>
    <xf numFmtId="0" fontId="2" fillId="0" borderId="0" xfId="1" applyAlignment="1">
      <alignment vertical="top"/>
    </xf>
    <xf numFmtId="16" fontId="0" fillId="0" borderId="0" xfId="0" applyNumberFormat="1" applyAlignment="1">
      <alignment vertical="top" wrapText="1"/>
    </xf>
    <xf numFmtId="0" fontId="0" fillId="0" borderId="0" xfId="0" applyAlignment="1">
      <alignment horizontal="center" vertical="top" wrapText="1"/>
    </xf>
    <xf numFmtId="0" fontId="0" fillId="0" borderId="0" xfId="0" applyAlignment="1">
      <alignment horizontal="center" vertical="top"/>
    </xf>
    <xf numFmtId="14" fontId="0" fillId="0" borderId="0" xfId="0" applyNumberFormat="1" applyAlignment="1">
      <alignment vertical="top"/>
    </xf>
    <xf numFmtId="164" fontId="3" fillId="7" borderId="1" xfId="0" applyNumberFormat="1" applyFont="1" applyFill="1" applyBorder="1" applyAlignment="1">
      <alignment horizontal="left" vertical="top" wrapText="1"/>
    </xf>
    <xf numFmtId="167" fontId="3" fillId="7" borderId="1" xfId="0" applyNumberFormat="1" applyFont="1" applyFill="1" applyBorder="1" applyAlignment="1">
      <alignment horizontal="left" vertical="top" wrapText="1"/>
    </xf>
    <xf numFmtId="0" fontId="3" fillId="7" borderId="1" xfId="0" applyFont="1" applyFill="1" applyBorder="1" applyAlignment="1">
      <alignment horizontal="left" vertical="top" wrapText="1"/>
    </xf>
    <xf numFmtId="0" fontId="2" fillId="0" borderId="0" xfId="1" applyAlignment="1">
      <alignment wrapText="1"/>
    </xf>
    <xf numFmtId="0" fontId="12" fillId="0" borderId="0" xfId="0" applyFont="1" applyAlignment="1">
      <alignment vertical="center" wrapText="1"/>
    </xf>
    <xf numFmtId="0" fontId="0" fillId="0" borderId="0" xfId="0" applyAlignment="1" applyProtection="1">
      <alignment vertical="top" wrapText="1"/>
      <protection locked="0"/>
    </xf>
    <xf numFmtId="0" fontId="2" fillId="0" borderId="0" xfId="2" applyAlignment="1">
      <alignment vertical="top" wrapText="1"/>
    </xf>
    <xf numFmtId="0" fontId="2" fillId="0" borderId="0" xfId="2" applyAlignment="1">
      <alignment vertical="top"/>
    </xf>
    <xf numFmtId="8" fontId="0" fillId="0" borderId="0" xfId="0" applyNumberFormat="1" applyAlignment="1" applyProtection="1">
      <alignment vertical="top"/>
      <protection locked="0"/>
    </xf>
    <xf numFmtId="0" fontId="0" fillId="0" borderId="0" xfId="0" applyAlignment="1">
      <alignment horizontal="left" indent="2"/>
    </xf>
    <xf numFmtId="0" fontId="0" fillId="0" borderId="0" xfId="0" applyAlignment="1">
      <alignment horizontal="left" indent="3"/>
    </xf>
    <xf numFmtId="0" fontId="0" fillId="0" borderId="0" xfId="0" applyFill="1"/>
    <xf numFmtId="168" fontId="0" fillId="0" borderId="0" xfId="0" applyNumberFormat="1"/>
    <xf numFmtId="0" fontId="21" fillId="0" borderId="1" xfId="0" applyFont="1" applyBorder="1"/>
    <xf numFmtId="0" fontId="18" fillId="0" borderId="1" xfId="0" applyFont="1" applyBorder="1" applyAlignment="1">
      <alignment horizontal="center" wrapText="1"/>
    </xf>
    <xf numFmtId="0" fontId="2" fillId="0" borderId="1" xfId="1" applyBorder="1" applyAlignment="1">
      <alignment vertical="center"/>
    </xf>
    <xf numFmtId="0" fontId="19" fillId="0" borderId="1" xfId="0" applyFont="1" applyBorder="1"/>
    <xf numFmtId="8" fontId="0" fillId="0" borderId="1" xfId="0" applyNumberFormat="1" applyBorder="1" applyAlignment="1">
      <alignment horizontal="left" vertical="top"/>
    </xf>
    <xf numFmtId="0" fontId="2" fillId="0" borderId="1" xfId="1" applyBorder="1" applyAlignment="1">
      <alignment horizontal="left" vertical="top" wrapText="1"/>
    </xf>
    <xf numFmtId="0" fontId="2" fillId="0" borderId="1" xfId="1" applyBorder="1"/>
    <xf numFmtId="6" fontId="0" fillId="0" borderId="1" xfId="0" applyNumberFormat="1" applyBorder="1" applyAlignment="1">
      <alignment horizontal="left" vertical="top"/>
    </xf>
    <xf numFmtId="0" fontId="0" fillId="10" borderId="1" xfId="0" applyFill="1" applyBorder="1" applyAlignment="1">
      <alignment horizontal="left" vertical="top"/>
    </xf>
    <xf numFmtId="0" fontId="0" fillId="10" borderId="1" xfId="0" applyFill="1" applyBorder="1" applyAlignment="1">
      <alignment horizontal="left" vertical="top" wrapText="1"/>
    </xf>
    <xf numFmtId="0" fontId="0" fillId="6" borderId="1" xfId="0" applyFill="1" applyBorder="1" applyAlignment="1">
      <alignment horizontal="left" vertical="top"/>
    </xf>
    <xf numFmtId="0" fontId="0" fillId="6" borderId="1" xfId="0" applyFill="1" applyBorder="1" applyAlignment="1">
      <alignment horizontal="left" vertical="top" wrapText="1"/>
    </xf>
    <xf numFmtId="14" fontId="0" fillId="6" borderId="1" xfId="0" applyNumberFormat="1" applyFill="1" applyBorder="1" applyAlignment="1">
      <alignment horizontal="left" vertical="top"/>
    </xf>
    <xf numFmtId="14" fontId="0" fillId="10" borderId="1" xfId="0" applyNumberFormat="1" applyFill="1" applyBorder="1" applyAlignment="1">
      <alignment horizontal="left" vertical="top"/>
    </xf>
    <xf numFmtId="0" fontId="0" fillId="6" borderId="1" xfId="0" applyFill="1" applyBorder="1"/>
    <xf numFmtId="0" fontId="0" fillId="6" borderId="1" xfId="0" applyFill="1" applyBorder="1" applyAlignment="1">
      <alignment wrapText="1"/>
    </xf>
    <xf numFmtId="164" fontId="17" fillId="0" borderId="1" xfId="0" applyNumberFormat="1" applyFont="1" applyBorder="1" applyAlignment="1">
      <alignment horizontal="left" vertical="top"/>
    </xf>
    <xf numFmtId="0" fontId="17" fillId="0" borderId="1" xfId="0" applyFont="1" applyBorder="1" applyAlignment="1">
      <alignment horizontal="left" vertical="top"/>
    </xf>
    <xf numFmtId="0" fontId="17" fillId="0" borderId="1" xfId="0" applyFont="1" applyBorder="1" applyAlignment="1">
      <alignment horizontal="left" vertical="top" wrapText="1"/>
    </xf>
    <xf numFmtId="165" fontId="17" fillId="0" borderId="1" xfId="0" applyNumberFormat="1" applyFont="1" applyBorder="1" applyAlignment="1">
      <alignment horizontal="left" vertical="top"/>
    </xf>
    <xf numFmtId="0" fontId="0" fillId="0" borderId="1" xfId="0" quotePrefix="1" applyBorder="1" applyAlignment="1">
      <alignment horizontal="left" vertical="top" wrapText="1"/>
    </xf>
    <xf numFmtId="164" fontId="17" fillId="8" borderId="1" xfId="0" applyNumberFormat="1" applyFont="1" applyFill="1" applyBorder="1" applyAlignment="1">
      <alignment horizontal="left" vertical="top"/>
    </xf>
    <xf numFmtId="0" fontId="0" fillId="8" borderId="1" xfId="0" applyFill="1" applyBorder="1" applyAlignment="1">
      <alignment horizontal="left" vertical="top"/>
    </xf>
    <xf numFmtId="0" fontId="17" fillId="8" borderId="1" xfId="0" applyFont="1" applyFill="1" applyBorder="1" applyAlignment="1">
      <alignment horizontal="left" vertical="top"/>
    </xf>
    <xf numFmtId="0" fontId="0" fillId="8" borderId="1" xfId="0" applyFill="1" applyBorder="1" applyAlignment="1">
      <alignment horizontal="left" vertical="top" wrapText="1"/>
    </xf>
    <xf numFmtId="165" fontId="17" fillId="8" borderId="1" xfId="0" applyNumberFormat="1" applyFont="1" applyFill="1" applyBorder="1" applyAlignment="1">
      <alignment horizontal="left" vertical="top"/>
    </xf>
    <xf numFmtId="0" fontId="0" fillId="0" borderId="1" xfId="0" applyBorder="1"/>
    <xf numFmtId="167" fontId="0" fillId="5" borderId="1" xfId="0" applyNumberFormat="1" applyFill="1" applyBorder="1"/>
    <xf numFmtId="0" fontId="0" fillId="5" borderId="1" xfId="0" applyFill="1" applyBorder="1"/>
    <xf numFmtId="0" fontId="2" fillId="5" borderId="1" xfId="1" applyFill="1" applyBorder="1" applyAlignment="1">
      <alignment wrapText="1"/>
    </xf>
    <xf numFmtId="0" fontId="0" fillId="5" borderId="1" xfId="0" applyFill="1" applyBorder="1" applyAlignment="1">
      <alignment wrapText="1"/>
    </xf>
    <xf numFmtId="0" fontId="2" fillId="0" borderId="1" xfId="1" applyBorder="1" applyAlignment="1">
      <alignment wrapText="1"/>
    </xf>
    <xf numFmtId="0" fontId="0" fillId="0" borderId="1" xfId="0" applyBorder="1" applyAlignment="1">
      <alignment wrapText="1"/>
    </xf>
    <xf numFmtId="16" fontId="0" fillId="5" borderId="1" xfId="0" applyNumberFormat="1" applyFill="1" applyBorder="1"/>
    <xf numFmtId="14" fontId="0" fillId="0" borderId="1" xfId="0" applyNumberFormat="1" applyBorder="1" applyAlignment="1">
      <alignment horizontal="center"/>
    </xf>
    <xf numFmtId="14" fontId="0" fillId="5" borderId="1" xfId="0" applyNumberFormat="1" applyFill="1" applyBorder="1" applyAlignment="1">
      <alignment horizontal="center"/>
    </xf>
    <xf numFmtId="0" fontId="0" fillId="0" borderId="1" xfId="0" quotePrefix="1" applyBorder="1" applyAlignment="1">
      <alignment wrapText="1"/>
    </xf>
    <xf numFmtId="0" fontId="8" fillId="0" borderId="1" xfId="0" applyFont="1" applyBorder="1"/>
    <xf numFmtId="0" fontId="9" fillId="0" borderId="1" xfId="0" applyFont="1" applyBorder="1" applyAlignment="1">
      <alignment wrapText="1"/>
    </xf>
    <xf numFmtId="0" fontId="10" fillId="0" borderId="1" xfId="0" applyFont="1" applyBorder="1"/>
    <xf numFmtId="0" fontId="2" fillId="5" borderId="1" xfId="1" applyFill="1" applyBorder="1" applyAlignment="1">
      <alignment horizontal="left" vertical="top" wrapText="1"/>
    </xf>
    <xf numFmtId="0" fontId="2" fillId="5" borderId="1" xfId="1" applyFill="1" applyBorder="1"/>
    <xf numFmtId="0" fontId="0" fillId="6" borderId="1" xfId="0" applyFill="1" applyBorder="1" applyAlignment="1">
      <alignment vertical="top"/>
    </xf>
    <xf numFmtId="0" fontId="13" fillId="0" borderId="1" xfId="0" applyFont="1" applyBorder="1"/>
    <xf numFmtId="0" fontId="14" fillId="5" borderId="1" xfId="0" applyFont="1" applyFill="1" applyBorder="1"/>
    <xf numFmtId="0" fontId="11" fillId="6" borderId="1" xfId="0" applyFont="1" applyFill="1" applyBorder="1"/>
    <xf numFmtId="14" fontId="0" fillId="0" borderId="1" xfId="0" applyNumberFormat="1" applyBorder="1"/>
    <xf numFmtId="14" fontId="0" fillId="5" borderId="1" xfId="0" applyNumberFormat="1" applyFill="1" applyBorder="1"/>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0" fillId="0" borderId="1" xfId="0" applyBorder="1" applyAlignment="1" applyProtection="1">
      <alignment horizontal="center" vertical="center" wrapText="1"/>
      <protection locked="0"/>
    </xf>
    <xf numFmtId="0" fontId="7" fillId="0" borderId="1" xfId="0" applyFont="1" applyBorder="1" applyAlignment="1">
      <alignment horizontal="center" vertical="center" wrapText="1"/>
    </xf>
    <xf numFmtId="0" fontId="2" fillId="0" borderId="1" xfId="1" applyBorder="1" applyAlignment="1">
      <alignment horizontal="center" vertical="center" wrapText="1"/>
    </xf>
    <xf numFmtId="0" fontId="6" fillId="0" borderId="1" xfId="1"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pplyProtection="1">
      <alignment horizontal="center" vertical="center"/>
      <protection locked="0"/>
    </xf>
    <xf numFmtId="6" fontId="0" fillId="0" borderId="1" xfId="0" applyNumberFormat="1" applyBorder="1" applyAlignment="1" applyProtection="1">
      <alignment horizontal="center" vertical="center"/>
      <protection locked="0"/>
    </xf>
    <xf numFmtId="0" fontId="2" fillId="0" borderId="1" xfId="2" applyBorder="1" applyAlignment="1">
      <alignment horizontal="center" vertical="center" wrapText="1"/>
    </xf>
    <xf numFmtId="8" fontId="0" fillId="0" borderId="1" xfId="0" applyNumberFormat="1" applyBorder="1" applyAlignment="1" applyProtection="1">
      <alignment horizontal="center" vertical="center"/>
      <protection locked="0"/>
    </xf>
    <xf numFmtId="8" fontId="0" fillId="0" borderId="1" xfId="0" applyNumberFormat="1" applyBorder="1" applyAlignment="1" applyProtection="1">
      <alignment horizontal="center" vertical="center" wrapText="1"/>
      <protection locked="0"/>
    </xf>
    <xf numFmtId="14" fontId="0" fillId="0" borderId="1" xfId="0" applyNumberFormat="1" applyBorder="1" applyAlignment="1">
      <alignment horizontal="center" vertical="center"/>
    </xf>
    <xf numFmtId="0" fontId="0" fillId="0" borderId="1" xfId="0" applyBorder="1" applyAlignment="1" applyProtection="1">
      <alignment horizontal="left" vertical="top"/>
      <protection locked="0"/>
    </xf>
    <xf numFmtId="0" fontId="15" fillId="0" borderId="1" xfId="2" applyFont="1" applyBorder="1" applyAlignment="1">
      <alignment horizontal="center" vertical="center" wrapText="1"/>
    </xf>
    <xf numFmtId="16" fontId="0" fillId="0" borderId="1" xfId="0" applyNumberFormat="1" applyBorder="1" applyAlignment="1">
      <alignment vertical="top"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pplyProtection="1">
      <alignment vertical="top"/>
      <protection locked="0"/>
    </xf>
    <xf numFmtId="0" fontId="0" fillId="0" borderId="1" xfId="0" applyBorder="1" applyAlignment="1" applyProtection="1">
      <alignment vertical="top" wrapText="1"/>
      <protection locked="0"/>
    </xf>
    <xf numFmtId="0" fontId="2" fillId="0" borderId="1" xfId="1" applyBorder="1" applyAlignment="1">
      <alignment vertical="top"/>
    </xf>
    <xf numFmtId="14" fontId="0" fillId="0" borderId="1" xfId="0" applyNumberFormat="1" applyBorder="1" applyAlignment="1">
      <alignment vertical="top"/>
    </xf>
    <xf numFmtId="0" fontId="2" fillId="0" borderId="1" xfId="2" applyBorder="1" applyAlignment="1">
      <alignment vertical="top" wrapText="1"/>
    </xf>
    <xf numFmtId="0" fontId="2" fillId="0" borderId="1" xfId="2" applyBorder="1" applyAlignment="1">
      <alignment vertical="top"/>
    </xf>
    <xf numFmtId="8" fontId="0" fillId="0" borderId="1" xfId="0" applyNumberFormat="1" applyBorder="1" applyAlignment="1" applyProtection="1">
      <alignment vertical="top"/>
      <protection locked="0"/>
    </xf>
    <xf numFmtId="17" fontId="0" fillId="0" borderId="1" xfId="0" applyNumberFormat="1" applyBorder="1" applyAlignment="1">
      <alignment vertical="top"/>
    </xf>
    <xf numFmtId="0" fontId="2" fillId="0" borderId="1" xfId="2" applyBorder="1" applyAlignment="1">
      <alignment wrapText="1"/>
    </xf>
    <xf numFmtId="164" fontId="17" fillId="6" borderId="1" xfId="0" applyNumberFormat="1" applyFont="1" applyFill="1" applyBorder="1" applyAlignment="1">
      <alignment horizontal="left" vertical="top"/>
    </xf>
    <xf numFmtId="165" fontId="0" fillId="8" borderId="1" xfId="0" applyNumberFormat="1" applyFill="1" applyBorder="1" applyAlignment="1">
      <alignment horizontal="left" vertical="top"/>
    </xf>
    <xf numFmtId="0" fontId="15" fillId="0" borderId="1" xfId="0" applyFont="1" applyBorder="1" applyAlignment="1">
      <alignment horizontal="left" vertical="top" wrapText="1"/>
    </xf>
    <xf numFmtId="164" fontId="17" fillId="0" borderId="1" xfId="0" applyNumberFormat="1" applyFont="1" applyBorder="1" applyAlignment="1">
      <alignment horizontal="left" vertical="top" wrapText="1"/>
    </xf>
    <xf numFmtId="0" fontId="17" fillId="6" borderId="1" xfId="0" applyFont="1" applyFill="1" applyBorder="1" applyAlignment="1">
      <alignment horizontal="left" vertical="top"/>
    </xf>
    <xf numFmtId="0" fontId="17" fillId="6" borderId="1" xfId="0" applyFont="1" applyFill="1" applyBorder="1" applyAlignment="1">
      <alignment horizontal="left" vertical="top" wrapText="1"/>
    </xf>
    <xf numFmtId="165" fontId="17" fillId="6" borderId="1" xfId="0" applyNumberFormat="1" applyFont="1" applyFill="1" applyBorder="1" applyAlignment="1">
      <alignment horizontal="left" vertical="top"/>
    </xf>
    <xf numFmtId="164" fontId="17" fillId="8" borderId="1" xfId="0" applyNumberFormat="1" applyFont="1" applyFill="1" applyBorder="1" applyAlignment="1">
      <alignment horizontal="left" vertical="top" wrapText="1"/>
    </xf>
    <xf numFmtId="0" fontId="17" fillId="8" borderId="1" xfId="0" applyFont="1" applyFill="1" applyBorder="1" applyAlignment="1">
      <alignment horizontal="left" vertical="top" wrapText="1"/>
    </xf>
    <xf numFmtId="0" fontId="15" fillId="0" borderId="1" xfId="0" applyFont="1" applyBorder="1" applyAlignment="1">
      <alignment wrapText="1"/>
    </xf>
    <xf numFmtId="164" fontId="18" fillId="8" borderId="1" xfId="0" applyNumberFormat="1" applyFont="1" applyFill="1" applyBorder="1" applyAlignment="1">
      <alignment horizontal="left" vertical="top" wrapText="1"/>
    </xf>
    <xf numFmtId="165" fontId="17" fillId="0" borderId="1" xfId="0" applyNumberFormat="1" applyFont="1" applyBorder="1" applyAlignment="1">
      <alignment horizontal="left" vertical="top" wrapText="1"/>
    </xf>
    <xf numFmtId="165" fontId="2" fillId="0" borderId="1" xfId="1" applyNumberFormat="1" applyBorder="1" applyAlignment="1">
      <alignment horizontal="left" vertical="top" wrapText="1"/>
    </xf>
    <xf numFmtId="165" fontId="17" fillId="8" borderId="1" xfId="0" applyNumberFormat="1" applyFont="1" applyFill="1" applyBorder="1" applyAlignment="1">
      <alignment horizontal="left" vertical="top" wrapText="1"/>
    </xf>
    <xf numFmtId="165" fontId="20" fillId="0" borderId="1" xfId="0" applyNumberFormat="1" applyFont="1" applyBorder="1" applyAlignment="1">
      <alignment horizontal="left" vertical="top" wrapText="1"/>
    </xf>
    <xf numFmtId="14" fontId="0" fillId="8" borderId="1" xfId="0" applyNumberFormat="1" applyFill="1" applyBorder="1" applyAlignment="1">
      <alignment horizontal="left" vertical="top" wrapText="1"/>
    </xf>
    <xf numFmtId="0" fontId="17" fillId="0" borderId="1" xfId="0" applyFont="1" applyBorder="1" applyAlignment="1">
      <alignment horizontal="center"/>
    </xf>
    <xf numFmtId="14" fontId="17" fillId="0" borderId="1" xfId="0" applyNumberFormat="1" applyFont="1" applyBorder="1" applyAlignment="1">
      <alignment horizontal="center"/>
    </xf>
    <xf numFmtId="0" fontId="17" fillId="0" borderId="1" xfId="0" applyFont="1" applyBorder="1" applyAlignment="1">
      <alignment horizontal="center" wrapText="1"/>
    </xf>
    <xf numFmtId="0" fontId="0" fillId="0" borderId="1" xfId="0" applyBorder="1" applyAlignment="1">
      <alignment vertical="center" wrapText="1"/>
    </xf>
    <xf numFmtId="0" fontId="0" fillId="9" borderId="1" xfId="0" applyFill="1" applyBorder="1" applyAlignment="1">
      <alignment horizontal="left" vertical="top"/>
    </xf>
    <xf numFmtId="0" fontId="17" fillId="9" borderId="1" xfId="0" applyFont="1" applyFill="1" applyBorder="1" applyAlignment="1">
      <alignment horizontal="center" wrapText="1"/>
    </xf>
    <xf numFmtId="0" fontId="0" fillId="9" borderId="1" xfId="0" applyFill="1" applyBorder="1" applyAlignment="1">
      <alignment horizontal="left" vertical="top" wrapText="1"/>
    </xf>
    <xf numFmtId="0" fontId="17" fillId="9" borderId="1" xfId="0" applyFont="1" applyFill="1" applyBorder="1" applyAlignment="1">
      <alignment horizontal="center"/>
    </xf>
    <xf numFmtId="0" fontId="21" fillId="9" borderId="1" xfId="0" applyFont="1" applyFill="1" applyBorder="1"/>
    <xf numFmtId="14" fontId="0" fillId="9" borderId="1" xfId="0" applyNumberFormat="1" applyFill="1" applyBorder="1" applyAlignment="1">
      <alignment horizontal="left" vertical="top"/>
    </xf>
    <xf numFmtId="0" fontId="23" fillId="0" borderId="1" xfId="0" applyFont="1" applyBorder="1"/>
    <xf numFmtId="0" fontId="24" fillId="0" borderId="1" xfId="0" applyFont="1" applyBorder="1" applyAlignment="1">
      <alignment horizontal="left" vertical="top"/>
    </xf>
    <xf numFmtId="0" fontId="0" fillId="11" borderId="1" xfId="0" applyFill="1" applyBorder="1" applyAlignment="1">
      <alignment horizontal="left" vertical="top"/>
    </xf>
    <xf numFmtId="0" fontId="0" fillId="11" borderId="1" xfId="0" applyFill="1" applyBorder="1" applyAlignment="1">
      <alignment horizontal="left" vertical="top" wrapText="1"/>
    </xf>
    <xf numFmtId="14" fontId="0" fillId="11" borderId="1" xfId="0" applyNumberFormat="1" applyFill="1" applyBorder="1" applyAlignment="1">
      <alignment horizontal="left" vertical="top"/>
    </xf>
    <xf numFmtId="0" fontId="0" fillId="0" borderId="1" xfId="0" applyBorder="1" applyAlignment="1">
      <alignment vertical="center"/>
    </xf>
    <xf numFmtId="14" fontId="3" fillId="2" borderId="1" xfId="0" applyNumberFormat="1" applyFont="1" applyFill="1" applyBorder="1" applyAlignment="1">
      <alignment horizontal="left" vertical="top" wrapText="1"/>
    </xf>
    <xf numFmtId="14" fontId="0" fillId="5" borderId="1" xfId="0" applyNumberFormat="1" applyFill="1" applyBorder="1" applyAlignment="1">
      <alignment horizontal="left"/>
    </xf>
    <xf numFmtId="14" fontId="17" fillId="8" borderId="1" xfId="0" applyNumberFormat="1" applyFont="1" applyFill="1" applyBorder="1" applyAlignment="1">
      <alignment horizontal="left" vertical="top"/>
    </xf>
    <xf numFmtId="14" fontId="17" fillId="0" borderId="1" xfId="0" applyNumberFormat="1" applyFont="1" applyBorder="1" applyAlignment="1">
      <alignment horizontal="left" vertical="top" wrapText="1"/>
    </xf>
    <xf numFmtId="14" fontId="17" fillId="0" borderId="1" xfId="0" applyNumberFormat="1" applyFont="1" applyBorder="1" applyAlignment="1">
      <alignment horizontal="left" vertical="top"/>
    </xf>
    <xf numFmtId="14" fontId="17" fillId="8" borderId="1" xfId="0" applyNumberFormat="1" applyFont="1" applyFill="1" applyBorder="1" applyAlignment="1">
      <alignment horizontal="left" vertical="top" wrapText="1"/>
    </xf>
    <xf numFmtId="14" fontId="17" fillId="6" borderId="1" xfId="0" applyNumberFormat="1" applyFont="1" applyFill="1" applyBorder="1" applyAlignment="1">
      <alignment horizontal="left" vertical="top"/>
    </xf>
    <xf numFmtId="14" fontId="22" fillId="0" borderId="1" xfId="0" applyNumberFormat="1" applyFont="1" applyBorder="1" applyAlignment="1">
      <alignment horizontal="left"/>
    </xf>
    <xf numFmtId="14" fontId="0" fillId="8" borderId="1" xfId="0" applyNumberFormat="1" applyFill="1" applyBorder="1" applyAlignment="1">
      <alignment horizontal="left" vertical="top"/>
    </xf>
    <xf numFmtId="14" fontId="0" fillId="0" borderId="1" xfId="0" applyNumberFormat="1" applyBorder="1" applyAlignment="1">
      <alignment horizontal="left"/>
    </xf>
    <xf numFmtId="49" fontId="0" fillId="0" borderId="0" xfId="0" applyNumberFormat="1"/>
    <xf numFmtId="14" fontId="0" fillId="5" borderId="1" xfId="0" applyNumberFormat="1" applyFill="1" applyBorder="1" applyAlignment="1">
      <alignment vertical="top" wrapText="1"/>
    </xf>
    <xf numFmtId="14" fontId="0" fillId="0" borderId="1" xfId="0" applyNumberFormat="1" applyBorder="1" applyAlignment="1">
      <alignment vertical="top" wrapText="1"/>
    </xf>
    <xf numFmtId="14" fontId="4" fillId="3" borderId="1" xfId="0" applyNumberFormat="1" applyFont="1" applyFill="1" applyBorder="1" applyAlignment="1">
      <alignment horizontal="left" vertical="top" wrapText="1"/>
    </xf>
    <xf numFmtId="14" fontId="0" fillId="5" borderId="1" xfId="0" applyNumberFormat="1" applyFill="1" applyBorder="1" applyAlignment="1">
      <alignment horizontal="center" vertical="top" wrapText="1"/>
    </xf>
    <xf numFmtId="14" fontId="16" fillId="9" borderId="1" xfId="0" applyNumberFormat="1" applyFont="1" applyFill="1" applyBorder="1" applyAlignment="1">
      <alignment horizontal="left" vertical="top"/>
    </xf>
    <xf numFmtId="49" fontId="0" fillId="0" borderId="1" xfId="0" applyNumberFormat="1" applyBorder="1"/>
    <xf numFmtId="0" fontId="0" fillId="0" borderId="18" xfId="0" applyBorder="1"/>
    <xf numFmtId="0" fontId="0" fillId="0" borderId="19" xfId="0" applyBorder="1"/>
    <xf numFmtId="49" fontId="0" fillId="0" borderId="19" xfId="0" applyNumberFormat="1" applyBorder="1"/>
    <xf numFmtId="164" fontId="3" fillId="2" borderId="1" xfId="0" applyNumberFormat="1" applyFont="1" applyFill="1" applyBorder="1" applyAlignment="1">
      <alignment vertical="top" wrapText="1"/>
    </xf>
  </cellXfs>
  <cellStyles count="3">
    <cellStyle name="Hyperlink" xfId="2" xr:uid="{B36704ED-DEFC-4F2A-A927-1E1A66E18AD7}"/>
    <cellStyle name="Link" xfId="1" builtinId="8"/>
    <cellStyle name="Standard" xfId="0" builtinId="0"/>
  </cellStyles>
  <dxfs count="250">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bgColor rgb="FFFFAFAF"/>
        </patternFill>
      </fill>
    </dxf>
    <dxf>
      <fill>
        <patternFill patternType="none">
          <fgColor indexed="64"/>
          <bgColor indexed="65"/>
        </patternFill>
      </fill>
    </dxf>
    <dxf>
      <numFmt numFmtId="22" formatCode="mmm\ yy"/>
    </dxf>
    <dxf>
      <numFmt numFmtId="22" formatCode="mmm\ 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pivotCacheDefinition" Target="pivotCache/pivotCacheDefinition3.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[2020_05_05_Proservia_Cockpit_Ex_Pro_RR_V3.xlsx]Status total!PivotTable5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'Status total'!$B$5</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D8-4296-BA5D-B0D80539CB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D8-4296-BA5D-B0D80539CB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D8-4296-BA5D-B0D80539CBEF}"/>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1-87D4-4F2F-BBF6-A75CBAB283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D8-4296-BA5D-B0D80539CB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7D8-4296-BA5D-B0D80539CBE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7D8-4296-BA5D-B0D80539CBE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CA8-4859-BBC6-A363B843A81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CA8-4859-BBC6-A363B843A81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CA8-4859-BBC6-A363B843A81F}"/>
              </c:ext>
            </c:extLst>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total'!$A$6:$A$19</c:f>
              <c:strCache>
                <c:ptCount val="13"/>
                <c:pt idx="0">
                  <c:v>closed</c:v>
                </c:pt>
                <c:pt idx="1">
                  <c:v>CV send</c:v>
                </c:pt>
                <c:pt idx="2">
                  <c:v>interview</c:v>
                </c:pt>
                <c:pt idx="3">
                  <c:v>lost</c:v>
                </c:pt>
                <c:pt idx="4">
                  <c:v>new qualified</c:v>
                </c:pt>
                <c:pt idx="5">
                  <c:v>on hold</c:v>
                </c:pt>
                <c:pt idx="6">
                  <c:v>won internal</c:v>
                </c:pt>
                <c:pt idx="7">
                  <c:v>(Leer)</c:v>
                </c:pt>
                <c:pt idx="8">
                  <c:v>NON Proservia Service</c:v>
                </c:pt>
                <c:pt idx="9">
                  <c:v>DigiBoard closed by Experis</c:v>
                </c:pt>
                <c:pt idx="10">
                  <c:v>Clearifying by Experis</c:v>
                </c:pt>
                <c:pt idx="11">
                  <c:v>Clearifying by Proservia</c:v>
                </c:pt>
                <c:pt idx="12">
                  <c:v>7 - won external</c:v>
                </c:pt>
              </c:strCache>
            </c:strRef>
          </c:cat>
          <c:val>
            <c:numRef>
              <c:f>'Status total'!$B$6:$B$19</c:f>
              <c:numCache>
                <c:formatCode>General</c:formatCode>
                <c:ptCount val="13"/>
                <c:pt idx="0">
                  <c:v>54</c:v>
                </c:pt>
                <c:pt idx="1">
                  <c:v>48</c:v>
                </c:pt>
                <c:pt idx="2">
                  <c:v>6</c:v>
                </c:pt>
                <c:pt idx="3">
                  <c:v>312</c:v>
                </c:pt>
                <c:pt idx="4">
                  <c:v>25</c:v>
                </c:pt>
                <c:pt idx="5">
                  <c:v>47</c:v>
                </c:pt>
                <c:pt idx="6">
                  <c:v>5</c:v>
                </c:pt>
                <c:pt idx="8">
                  <c:v>26</c:v>
                </c:pt>
                <c:pt idx="9">
                  <c:v>24</c:v>
                </c:pt>
                <c:pt idx="10">
                  <c:v>1</c:v>
                </c:pt>
                <c:pt idx="11">
                  <c:v>2</c:v>
                </c:pt>
                <c:pt idx="12">
                  <c:v>1</c:v>
                </c:pt>
              </c:numCache>
            </c:numRef>
          </c:val>
          <c:extLst>
            <c:ext xmlns:c16="http://schemas.microsoft.com/office/drawing/2014/chart" uri="{C3380CC4-5D6E-409C-BE32-E72D297353CC}">
              <c16:uniqueId val="{00000000-87D4-4F2F-BBF6-A75CBAB283C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984776902887136"/>
          <c:y val="0.33911131272442357"/>
          <c:w val="0.15962591518165492"/>
          <c:h val="0.52238505254834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[2020_05_05_Proservia_Cockpit_Ex_Pro_RR_V3.xlsx]lost_total_Q!PivotTable1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lost_total_Q!$B$3:$B$4</c:f>
              <c:strCache>
                <c:ptCount val="1"/>
                <c:pt idx="0">
                  <c:v>1</c:v>
                </c:pt>
              </c:strCache>
            </c:strRef>
          </c:tx>
          <c:spPr>
            <a:solidFill>
              <a:schemeClr val="accent1"/>
            </a:solidFill>
            <a:ln>
              <a:noFill/>
            </a:ln>
            <a:effectLst/>
          </c:spPr>
          <c:invertIfNegative val="0"/>
          <c:cat>
            <c:strRef>
              <c:f>lost_total_Q!$A$5:$A$19</c:f>
              <c:strCache>
                <c:ptCount val="14"/>
                <c:pt idx="0">
                  <c:v>Customer - contract construct</c:v>
                </c:pt>
                <c:pt idx="1">
                  <c:v>Customer - lead time / start date</c:v>
                </c:pt>
                <c:pt idx="2">
                  <c:v>Customer - location / no remote possible</c:v>
                </c:pt>
                <c:pt idx="3">
                  <c:v>Customer - no reasons</c:v>
                </c:pt>
                <c:pt idx="4">
                  <c:v>Customer - price</c:v>
                </c:pt>
                <c:pt idx="5">
                  <c:v>Customer - skills to high</c:v>
                </c:pt>
                <c:pt idx="6">
                  <c:v>Customer - skills to low</c:v>
                </c:pt>
                <c:pt idx="7">
                  <c:v>Customer - workload</c:v>
                </c:pt>
                <c:pt idx="8">
                  <c:v>Proservia - contract construct</c:v>
                </c:pt>
                <c:pt idx="9">
                  <c:v>Proservia - location / no onsite possible</c:v>
                </c:pt>
                <c:pt idx="10">
                  <c:v>Proservia - no skills / candidates</c:v>
                </c:pt>
                <c:pt idx="11">
                  <c:v>Proservia - skills to high</c:v>
                </c:pt>
                <c:pt idx="12">
                  <c:v>Proservia - skills to low</c:v>
                </c:pt>
                <c:pt idx="13">
                  <c:v>Proservia - workload</c:v>
                </c:pt>
              </c:strCache>
            </c:strRef>
          </c:cat>
          <c:val>
            <c:numRef>
              <c:f>lost_total_Q!$B$5:$B$19</c:f>
              <c:numCache>
                <c:formatCode>General</c:formatCode>
                <c:ptCount val="14"/>
                <c:pt idx="0">
                  <c:v>5</c:v>
                </c:pt>
                <c:pt idx="1">
                  <c:v>1</c:v>
                </c:pt>
                <c:pt idx="2">
                  <c:v>1</c:v>
                </c:pt>
                <c:pt idx="3">
                  <c:v>41</c:v>
                </c:pt>
                <c:pt idx="4">
                  <c:v>5</c:v>
                </c:pt>
                <c:pt idx="5">
                  <c:v>4</c:v>
                </c:pt>
                <c:pt idx="6">
                  <c:v>5</c:v>
                </c:pt>
                <c:pt idx="7">
                  <c:v>3</c:v>
                </c:pt>
                <c:pt idx="8">
                  <c:v>1</c:v>
                </c:pt>
                <c:pt idx="9">
                  <c:v>20</c:v>
                </c:pt>
                <c:pt idx="10">
                  <c:v>64</c:v>
                </c:pt>
                <c:pt idx="11">
                  <c:v>14</c:v>
                </c:pt>
                <c:pt idx="12">
                  <c:v>19</c:v>
                </c:pt>
                <c:pt idx="13">
                  <c:v>8</c:v>
                </c:pt>
              </c:numCache>
            </c:numRef>
          </c:val>
          <c:extLst>
            <c:ext xmlns:c16="http://schemas.microsoft.com/office/drawing/2014/chart" uri="{C3380CC4-5D6E-409C-BE32-E72D297353CC}">
              <c16:uniqueId val="{00000000-105F-4E1F-BD5F-1FDAA0D04468}"/>
            </c:ext>
          </c:extLst>
        </c:ser>
        <c:ser>
          <c:idx val="1"/>
          <c:order val="1"/>
          <c:tx>
            <c:strRef>
              <c:f>lost_total_Q!$C$3:$C$4</c:f>
              <c:strCache>
                <c:ptCount val="1"/>
                <c:pt idx="0">
                  <c:v>2</c:v>
                </c:pt>
              </c:strCache>
            </c:strRef>
          </c:tx>
          <c:spPr>
            <a:solidFill>
              <a:schemeClr val="accent2"/>
            </a:solidFill>
            <a:ln>
              <a:noFill/>
            </a:ln>
            <a:effectLst/>
          </c:spPr>
          <c:invertIfNegative val="0"/>
          <c:cat>
            <c:strRef>
              <c:f>lost_total_Q!$A$5:$A$19</c:f>
              <c:strCache>
                <c:ptCount val="14"/>
                <c:pt idx="0">
                  <c:v>Customer - contract construct</c:v>
                </c:pt>
                <c:pt idx="1">
                  <c:v>Customer - lead time / start date</c:v>
                </c:pt>
                <c:pt idx="2">
                  <c:v>Customer - location / no remote possible</c:v>
                </c:pt>
                <c:pt idx="3">
                  <c:v>Customer - no reasons</c:v>
                </c:pt>
                <c:pt idx="4">
                  <c:v>Customer - price</c:v>
                </c:pt>
                <c:pt idx="5">
                  <c:v>Customer - skills to high</c:v>
                </c:pt>
                <c:pt idx="6">
                  <c:v>Customer - skills to low</c:v>
                </c:pt>
                <c:pt idx="7">
                  <c:v>Customer - workload</c:v>
                </c:pt>
                <c:pt idx="8">
                  <c:v>Proservia - contract construct</c:v>
                </c:pt>
                <c:pt idx="9">
                  <c:v>Proservia - location / no onsite possible</c:v>
                </c:pt>
                <c:pt idx="10">
                  <c:v>Proservia - no skills / candidates</c:v>
                </c:pt>
                <c:pt idx="11">
                  <c:v>Proservia - skills to high</c:v>
                </c:pt>
                <c:pt idx="12">
                  <c:v>Proservia - skills to low</c:v>
                </c:pt>
                <c:pt idx="13">
                  <c:v>Proservia - workload</c:v>
                </c:pt>
              </c:strCache>
            </c:strRef>
          </c:cat>
          <c:val>
            <c:numRef>
              <c:f>lost_total_Q!$C$5:$C$19</c:f>
              <c:numCache>
                <c:formatCode>General</c:formatCode>
                <c:ptCount val="14"/>
                <c:pt idx="0">
                  <c:v>1</c:v>
                </c:pt>
                <c:pt idx="1">
                  <c:v>1</c:v>
                </c:pt>
                <c:pt idx="3">
                  <c:v>16</c:v>
                </c:pt>
                <c:pt idx="4">
                  <c:v>4</c:v>
                </c:pt>
                <c:pt idx="6">
                  <c:v>5</c:v>
                </c:pt>
                <c:pt idx="8">
                  <c:v>3</c:v>
                </c:pt>
                <c:pt idx="9">
                  <c:v>13</c:v>
                </c:pt>
                <c:pt idx="10">
                  <c:v>18</c:v>
                </c:pt>
                <c:pt idx="11">
                  <c:v>6</c:v>
                </c:pt>
                <c:pt idx="12">
                  <c:v>9</c:v>
                </c:pt>
                <c:pt idx="13">
                  <c:v>3</c:v>
                </c:pt>
              </c:numCache>
            </c:numRef>
          </c:val>
          <c:extLst>
            <c:ext xmlns:c16="http://schemas.microsoft.com/office/drawing/2014/chart" uri="{C3380CC4-5D6E-409C-BE32-E72D297353CC}">
              <c16:uniqueId val="{00000001-105F-4E1F-BD5F-1FDAA0D04468}"/>
            </c:ext>
          </c:extLst>
        </c:ser>
        <c:dLbls>
          <c:showLegendKey val="0"/>
          <c:showVal val="0"/>
          <c:showCatName val="0"/>
          <c:showSerName val="0"/>
          <c:showPercent val="0"/>
          <c:showBubbleSize val="0"/>
        </c:dLbls>
        <c:gapWidth val="150"/>
        <c:overlap val="100"/>
        <c:axId val="874169760"/>
        <c:axId val="874161560"/>
      </c:barChart>
      <c:catAx>
        <c:axId val="87416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4161560"/>
        <c:crosses val="autoZero"/>
        <c:auto val="1"/>
        <c:lblAlgn val="ctr"/>
        <c:lblOffset val="100"/>
        <c:noMultiLvlLbl val="0"/>
      </c:catAx>
      <c:valAx>
        <c:axId val="874161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416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[2020_05_05_Proservia_Cockpit_Ex_Pro_RR_V3.xlsx]lost_RR!PivotTable6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72217714264674E-2"/>
          <c:y val="0.1370163802965281"/>
          <c:w val="0.9234436665325999"/>
          <c:h val="0.65720341053636977"/>
        </c:manualLayout>
      </c:layout>
      <c:barChart>
        <c:barDir val="col"/>
        <c:grouping val="stacked"/>
        <c:varyColors val="0"/>
        <c:ser>
          <c:idx val="0"/>
          <c:order val="0"/>
          <c:tx>
            <c:strRef>
              <c:f>lost_RR!$B$4:$B$5</c:f>
              <c:strCache>
                <c:ptCount val="1"/>
                <c:pt idx="0">
                  <c:v>1</c:v>
                </c:pt>
              </c:strCache>
            </c:strRef>
          </c:tx>
          <c:spPr>
            <a:solidFill>
              <a:schemeClr val="accent1"/>
            </a:solidFill>
            <a:ln>
              <a:noFill/>
            </a:ln>
            <a:effectLst/>
          </c:spPr>
          <c:invertIfNegative val="0"/>
          <c:cat>
            <c:strRef>
              <c:f>lost_RR!$A$6:$A$17</c:f>
              <c:strCache>
                <c:ptCount val="11"/>
                <c:pt idx="0">
                  <c:v>Proservia - workload</c:v>
                </c:pt>
                <c:pt idx="1">
                  <c:v>Proservia - skills to low</c:v>
                </c:pt>
                <c:pt idx="2">
                  <c:v>Proservia - no skills / candidates</c:v>
                </c:pt>
                <c:pt idx="3">
                  <c:v>Proservia - location / no onsite possible</c:v>
                </c:pt>
                <c:pt idx="4">
                  <c:v>Customer - workload</c:v>
                </c:pt>
                <c:pt idx="5">
                  <c:v>Customer - skills to low</c:v>
                </c:pt>
                <c:pt idx="6">
                  <c:v>Customer - skills to high</c:v>
                </c:pt>
                <c:pt idx="7">
                  <c:v>Customer - price</c:v>
                </c:pt>
                <c:pt idx="8">
                  <c:v>Customer - no reasons</c:v>
                </c:pt>
                <c:pt idx="9">
                  <c:v>Customer - location / no remote possible</c:v>
                </c:pt>
                <c:pt idx="10">
                  <c:v>Customer - contract construct</c:v>
                </c:pt>
              </c:strCache>
            </c:strRef>
          </c:cat>
          <c:val>
            <c:numRef>
              <c:f>lost_RR!$B$6:$B$17</c:f>
              <c:numCache>
                <c:formatCode>General</c:formatCode>
                <c:ptCount val="11"/>
                <c:pt idx="0">
                  <c:v>5</c:v>
                </c:pt>
                <c:pt idx="1">
                  <c:v>1</c:v>
                </c:pt>
                <c:pt idx="2">
                  <c:v>29</c:v>
                </c:pt>
                <c:pt idx="3">
                  <c:v>1</c:v>
                </c:pt>
                <c:pt idx="4">
                  <c:v>2</c:v>
                </c:pt>
                <c:pt idx="5">
                  <c:v>2</c:v>
                </c:pt>
                <c:pt idx="6">
                  <c:v>1</c:v>
                </c:pt>
                <c:pt idx="7">
                  <c:v>4</c:v>
                </c:pt>
                <c:pt idx="8">
                  <c:v>10</c:v>
                </c:pt>
                <c:pt idx="9">
                  <c:v>1</c:v>
                </c:pt>
                <c:pt idx="10">
                  <c:v>2</c:v>
                </c:pt>
              </c:numCache>
            </c:numRef>
          </c:val>
          <c:extLst>
            <c:ext xmlns:c16="http://schemas.microsoft.com/office/drawing/2014/chart" uri="{C3380CC4-5D6E-409C-BE32-E72D297353CC}">
              <c16:uniqueId val="{00000000-B730-4843-8F64-DAFE47137BDB}"/>
            </c:ext>
          </c:extLst>
        </c:ser>
        <c:ser>
          <c:idx val="1"/>
          <c:order val="1"/>
          <c:tx>
            <c:strRef>
              <c:f>lost_RR!$C$4:$C$5</c:f>
              <c:strCache>
                <c:ptCount val="1"/>
                <c:pt idx="0">
                  <c:v>2</c:v>
                </c:pt>
              </c:strCache>
            </c:strRef>
          </c:tx>
          <c:spPr>
            <a:solidFill>
              <a:schemeClr val="accent2"/>
            </a:solidFill>
            <a:ln>
              <a:noFill/>
            </a:ln>
            <a:effectLst/>
          </c:spPr>
          <c:invertIfNegative val="0"/>
          <c:cat>
            <c:strRef>
              <c:f>lost_RR!$A$6:$A$17</c:f>
              <c:strCache>
                <c:ptCount val="11"/>
                <c:pt idx="0">
                  <c:v>Proservia - workload</c:v>
                </c:pt>
                <c:pt idx="1">
                  <c:v>Proservia - skills to low</c:v>
                </c:pt>
                <c:pt idx="2">
                  <c:v>Proservia - no skills / candidates</c:v>
                </c:pt>
                <c:pt idx="3">
                  <c:v>Proservia - location / no onsite possible</c:v>
                </c:pt>
                <c:pt idx="4">
                  <c:v>Customer - workload</c:v>
                </c:pt>
                <c:pt idx="5">
                  <c:v>Customer - skills to low</c:v>
                </c:pt>
                <c:pt idx="6">
                  <c:v>Customer - skills to high</c:v>
                </c:pt>
                <c:pt idx="7">
                  <c:v>Customer - price</c:v>
                </c:pt>
                <c:pt idx="8">
                  <c:v>Customer - no reasons</c:v>
                </c:pt>
                <c:pt idx="9">
                  <c:v>Customer - location / no remote possible</c:v>
                </c:pt>
                <c:pt idx="10">
                  <c:v>Customer - contract construct</c:v>
                </c:pt>
              </c:strCache>
            </c:strRef>
          </c:cat>
          <c:val>
            <c:numRef>
              <c:f>lost_RR!$C$6:$C$17</c:f>
              <c:numCache>
                <c:formatCode>General</c:formatCode>
                <c:ptCount val="11"/>
                <c:pt idx="2">
                  <c:v>11</c:v>
                </c:pt>
                <c:pt idx="3">
                  <c:v>2</c:v>
                </c:pt>
                <c:pt idx="5">
                  <c:v>3</c:v>
                </c:pt>
                <c:pt idx="7">
                  <c:v>4</c:v>
                </c:pt>
                <c:pt idx="8">
                  <c:v>2</c:v>
                </c:pt>
              </c:numCache>
            </c:numRef>
          </c:val>
          <c:extLst>
            <c:ext xmlns:c16="http://schemas.microsoft.com/office/drawing/2014/chart" uri="{C3380CC4-5D6E-409C-BE32-E72D297353CC}">
              <c16:uniqueId val="{00000001-B730-4843-8F64-DAFE47137BDB}"/>
            </c:ext>
          </c:extLst>
        </c:ser>
        <c:dLbls>
          <c:showLegendKey val="0"/>
          <c:showVal val="0"/>
          <c:showCatName val="0"/>
          <c:showSerName val="0"/>
          <c:showPercent val="0"/>
          <c:showBubbleSize val="0"/>
        </c:dLbls>
        <c:gapWidth val="150"/>
        <c:overlap val="100"/>
        <c:axId val="874192392"/>
        <c:axId val="874191736"/>
      </c:barChart>
      <c:catAx>
        <c:axId val="8741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crossAx val="874191736"/>
        <c:crosses val="autoZero"/>
        <c:auto val="1"/>
        <c:lblAlgn val="ctr"/>
        <c:lblOffset val="100"/>
        <c:noMultiLvlLbl val="0"/>
      </c:catAx>
      <c:valAx>
        <c:axId val="874191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4192392"/>
        <c:crosses val="autoZero"/>
        <c:crossBetween val="between"/>
      </c:valAx>
      <c:spPr>
        <a:noFill/>
        <a:ln>
          <a:noFill/>
        </a:ln>
        <a:effectLst/>
      </c:spPr>
    </c:plotArea>
    <c:legend>
      <c:legendPos val="r"/>
      <c:layout>
        <c:manualLayout>
          <c:xMode val="edge"/>
          <c:yMode val="edge"/>
          <c:x val="0.42082550453926437"/>
          <c:y val="0.20934933543534656"/>
          <c:w val="0.1221388391787946"/>
          <c:h val="0.13083944031764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[2020_05_05_Proservia_Cockpit_Ex_Pro_RR_V3.xlsx]Status RR!PivotTable5</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F0000"/>
          </a:solidFill>
          <a:ln w="19050">
            <a:solidFill>
              <a:schemeClr val="lt1"/>
            </a:solidFill>
          </a:ln>
          <a:effectLst/>
        </c:spPr>
        <c:dLbl>
          <c:idx val="0"/>
          <c:layout>
            <c:manualLayout>
              <c:x val="-9.8548901782014087E-2"/>
              <c:y val="-0.2029485602247192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'Status RR'!$B$5</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32-4CEB-8B6D-DCE3481B0A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32-4CEB-8B6D-DCE3481B0A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32-4CEB-8B6D-DCE3481B0A2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5D32-4CEB-8B6D-DCE3481B0A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D32-4CEB-8B6D-DCE3481B0A2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D32-4CEB-8B6D-DCE3481B0A2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D32-4CEB-8B6D-DCE3481B0A2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D32-4CEB-8B6D-DCE3481B0A2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D32-4CEB-8B6D-DCE3481B0A2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D32-4CEB-8B6D-DCE3481B0A2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D32-4CEB-8B6D-DCE3481B0A2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D32-4CEB-8B6D-DCE3481B0A2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D32-4CEB-8B6D-DCE3481B0A2E}"/>
              </c:ext>
            </c:extLst>
          </c:dPt>
          <c:dLbls>
            <c:dLbl>
              <c:idx val="3"/>
              <c:layout>
                <c:manualLayout>
                  <c:x val="-9.8548901782014087E-2"/>
                  <c:y val="-0.2029485602247192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D32-4CEB-8B6D-DCE3481B0A2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RR'!$A$6:$A$14</c:f>
              <c:strCache>
                <c:ptCount val="8"/>
                <c:pt idx="0">
                  <c:v>closed</c:v>
                </c:pt>
                <c:pt idx="1">
                  <c:v>CV send</c:v>
                </c:pt>
                <c:pt idx="2">
                  <c:v>interview</c:v>
                </c:pt>
                <c:pt idx="3">
                  <c:v>lost</c:v>
                </c:pt>
                <c:pt idx="4">
                  <c:v>new qualified</c:v>
                </c:pt>
                <c:pt idx="5">
                  <c:v>on hold</c:v>
                </c:pt>
                <c:pt idx="6">
                  <c:v>won internal</c:v>
                </c:pt>
                <c:pt idx="7">
                  <c:v>7 - won external</c:v>
                </c:pt>
              </c:strCache>
            </c:strRef>
          </c:cat>
          <c:val>
            <c:numRef>
              <c:f>'Status RR'!$B$6:$B$14</c:f>
              <c:numCache>
                <c:formatCode>General</c:formatCode>
                <c:ptCount val="8"/>
                <c:pt idx="0">
                  <c:v>7</c:v>
                </c:pt>
                <c:pt idx="1">
                  <c:v>3</c:v>
                </c:pt>
                <c:pt idx="2">
                  <c:v>1</c:v>
                </c:pt>
                <c:pt idx="3">
                  <c:v>80</c:v>
                </c:pt>
                <c:pt idx="4">
                  <c:v>9</c:v>
                </c:pt>
                <c:pt idx="5">
                  <c:v>15</c:v>
                </c:pt>
                <c:pt idx="6">
                  <c:v>3</c:v>
                </c:pt>
                <c:pt idx="7">
                  <c:v>1</c:v>
                </c:pt>
              </c:numCache>
            </c:numRef>
          </c:val>
          <c:extLst>
            <c:ext xmlns:c16="http://schemas.microsoft.com/office/drawing/2014/chart" uri="{C3380CC4-5D6E-409C-BE32-E72D297353CC}">
              <c16:uniqueId val="{0000001A-5D32-4CEB-8B6D-DCE3481B0A2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125127780080118"/>
          <c:y val="0.2318567839221963"/>
          <c:w val="0.1982224064097251"/>
          <c:h val="0.629639581350569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[2020_05_05_Proservia_Cockpit_Ex_Pro_RR_V3.xlsx]lost_PS!PivotTable6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72217714264674E-2"/>
          <c:y val="0.1370163802965281"/>
          <c:w val="0.9234436665325999"/>
          <c:h val="0.65720341053636977"/>
        </c:manualLayout>
      </c:layout>
      <c:barChart>
        <c:barDir val="col"/>
        <c:grouping val="stacked"/>
        <c:varyColors val="0"/>
        <c:ser>
          <c:idx val="0"/>
          <c:order val="0"/>
          <c:tx>
            <c:strRef>
              <c:f>lost_PS!$B$4:$B$5</c:f>
              <c:strCache>
                <c:ptCount val="1"/>
                <c:pt idx="0">
                  <c:v>1</c:v>
                </c:pt>
              </c:strCache>
            </c:strRef>
          </c:tx>
          <c:spPr>
            <a:solidFill>
              <a:schemeClr val="accent1"/>
            </a:solidFill>
            <a:ln>
              <a:noFill/>
            </a:ln>
            <a:effectLst/>
          </c:spPr>
          <c:invertIfNegative val="0"/>
          <c:cat>
            <c:strRef>
              <c:f>lost_PS!$A$6:$A$18</c:f>
              <c:strCache>
                <c:ptCount val="12"/>
                <c:pt idx="0">
                  <c:v>Proservia - workload</c:v>
                </c:pt>
                <c:pt idx="1">
                  <c:v>Proservia - skills to low</c:v>
                </c:pt>
                <c:pt idx="2">
                  <c:v>Proservia - skills to high</c:v>
                </c:pt>
                <c:pt idx="3">
                  <c:v>Proservia - no skills / candidates</c:v>
                </c:pt>
                <c:pt idx="4">
                  <c:v>Proservia - location / no onsite possible</c:v>
                </c:pt>
                <c:pt idx="5">
                  <c:v>Proservia - contract construct</c:v>
                </c:pt>
                <c:pt idx="6">
                  <c:v>Customer - workload</c:v>
                </c:pt>
                <c:pt idx="7">
                  <c:v>Customer - skills to low</c:v>
                </c:pt>
                <c:pt idx="8">
                  <c:v>Customer - skills to high</c:v>
                </c:pt>
                <c:pt idx="9">
                  <c:v>Customer - price</c:v>
                </c:pt>
                <c:pt idx="10">
                  <c:v>Customer - no reasons</c:v>
                </c:pt>
                <c:pt idx="11">
                  <c:v>Customer - contract construct</c:v>
                </c:pt>
              </c:strCache>
            </c:strRef>
          </c:cat>
          <c:val>
            <c:numRef>
              <c:f>lost_PS!$B$6:$B$18</c:f>
              <c:numCache>
                <c:formatCode>General</c:formatCode>
                <c:ptCount val="12"/>
                <c:pt idx="0">
                  <c:v>1</c:v>
                </c:pt>
                <c:pt idx="1">
                  <c:v>13</c:v>
                </c:pt>
                <c:pt idx="2">
                  <c:v>5</c:v>
                </c:pt>
                <c:pt idx="3">
                  <c:v>16</c:v>
                </c:pt>
                <c:pt idx="4">
                  <c:v>6</c:v>
                </c:pt>
                <c:pt idx="5">
                  <c:v>1</c:v>
                </c:pt>
                <c:pt idx="6">
                  <c:v>1</c:v>
                </c:pt>
                <c:pt idx="7">
                  <c:v>2</c:v>
                </c:pt>
                <c:pt idx="8">
                  <c:v>2</c:v>
                </c:pt>
                <c:pt idx="9">
                  <c:v>1</c:v>
                </c:pt>
                <c:pt idx="10">
                  <c:v>24</c:v>
                </c:pt>
                <c:pt idx="11">
                  <c:v>2</c:v>
                </c:pt>
              </c:numCache>
            </c:numRef>
          </c:val>
          <c:extLst>
            <c:ext xmlns:c16="http://schemas.microsoft.com/office/drawing/2014/chart" uri="{C3380CC4-5D6E-409C-BE32-E72D297353CC}">
              <c16:uniqueId val="{00000000-D278-4197-AC44-F1C4B5B5FB47}"/>
            </c:ext>
          </c:extLst>
        </c:ser>
        <c:ser>
          <c:idx val="1"/>
          <c:order val="1"/>
          <c:tx>
            <c:strRef>
              <c:f>lost_PS!$C$4:$C$5</c:f>
              <c:strCache>
                <c:ptCount val="1"/>
                <c:pt idx="0">
                  <c:v>2</c:v>
                </c:pt>
              </c:strCache>
            </c:strRef>
          </c:tx>
          <c:spPr>
            <a:solidFill>
              <a:schemeClr val="accent2"/>
            </a:solidFill>
            <a:ln>
              <a:noFill/>
            </a:ln>
            <a:effectLst/>
          </c:spPr>
          <c:invertIfNegative val="0"/>
          <c:cat>
            <c:strRef>
              <c:f>lost_PS!$A$6:$A$18</c:f>
              <c:strCache>
                <c:ptCount val="12"/>
                <c:pt idx="0">
                  <c:v>Proservia - workload</c:v>
                </c:pt>
                <c:pt idx="1">
                  <c:v>Proservia - skills to low</c:v>
                </c:pt>
                <c:pt idx="2">
                  <c:v>Proservia - skills to high</c:v>
                </c:pt>
                <c:pt idx="3">
                  <c:v>Proservia - no skills / candidates</c:v>
                </c:pt>
                <c:pt idx="4">
                  <c:v>Proservia - location / no onsite possible</c:v>
                </c:pt>
                <c:pt idx="5">
                  <c:v>Proservia - contract construct</c:v>
                </c:pt>
                <c:pt idx="6">
                  <c:v>Customer - workload</c:v>
                </c:pt>
                <c:pt idx="7">
                  <c:v>Customer - skills to low</c:v>
                </c:pt>
                <c:pt idx="8">
                  <c:v>Customer - skills to high</c:v>
                </c:pt>
                <c:pt idx="9">
                  <c:v>Customer - price</c:v>
                </c:pt>
                <c:pt idx="10">
                  <c:v>Customer - no reasons</c:v>
                </c:pt>
                <c:pt idx="11">
                  <c:v>Customer - contract construct</c:v>
                </c:pt>
              </c:strCache>
            </c:strRef>
          </c:cat>
          <c:val>
            <c:numRef>
              <c:f>lost_PS!$C$6:$C$18</c:f>
              <c:numCache>
                <c:formatCode>General</c:formatCode>
                <c:ptCount val="12"/>
                <c:pt idx="0">
                  <c:v>1</c:v>
                </c:pt>
                <c:pt idx="1">
                  <c:v>7</c:v>
                </c:pt>
                <c:pt idx="2">
                  <c:v>6</c:v>
                </c:pt>
                <c:pt idx="3">
                  <c:v>3</c:v>
                </c:pt>
                <c:pt idx="4">
                  <c:v>5</c:v>
                </c:pt>
                <c:pt idx="7">
                  <c:v>1</c:v>
                </c:pt>
                <c:pt idx="10">
                  <c:v>11</c:v>
                </c:pt>
                <c:pt idx="11">
                  <c:v>1</c:v>
                </c:pt>
              </c:numCache>
            </c:numRef>
          </c:val>
          <c:extLst>
            <c:ext xmlns:c16="http://schemas.microsoft.com/office/drawing/2014/chart" uri="{C3380CC4-5D6E-409C-BE32-E72D297353CC}">
              <c16:uniqueId val="{00000001-D278-4197-AC44-F1C4B5B5FB47}"/>
            </c:ext>
          </c:extLst>
        </c:ser>
        <c:dLbls>
          <c:showLegendKey val="0"/>
          <c:showVal val="0"/>
          <c:showCatName val="0"/>
          <c:showSerName val="0"/>
          <c:showPercent val="0"/>
          <c:showBubbleSize val="0"/>
        </c:dLbls>
        <c:gapWidth val="150"/>
        <c:overlap val="100"/>
        <c:axId val="874192392"/>
        <c:axId val="874191736"/>
      </c:barChart>
      <c:catAx>
        <c:axId val="8741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crossAx val="874191736"/>
        <c:crosses val="autoZero"/>
        <c:auto val="1"/>
        <c:lblAlgn val="ctr"/>
        <c:lblOffset val="100"/>
        <c:noMultiLvlLbl val="0"/>
      </c:catAx>
      <c:valAx>
        <c:axId val="874191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4192392"/>
        <c:crosses val="autoZero"/>
        <c:crossBetween val="between"/>
      </c:valAx>
      <c:spPr>
        <a:noFill/>
        <a:ln>
          <a:noFill/>
        </a:ln>
        <a:effectLst/>
      </c:spPr>
    </c:plotArea>
    <c:legend>
      <c:legendPos val="r"/>
      <c:layout>
        <c:manualLayout>
          <c:xMode val="edge"/>
          <c:yMode val="edge"/>
          <c:x val="0.42082550453926437"/>
          <c:y val="0.20934933543534656"/>
          <c:w val="0.1221388391787946"/>
          <c:h val="0.13083944031764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[2020_05_05_Proservia_Cockpit_Ex_Pro_RR_V3.xlsx]Status PS!PivotTable5</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F0000"/>
          </a:solidFill>
          <a:ln w="19050">
            <a:solidFill>
              <a:schemeClr val="lt1"/>
            </a:solidFill>
          </a:ln>
          <a:effectLst/>
        </c:spPr>
        <c:dLbl>
          <c:idx val="0"/>
          <c:layout>
            <c:manualLayout>
              <c:x val="-9.8548901782014087E-2"/>
              <c:y val="-0.2029485602247192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FF0000"/>
          </a:solidFill>
          <a:ln w="19050">
            <a:solidFill>
              <a:schemeClr val="lt1"/>
            </a:solidFill>
          </a:ln>
          <a:effectLst/>
        </c:spPr>
        <c:dLbl>
          <c:idx val="0"/>
          <c:layout>
            <c:manualLayout>
              <c:x val="0.12074925808132918"/>
              <c:y val="-0.218270635767894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'Status PS'!$B$5</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B1-4A3A-9661-24D6E083BB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B1-4A3A-9661-24D6E083BB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B1-4A3A-9661-24D6E083BB06}"/>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92B1-4A3A-9661-24D6E083BB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B1-4A3A-9661-24D6E083BB0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2B1-4A3A-9661-24D6E083BB0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2B1-4A3A-9661-24D6E083BB0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2B1-4A3A-9661-24D6E083BB0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2B1-4A3A-9661-24D6E083BB0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2B1-4A3A-9661-24D6E083BB0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2B1-4A3A-9661-24D6E083BB0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2B1-4A3A-9661-24D6E083BB0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2B1-4A3A-9661-24D6E083BB06}"/>
              </c:ext>
            </c:extLst>
          </c:dPt>
          <c:dLbls>
            <c:dLbl>
              <c:idx val="3"/>
              <c:layout>
                <c:manualLayout>
                  <c:x val="0.12074925808132918"/>
                  <c:y val="-0.2182706357678946"/>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2B1-4A3A-9661-24D6E083BB0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PS'!$A$6:$A$16</c:f>
              <c:strCache>
                <c:ptCount val="10"/>
                <c:pt idx="0">
                  <c:v>closed</c:v>
                </c:pt>
                <c:pt idx="1">
                  <c:v>CV send</c:v>
                </c:pt>
                <c:pt idx="2">
                  <c:v>interview</c:v>
                </c:pt>
                <c:pt idx="3">
                  <c:v>lost</c:v>
                </c:pt>
                <c:pt idx="4">
                  <c:v>new qualified</c:v>
                </c:pt>
                <c:pt idx="5">
                  <c:v>on hold</c:v>
                </c:pt>
                <c:pt idx="6">
                  <c:v>won internal</c:v>
                </c:pt>
                <c:pt idx="7">
                  <c:v>(Leer)</c:v>
                </c:pt>
                <c:pt idx="8">
                  <c:v>NON Proservia Service</c:v>
                </c:pt>
                <c:pt idx="9">
                  <c:v>DigiBoard closed by Experis</c:v>
                </c:pt>
              </c:strCache>
            </c:strRef>
          </c:cat>
          <c:val>
            <c:numRef>
              <c:f>'Status PS'!$B$6:$B$16</c:f>
              <c:numCache>
                <c:formatCode>General</c:formatCode>
                <c:ptCount val="10"/>
                <c:pt idx="0">
                  <c:v>18</c:v>
                </c:pt>
                <c:pt idx="1">
                  <c:v>40</c:v>
                </c:pt>
                <c:pt idx="2">
                  <c:v>1</c:v>
                </c:pt>
                <c:pt idx="3">
                  <c:v>140</c:v>
                </c:pt>
                <c:pt idx="4">
                  <c:v>7</c:v>
                </c:pt>
                <c:pt idx="5">
                  <c:v>5</c:v>
                </c:pt>
                <c:pt idx="6">
                  <c:v>2</c:v>
                </c:pt>
                <c:pt idx="8">
                  <c:v>13</c:v>
                </c:pt>
                <c:pt idx="9">
                  <c:v>2</c:v>
                </c:pt>
              </c:numCache>
            </c:numRef>
          </c:val>
          <c:extLst>
            <c:ext xmlns:c16="http://schemas.microsoft.com/office/drawing/2014/chart" uri="{C3380CC4-5D6E-409C-BE32-E72D297353CC}">
              <c16:uniqueId val="{0000001A-92B1-4A3A-9661-24D6E083BB0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125130663747678"/>
          <c:y val="6.7691688816746268E-2"/>
          <c:w val="0.1982224064097251"/>
          <c:h val="0.795993544390758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[2020_05_05_Proservia_Cockpit_Ex_Pro_RR_V3.xlsx]Status Exp!PivotTable5</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F0000"/>
          </a:solidFill>
          <a:ln w="19050">
            <a:solidFill>
              <a:schemeClr val="lt1"/>
            </a:solidFill>
          </a:ln>
          <a:effectLst/>
        </c:spPr>
        <c:dLbl>
          <c:idx val="0"/>
          <c:layout>
            <c:manualLayout>
              <c:x val="-9.8548901782014087E-2"/>
              <c:y val="-0.2029485602247192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FF0000"/>
          </a:solidFill>
          <a:ln w="19050">
            <a:solidFill>
              <a:schemeClr val="lt1"/>
            </a:solidFill>
          </a:ln>
          <a:effectLst/>
        </c:spPr>
        <c:dLbl>
          <c:idx val="0"/>
          <c:layout>
            <c:manualLayout>
              <c:x val="0.12074925808132918"/>
              <c:y val="-0.218270635767894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rgbClr val="FF0000"/>
          </a:solidFill>
          <a:ln w="19050">
            <a:solidFill>
              <a:schemeClr val="lt1"/>
            </a:solidFill>
          </a:ln>
          <a:effectLst/>
        </c:spPr>
        <c:dLbl>
          <c:idx val="0"/>
          <c:layout>
            <c:manualLayout>
              <c:x val="-0.15293491463808334"/>
              <c:y val="-0.2051374281594584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1"/>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'Status Exp'!$B$5</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BE-4728-8121-D0325C0530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BE-4728-8121-D0325C0530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BE-4728-8121-D0325C05304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50BE-4728-8121-D0325C0530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BE-4728-8121-D0325C0530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BE-4728-8121-D0325C05304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0BE-4728-8121-D0325C05304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0BE-4728-8121-D0325C05304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0BE-4728-8121-D0325C05304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0BE-4728-8121-D0325C05304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0BE-4728-8121-D0325C05304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0BE-4728-8121-D0325C05304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0BE-4728-8121-D0325C053042}"/>
              </c:ext>
            </c:extLst>
          </c:dPt>
          <c:dLbls>
            <c:dLbl>
              <c:idx val="3"/>
              <c:layout>
                <c:manualLayout>
                  <c:x val="-0.15293491463808334"/>
                  <c:y val="-0.2051374281594584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0BE-4728-8121-D0325C05304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de-DE"/>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Exp'!$A$6:$A$16</c:f>
              <c:strCache>
                <c:ptCount val="10"/>
                <c:pt idx="0">
                  <c:v>closed</c:v>
                </c:pt>
                <c:pt idx="1">
                  <c:v>CV send</c:v>
                </c:pt>
                <c:pt idx="2">
                  <c:v>interview</c:v>
                </c:pt>
                <c:pt idx="3">
                  <c:v>lost</c:v>
                </c:pt>
                <c:pt idx="4">
                  <c:v>new qualified</c:v>
                </c:pt>
                <c:pt idx="5">
                  <c:v>on hold</c:v>
                </c:pt>
                <c:pt idx="6">
                  <c:v>NON Proservia Service</c:v>
                </c:pt>
                <c:pt idx="7">
                  <c:v>DigiBoard closed by Experis</c:v>
                </c:pt>
                <c:pt idx="8">
                  <c:v>Clearifying by Experis</c:v>
                </c:pt>
                <c:pt idx="9">
                  <c:v>Clearifying by Proservia</c:v>
                </c:pt>
              </c:strCache>
            </c:strRef>
          </c:cat>
          <c:val>
            <c:numRef>
              <c:f>'Status Exp'!$B$6:$B$16</c:f>
              <c:numCache>
                <c:formatCode>General</c:formatCode>
                <c:ptCount val="10"/>
                <c:pt idx="0">
                  <c:v>22</c:v>
                </c:pt>
                <c:pt idx="1">
                  <c:v>4</c:v>
                </c:pt>
                <c:pt idx="2">
                  <c:v>4</c:v>
                </c:pt>
                <c:pt idx="3">
                  <c:v>61</c:v>
                </c:pt>
                <c:pt idx="4">
                  <c:v>9</c:v>
                </c:pt>
                <c:pt idx="5">
                  <c:v>18</c:v>
                </c:pt>
                <c:pt idx="6">
                  <c:v>13</c:v>
                </c:pt>
                <c:pt idx="7">
                  <c:v>22</c:v>
                </c:pt>
                <c:pt idx="8">
                  <c:v>1</c:v>
                </c:pt>
                <c:pt idx="9">
                  <c:v>2</c:v>
                </c:pt>
              </c:numCache>
            </c:numRef>
          </c:val>
          <c:extLst>
            <c:ext xmlns:c16="http://schemas.microsoft.com/office/drawing/2014/chart" uri="{C3380CC4-5D6E-409C-BE32-E72D297353CC}">
              <c16:uniqueId val="{0000001A-50BE-4728-8121-D0325C05304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125130663747678"/>
          <c:y val="6.7691688816746268E-2"/>
          <c:w val="0.1982224064097251"/>
          <c:h val="0.795993544390758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[2020_05_05_Proservia_Cockpit_Ex_Pro_RR_V3.xlsx]lost_Exp!PivotTable6</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72217714264674E-2"/>
          <c:y val="0.1370163802965281"/>
          <c:w val="0.9234436665325999"/>
          <c:h val="0.65720341053636977"/>
        </c:manualLayout>
      </c:layout>
      <c:barChart>
        <c:barDir val="col"/>
        <c:grouping val="stacked"/>
        <c:varyColors val="0"/>
        <c:ser>
          <c:idx val="0"/>
          <c:order val="0"/>
          <c:tx>
            <c:strRef>
              <c:f>lost_Exp!$B$4:$B$5</c:f>
              <c:strCache>
                <c:ptCount val="1"/>
                <c:pt idx="0">
                  <c:v>1</c:v>
                </c:pt>
              </c:strCache>
            </c:strRef>
          </c:tx>
          <c:spPr>
            <a:solidFill>
              <a:schemeClr val="accent1"/>
            </a:solidFill>
            <a:ln>
              <a:noFill/>
            </a:ln>
            <a:effectLst/>
          </c:spPr>
          <c:invertIfNegative val="0"/>
          <c:cat>
            <c:strRef>
              <c:f>lost_Exp!$A$6:$A$16</c:f>
              <c:strCache>
                <c:ptCount val="10"/>
                <c:pt idx="0">
                  <c:v>Proservia - workload</c:v>
                </c:pt>
                <c:pt idx="1">
                  <c:v>Proservia - skills to low</c:v>
                </c:pt>
                <c:pt idx="2">
                  <c:v>Proservia - skills to high</c:v>
                </c:pt>
                <c:pt idx="3">
                  <c:v>Proservia - no skills / candidates</c:v>
                </c:pt>
                <c:pt idx="4">
                  <c:v>Proservia - location / no onsite possible</c:v>
                </c:pt>
                <c:pt idx="5">
                  <c:v>Proservia - contract construct</c:v>
                </c:pt>
                <c:pt idx="6">
                  <c:v>Customer - skills to low</c:v>
                </c:pt>
                <c:pt idx="7">
                  <c:v>Customer - skills to high</c:v>
                </c:pt>
                <c:pt idx="8">
                  <c:v>Customer - no reasons</c:v>
                </c:pt>
                <c:pt idx="9">
                  <c:v>Customer - contract construct</c:v>
                </c:pt>
              </c:strCache>
            </c:strRef>
          </c:cat>
          <c:val>
            <c:numRef>
              <c:f>lost_Exp!$B$6:$B$16</c:f>
              <c:numCache>
                <c:formatCode>General</c:formatCode>
                <c:ptCount val="10"/>
                <c:pt idx="0">
                  <c:v>2</c:v>
                </c:pt>
                <c:pt idx="1">
                  <c:v>5</c:v>
                </c:pt>
                <c:pt idx="2">
                  <c:v>9</c:v>
                </c:pt>
                <c:pt idx="3">
                  <c:v>19</c:v>
                </c:pt>
                <c:pt idx="4">
                  <c:v>13</c:v>
                </c:pt>
                <c:pt idx="6">
                  <c:v>1</c:v>
                </c:pt>
                <c:pt idx="7">
                  <c:v>1</c:v>
                </c:pt>
                <c:pt idx="8">
                  <c:v>7</c:v>
                </c:pt>
                <c:pt idx="9">
                  <c:v>1</c:v>
                </c:pt>
              </c:numCache>
            </c:numRef>
          </c:val>
          <c:extLst>
            <c:ext xmlns:c16="http://schemas.microsoft.com/office/drawing/2014/chart" uri="{C3380CC4-5D6E-409C-BE32-E72D297353CC}">
              <c16:uniqueId val="{00000000-D7B3-4D34-9759-7D87185115C3}"/>
            </c:ext>
          </c:extLst>
        </c:ser>
        <c:ser>
          <c:idx val="1"/>
          <c:order val="1"/>
          <c:tx>
            <c:strRef>
              <c:f>lost_Exp!$C$4:$C$5</c:f>
              <c:strCache>
                <c:ptCount val="1"/>
                <c:pt idx="0">
                  <c:v>2</c:v>
                </c:pt>
              </c:strCache>
            </c:strRef>
          </c:tx>
          <c:spPr>
            <a:solidFill>
              <a:schemeClr val="accent2"/>
            </a:solidFill>
            <a:ln>
              <a:noFill/>
            </a:ln>
            <a:effectLst/>
          </c:spPr>
          <c:invertIfNegative val="0"/>
          <c:cat>
            <c:strRef>
              <c:f>lost_Exp!$A$6:$A$16</c:f>
              <c:strCache>
                <c:ptCount val="10"/>
                <c:pt idx="0">
                  <c:v>Proservia - workload</c:v>
                </c:pt>
                <c:pt idx="1">
                  <c:v>Proservia - skills to low</c:v>
                </c:pt>
                <c:pt idx="2">
                  <c:v>Proservia - skills to high</c:v>
                </c:pt>
                <c:pt idx="3">
                  <c:v>Proservia - no skills / candidates</c:v>
                </c:pt>
                <c:pt idx="4">
                  <c:v>Proservia - location / no onsite possible</c:v>
                </c:pt>
                <c:pt idx="5">
                  <c:v>Proservia - contract construct</c:v>
                </c:pt>
                <c:pt idx="6">
                  <c:v>Customer - skills to low</c:v>
                </c:pt>
                <c:pt idx="7">
                  <c:v>Customer - skills to high</c:v>
                </c:pt>
                <c:pt idx="8">
                  <c:v>Customer - no reasons</c:v>
                </c:pt>
                <c:pt idx="9">
                  <c:v>Customer - contract construct</c:v>
                </c:pt>
              </c:strCache>
            </c:strRef>
          </c:cat>
          <c:val>
            <c:numRef>
              <c:f>lost_Exp!$C$6:$C$16</c:f>
              <c:numCache>
                <c:formatCode>General</c:formatCode>
                <c:ptCount val="10"/>
                <c:pt idx="0">
                  <c:v>2</c:v>
                </c:pt>
                <c:pt idx="1">
                  <c:v>2</c:v>
                </c:pt>
                <c:pt idx="3">
                  <c:v>4</c:v>
                </c:pt>
                <c:pt idx="4">
                  <c:v>6</c:v>
                </c:pt>
                <c:pt idx="5">
                  <c:v>3</c:v>
                </c:pt>
                <c:pt idx="6">
                  <c:v>1</c:v>
                </c:pt>
                <c:pt idx="8">
                  <c:v>3</c:v>
                </c:pt>
              </c:numCache>
            </c:numRef>
          </c:val>
          <c:extLst>
            <c:ext xmlns:c16="http://schemas.microsoft.com/office/drawing/2014/chart" uri="{C3380CC4-5D6E-409C-BE32-E72D297353CC}">
              <c16:uniqueId val="{00000001-D7B3-4D34-9759-7D87185115C3}"/>
            </c:ext>
          </c:extLst>
        </c:ser>
        <c:dLbls>
          <c:showLegendKey val="0"/>
          <c:showVal val="0"/>
          <c:showCatName val="0"/>
          <c:showSerName val="0"/>
          <c:showPercent val="0"/>
          <c:showBubbleSize val="0"/>
        </c:dLbls>
        <c:gapWidth val="150"/>
        <c:overlap val="100"/>
        <c:axId val="874192392"/>
        <c:axId val="874191736"/>
      </c:barChart>
      <c:catAx>
        <c:axId val="8741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crossAx val="874191736"/>
        <c:crosses val="autoZero"/>
        <c:auto val="1"/>
        <c:lblAlgn val="ctr"/>
        <c:lblOffset val="100"/>
        <c:noMultiLvlLbl val="0"/>
      </c:catAx>
      <c:valAx>
        <c:axId val="874191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4192392"/>
        <c:crosses val="autoZero"/>
        <c:crossBetween val="between"/>
      </c:valAx>
      <c:spPr>
        <a:noFill/>
        <a:ln>
          <a:noFill/>
        </a:ln>
        <a:effectLst/>
      </c:spPr>
    </c:plotArea>
    <c:legend>
      <c:legendPos val="r"/>
      <c:layout>
        <c:manualLayout>
          <c:xMode val="edge"/>
          <c:yMode val="edge"/>
          <c:x val="0.42082550453926437"/>
          <c:y val="0.20934933543534656"/>
          <c:w val="0.1221388391787946"/>
          <c:h val="0.13083944031764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[2020_05_05_Proservia_Cockpit_Ex_Pro_RR_V3.xlsx]Lost_MA!PivotTable2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Lost_MA!$H$3</c:f>
              <c:strCache>
                <c:ptCount val="1"/>
                <c:pt idx="0">
                  <c:v>Ergebnis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de-DE"/>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Lost_MA!$G$4:$G$14</c:f>
              <c:strCache>
                <c:ptCount val="10"/>
                <c:pt idx="0">
                  <c:v>Customer - contract construct</c:v>
                </c:pt>
                <c:pt idx="1">
                  <c:v>Customer - location / no remote possible</c:v>
                </c:pt>
                <c:pt idx="2">
                  <c:v>Customer - skills to high</c:v>
                </c:pt>
                <c:pt idx="3">
                  <c:v>Customer - skills to low</c:v>
                </c:pt>
                <c:pt idx="4">
                  <c:v>Customer - workload</c:v>
                </c:pt>
                <c:pt idx="5">
                  <c:v>Proservia - contract construct</c:v>
                </c:pt>
                <c:pt idx="6">
                  <c:v>Proservia - location / no onsite possible</c:v>
                </c:pt>
                <c:pt idx="7">
                  <c:v>Proservia - skills to high</c:v>
                </c:pt>
                <c:pt idx="8">
                  <c:v>Proservia - skills to low</c:v>
                </c:pt>
                <c:pt idx="9">
                  <c:v>Proservia - workload</c:v>
                </c:pt>
              </c:strCache>
            </c:strRef>
          </c:cat>
          <c:val>
            <c:numRef>
              <c:f>Lost_MA!$H$4:$H$14</c:f>
              <c:numCache>
                <c:formatCode>General</c:formatCode>
                <c:ptCount val="10"/>
                <c:pt idx="0">
                  <c:v>5</c:v>
                </c:pt>
                <c:pt idx="1">
                  <c:v>1</c:v>
                </c:pt>
                <c:pt idx="2">
                  <c:v>4</c:v>
                </c:pt>
                <c:pt idx="3">
                  <c:v>9</c:v>
                </c:pt>
                <c:pt idx="4">
                  <c:v>3</c:v>
                </c:pt>
                <c:pt idx="5">
                  <c:v>2</c:v>
                </c:pt>
                <c:pt idx="6">
                  <c:v>14</c:v>
                </c:pt>
                <c:pt idx="7">
                  <c:v>19</c:v>
                </c:pt>
                <c:pt idx="8">
                  <c:v>29</c:v>
                </c:pt>
                <c:pt idx="9">
                  <c:v>5</c:v>
                </c:pt>
              </c:numCache>
            </c:numRef>
          </c:val>
          <c:extLst>
            <c:ext xmlns:c16="http://schemas.microsoft.com/office/drawing/2014/chart" uri="{C3380CC4-5D6E-409C-BE32-E72D297353CC}">
              <c16:uniqueId val="{00000000-6431-4D65-A319-83DEEDC683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125186</xdr:colOff>
      <xdr:row>3</xdr:row>
      <xdr:rowOff>146958</xdr:rowOff>
    </xdr:from>
    <xdr:to>
      <xdr:col>16</xdr:col>
      <xdr:colOff>310243</xdr:colOff>
      <xdr:row>35</xdr:row>
      <xdr:rowOff>27215</xdr:rowOff>
    </xdr:to>
    <xdr:graphicFrame macro="">
      <xdr:nvGraphicFramePr>
        <xdr:cNvPr id="2" name="Diagramm 1">
          <a:extLst>
            <a:ext uri="{FF2B5EF4-FFF2-40B4-BE49-F238E27FC236}">
              <a16:creationId xmlns:a16="http://schemas.microsoft.com/office/drawing/2014/main" id="{9550FF6B-26E2-4CB0-B9E3-DC4D0AE9F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704849</xdr:colOff>
      <xdr:row>14</xdr:row>
      <xdr:rowOff>163285</xdr:rowOff>
    </xdr:from>
    <xdr:to>
      <xdr:col>8</xdr:col>
      <xdr:colOff>688521</xdr:colOff>
      <xdr:row>39</xdr:row>
      <xdr:rowOff>65314</xdr:rowOff>
    </xdr:to>
    <xdr:graphicFrame macro="">
      <xdr:nvGraphicFramePr>
        <xdr:cNvPr id="2" name="Diagramm 1">
          <a:extLst>
            <a:ext uri="{FF2B5EF4-FFF2-40B4-BE49-F238E27FC236}">
              <a16:creationId xmlns:a16="http://schemas.microsoft.com/office/drawing/2014/main" id="{31BA17BC-0E41-42F7-ABE4-D348C7FC5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361948</xdr:colOff>
      <xdr:row>16</xdr:row>
      <xdr:rowOff>97971</xdr:rowOff>
    </xdr:from>
    <xdr:to>
      <xdr:col>8</xdr:col>
      <xdr:colOff>65313</xdr:colOff>
      <xdr:row>41</xdr:row>
      <xdr:rowOff>157843</xdr:rowOff>
    </xdr:to>
    <xdr:graphicFrame macro="">
      <xdr:nvGraphicFramePr>
        <xdr:cNvPr id="3" name="Diagramm 2">
          <a:extLst>
            <a:ext uri="{FF2B5EF4-FFF2-40B4-BE49-F238E27FC236}">
              <a16:creationId xmlns:a16="http://schemas.microsoft.com/office/drawing/2014/main" id="{9C047764-19CA-46AD-9CAE-6B4A8159D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778329</xdr:colOff>
      <xdr:row>5</xdr:row>
      <xdr:rowOff>1</xdr:rowOff>
    </xdr:from>
    <xdr:to>
      <xdr:col>16</xdr:col>
      <xdr:colOff>179615</xdr:colOff>
      <xdr:row>36</xdr:row>
      <xdr:rowOff>65316</xdr:rowOff>
    </xdr:to>
    <xdr:graphicFrame macro="">
      <xdr:nvGraphicFramePr>
        <xdr:cNvPr id="2" name="Diagramm 1">
          <a:extLst>
            <a:ext uri="{FF2B5EF4-FFF2-40B4-BE49-F238E27FC236}">
              <a16:creationId xmlns:a16="http://schemas.microsoft.com/office/drawing/2014/main" id="{E1239071-7D06-488E-A9DF-CF5B84C5F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976991</xdr:colOff>
      <xdr:row>8</xdr:row>
      <xdr:rowOff>125186</xdr:rowOff>
    </xdr:from>
    <xdr:to>
      <xdr:col>9</xdr:col>
      <xdr:colOff>664028</xdr:colOff>
      <xdr:row>34</xdr:row>
      <xdr:rowOff>1</xdr:rowOff>
    </xdr:to>
    <xdr:graphicFrame macro="">
      <xdr:nvGraphicFramePr>
        <xdr:cNvPr id="2" name="Diagramm 1">
          <a:extLst>
            <a:ext uri="{FF2B5EF4-FFF2-40B4-BE49-F238E27FC236}">
              <a16:creationId xmlns:a16="http://schemas.microsoft.com/office/drawing/2014/main" id="{E05ECB2B-17AA-44E3-8E9B-2480DB5AC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778329</xdr:colOff>
      <xdr:row>5</xdr:row>
      <xdr:rowOff>1</xdr:rowOff>
    </xdr:from>
    <xdr:to>
      <xdr:col>16</xdr:col>
      <xdr:colOff>179615</xdr:colOff>
      <xdr:row>36</xdr:row>
      <xdr:rowOff>65316</xdr:rowOff>
    </xdr:to>
    <xdr:graphicFrame macro="">
      <xdr:nvGraphicFramePr>
        <xdr:cNvPr id="2" name="Diagramm 1">
          <a:extLst>
            <a:ext uri="{FF2B5EF4-FFF2-40B4-BE49-F238E27FC236}">
              <a16:creationId xmlns:a16="http://schemas.microsoft.com/office/drawing/2014/main" id="{F82EF0B3-BB4E-4EE4-992C-B38250CAA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778329</xdr:colOff>
      <xdr:row>5</xdr:row>
      <xdr:rowOff>1</xdr:rowOff>
    </xdr:from>
    <xdr:to>
      <xdr:col>16</xdr:col>
      <xdr:colOff>179615</xdr:colOff>
      <xdr:row>36</xdr:row>
      <xdr:rowOff>65316</xdr:rowOff>
    </xdr:to>
    <xdr:graphicFrame macro="">
      <xdr:nvGraphicFramePr>
        <xdr:cNvPr id="2" name="Diagramm 1">
          <a:extLst>
            <a:ext uri="{FF2B5EF4-FFF2-40B4-BE49-F238E27FC236}">
              <a16:creationId xmlns:a16="http://schemas.microsoft.com/office/drawing/2014/main" id="{3142D311-B68D-43B6-AE05-9CACDBCA9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976991</xdr:colOff>
      <xdr:row>8</xdr:row>
      <xdr:rowOff>125186</xdr:rowOff>
    </xdr:from>
    <xdr:to>
      <xdr:col>9</xdr:col>
      <xdr:colOff>664028</xdr:colOff>
      <xdr:row>34</xdr:row>
      <xdr:rowOff>1</xdr:rowOff>
    </xdr:to>
    <xdr:graphicFrame macro="">
      <xdr:nvGraphicFramePr>
        <xdr:cNvPr id="2" name="Diagramm 1">
          <a:extLst>
            <a:ext uri="{FF2B5EF4-FFF2-40B4-BE49-F238E27FC236}">
              <a16:creationId xmlns:a16="http://schemas.microsoft.com/office/drawing/2014/main" id="{947AABF4-6E0F-420B-91ED-3A7495BF1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2247900</xdr:colOff>
      <xdr:row>15</xdr:row>
      <xdr:rowOff>70758</xdr:rowOff>
    </xdr:from>
    <xdr:to>
      <xdr:col>17</xdr:col>
      <xdr:colOff>370115</xdr:colOff>
      <xdr:row>43</xdr:row>
      <xdr:rowOff>114301</xdr:rowOff>
    </xdr:to>
    <xdr:graphicFrame macro="">
      <xdr:nvGraphicFramePr>
        <xdr:cNvPr id="2" name="Diagramm 1">
          <a:extLst>
            <a:ext uri="{FF2B5EF4-FFF2-40B4-BE49-F238E27FC236}">
              <a16:creationId xmlns:a16="http://schemas.microsoft.com/office/drawing/2014/main" id="{F39D2500-21D8-486E-8B78-BF4D513F5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0</xdr:colOff>
      <xdr:row>0</xdr:row>
      <xdr:rowOff>0</xdr:rowOff>
    </xdr:from>
    <xdr:ext cx="169545" cy="3993152"/>
    <xdr:sp macro="" textlink="">
      <xdr:nvSpPr>
        <xdr:cNvPr id="2" name="Control 15" hidden="1">
          <a:extLst>
            <a:ext uri="{FF2B5EF4-FFF2-40B4-BE49-F238E27FC236}">
              <a16:creationId xmlns:a16="http://schemas.microsoft.com/office/drawing/2014/main" id="{D5B85EE7-ADA1-4CA8-9445-C7CF4C9CF5E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 name="Control 16" hidden="1">
          <a:extLst>
            <a:ext uri="{FF2B5EF4-FFF2-40B4-BE49-F238E27FC236}">
              <a16:creationId xmlns:a16="http://schemas.microsoft.com/office/drawing/2014/main" id="{7A8E5F5B-16E9-4F48-91B2-FCE6BDAA551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 name="Control 17" hidden="1">
          <a:extLst>
            <a:ext uri="{FF2B5EF4-FFF2-40B4-BE49-F238E27FC236}">
              <a16:creationId xmlns:a16="http://schemas.microsoft.com/office/drawing/2014/main" id="{80FC2F2A-60A3-474D-8902-B9DEF1F02E1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 name="Control 18" hidden="1">
          <a:extLst>
            <a:ext uri="{FF2B5EF4-FFF2-40B4-BE49-F238E27FC236}">
              <a16:creationId xmlns:a16="http://schemas.microsoft.com/office/drawing/2014/main" id="{701AC928-7784-4301-AD49-CB93E652B7B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6" name="Control 19" hidden="1">
          <a:extLst>
            <a:ext uri="{FF2B5EF4-FFF2-40B4-BE49-F238E27FC236}">
              <a16:creationId xmlns:a16="http://schemas.microsoft.com/office/drawing/2014/main" id="{6CDC3CF7-9ECF-4196-AB67-A0E37A70F67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7" name="Control 20" hidden="1">
          <a:extLst>
            <a:ext uri="{FF2B5EF4-FFF2-40B4-BE49-F238E27FC236}">
              <a16:creationId xmlns:a16="http://schemas.microsoft.com/office/drawing/2014/main" id="{B7295D14-9EBA-4AE3-89A6-B1B5339D241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8" name="Control 21" hidden="1">
          <a:extLst>
            <a:ext uri="{FF2B5EF4-FFF2-40B4-BE49-F238E27FC236}">
              <a16:creationId xmlns:a16="http://schemas.microsoft.com/office/drawing/2014/main" id="{C910AF22-C5D6-4F8A-AEBE-82B3CD8574E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9" name="Control 22" hidden="1">
          <a:extLst>
            <a:ext uri="{FF2B5EF4-FFF2-40B4-BE49-F238E27FC236}">
              <a16:creationId xmlns:a16="http://schemas.microsoft.com/office/drawing/2014/main" id="{BBB8F6C4-00E1-460F-BC2B-4E8379624CB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0" name="Control 23" hidden="1">
          <a:extLst>
            <a:ext uri="{FF2B5EF4-FFF2-40B4-BE49-F238E27FC236}">
              <a16:creationId xmlns:a16="http://schemas.microsoft.com/office/drawing/2014/main" id="{59A04473-F374-46F0-8F37-F7499667FB9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1" name="Control 24" hidden="1">
          <a:extLst>
            <a:ext uri="{FF2B5EF4-FFF2-40B4-BE49-F238E27FC236}">
              <a16:creationId xmlns:a16="http://schemas.microsoft.com/office/drawing/2014/main" id="{4E30F906-F0B0-4591-80DA-AE73F6DF660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2" name="Control 25" hidden="1">
          <a:extLst>
            <a:ext uri="{FF2B5EF4-FFF2-40B4-BE49-F238E27FC236}">
              <a16:creationId xmlns:a16="http://schemas.microsoft.com/office/drawing/2014/main" id="{7A0CBC96-0B4E-40E2-BFDC-CA873E39280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3" name="Control 26" hidden="1">
          <a:extLst>
            <a:ext uri="{FF2B5EF4-FFF2-40B4-BE49-F238E27FC236}">
              <a16:creationId xmlns:a16="http://schemas.microsoft.com/office/drawing/2014/main" id="{17A364CA-BE13-4136-9B1A-338A0E25303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4" name="Control 27" hidden="1">
          <a:extLst>
            <a:ext uri="{FF2B5EF4-FFF2-40B4-BE49-F238E27FC236}">
              <a16:creationId xmlns:a16="http://schemas.microsoft.com/office/drawing/2014/main" id="{3D136C48-3B8A-498C-BFAD-76AE9C2E7E1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5" name="Control 28" hidden="1">
          <a:extLst>
            <a:ext uri="{FF2B5EF4-FFF2-40B4-BE49-F238E27FC236}">
              <a16:creationId xmlns:a16="http://schemas.microsoft.com/office/drawing/2014/main" id="{BE45E293-3EEA-4E49-9A7E-52E094C019B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6" name="Control 15" hidden="1">
          <a:extLst>
            <a:ext uri="{FF2B5EF4-FFF2-40B4-BE49-F238E27FC236}">
              <a16:creationId xmlns:a16="http://schemas.microsoft.com/office/drawing/2014/main" id="{892C5DBB-A5CE-4F8B-B02A-DB6F85FBD1F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7" name="Control 16" hidden="1">
          <a:extLst>
            <a:ext uri="{FF2B5EF4-FFF2-40B4-BE49-F238E27FC236}">
              <a16:creationId xmlns:a16="http://schemas.microsoft.com/office/drawing/2014/main" id="{6820E180-9543-4522-951A-C56FAE0567E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8" name="Control 17" hidden="1">
          <a:extLst>
            <a:ext uri="{FF2B5EF4-FFF2-40B4-BE49-F238E27FC236}">
              <a16:creationId xmlns:a16="http://schemas.microsoft.com/office/drawing/2014/main" id="{61DEDC03-4A4C-4FE8-85B8-63B9D44C3D4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19" name="Control 18" hidden="1">
          <a:extLst>
            <a:ext uri="{FF2B5EF4-FFF2-40B4-BE49-F238E27FC236}">
              <a16:creationId xmlns:a16="http://schemas.microsoft.com/office/drawing/2014/main" id="{6323BB03-E53C-49A8-881D-84E662BEF6A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0" name="Control 19" hidden="1">
          <a:extLst>
            <a:ext uri="{FF2B5EF4-FFF2-40B4-BE49-F238E27FC236}">
              <a16:creationId xmlns:a16="http://schemas.microsoft.com/office/drawing/2014/main" id="{7B292926-52B6-46EC-888F-442F0801CC1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1" name="Control 20" hidden="1">
          <a:extLst>
            <a:ext uri="{FF2B5EF4-FFF2-40B4-BE49-F238E27FC236}">
              <a16:creationId xmlns:a16="http://schemas.microsoft.com/office/drawing/2014/main" id="{EA480116-D94B-42D9-BF50-42C0E43E64E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2" name="Control 21" hidden="1">
          <a:extLst>
            <a:ext uri="{FF2B5EF4-FFF2-40B4-BE49-F238E27FC236}">
              <a16:creationId xmlns:a16="http://schemas.microsoft.com/office/drawing/2014/main" id="{F7002023-979E-4015-8C29-3ADB3DD7070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3" name="Control 22" hidden="1">
          <a:extLst>
            <a:ext uri="{FF2B5EF4-FFF2-40B4-BE49-F238E27FC236}">
              <a16:creationId xmlns:a16="http://schemas.microsoft.com/office/drawing/2014/main" id="{A7BF421D-1C20-449B-A5F3-C30B1484A35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4" name="Control 23" hidden="1">
          <a:extLst>
            <a:ext uri="{FF2B5EF4-FFF2-40B4-BE49-F238E27FC236}">
              <a16:creationId xmlns:a16="http://schemas.microsoft.com/office/drawing/2014/main" id="{D163315E-CE5C-48CD-9F8D-70DE8D992C3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 name="Control 24" hidden="1">
          <a:extLst>
            <a:ext uri="{FF2B5EF4-FFF2-40B4-BE49-F238E27FC236}">
              <a16:creationId xmlns:a16="http://schemas.microsoft.com/office/drawing/2014/main" id="{A642CE61-63B2-4E52-BB27-451B292A596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 name="Control 25" hidden="1">
          <a:extLst>
            <a:ext uri="{FF2B5EF4-FFF2-40B4-BE49-F238E27FC236}">
              <a16:creationId xmlns:a16="http://schemas.microsoft.com/office/drawing/2014/main" id="{8B052BCC-51EB-4B4B-BC7B-FCBED45B00A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 name="Control 26" hidden="1">
          <a:extLst>
            <a:ext uri="{FF2B5EF4-FFF2-40B4-BE49-F238E27FC236}">
              <a16:creationId xmlns:a16="http://schemas.microsoft.com/office/drawing/2014/main" id="{C25DE249-17BC-477A-B2ED-B36ECC03811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 name="Control 27" hidden="1">
          <a:extLst>
            <a:ext uri="{FF2B5EF4-FFF2-40B4-BE49-F238E27FC236}">
              <a16:creationId xmlns:a16="http://schemas.microsoft.com/office/drawing/2014/main" id="{BDD6AC6A-9B84-4C3B-A22F-289CAFC309B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 name="Control 28" hidden="1">
          <a:extLst>
            <a:ext uri="{FF2B5EF4-FFF2-40B4-BE49-F238E27FC236}">
              <a16:creationId xmlns:a16="http://schemas.microsoft.com/office/drawing/2014/main" id="{63AE475C-7721-4702-921A-CE684FB67E0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 name="Control 15" hidden="1">
          <a:extLst>
            <a:ext uri="{FF2B5EF4-FFF2-40B4-BE49-F238E27FC236}">
              <a16:creationId xmlns:a16="http://schemas.microsoft.com/office/drawing/2014/main" id="{F5BAD861-A8C9-4547-864F-2EA9CF3F3A0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1" name="Control 16" hidden="1">
          <a:extLst>
            <a:ext uri="{FF2B5EF4-FFF2-40B4-BE49-F238E27FC236}">
              <a16:creationId xmlns:a16="http://schemas.microsoft.com/office/drawing/2014/main" id="{C47A37C6-52CE-49B8-8D01-ED0162BEE24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2" name="Control 17" hidden="1">
          <a:extLst>
            <a:ext uri="{FF2B5EF4-FFF2-40B4-BE49-F238E27FC236}">
              <a16:creationId xmlns:a16="http://schemas.microsoft.com/office/drawing/2014/main" id="{4A78F5FF-4B0D-4E4C-B0EF-9F33F7C464D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3" name="Control 18" hidden="1">
          <a:extLst>
            <a:ext uri="{FF2B5EF4-FFF2-40B4-BE49-F238E27FC236}">
              <a16:creationId xmlns:a16="http://schemas.microsoft.com/office/drawing/2014/main" id="{F2B5211F-18DD-4644-9E64-978258BAD9D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4" name="Control 19" hidden="1">
          <a:extLst>
            <a:ext uri="{FF2B5EF4-FFF2-40B4-BE49-F238E27FC236}">
              <a16:creationId xmlns:a16="http://schemas.microsoft.com/office/drawing/2014/main" id="{F4FD8351-5EE5-46CE-BAD9-3CC59A4CC48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5" name="Control 20" hidden="1">
          <a:extLst>
            <a:ext uri="{FF2B5EF4-FFF2-40B4-BE49-F238E27FC236}">
              <a16:creationId xmlns:a16="http://schemas.microsoft.com/office/drawing/2014/main" id="{CF560A0B-0EA9-411A-80ED-C38A27F3450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6" name="Control 21" hidden="1">
          <a:extLst>
            <a:ext uri="{FF2B5EF4-FFF2-40B4-BE49-F238E27FC236}">
              <a16:creationId xmlns:a16="http://schemas.microsoft.com/office/drawing/2014/main" id="{5846FB4D-4BF1-4946-A2F1-92DBB74E308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7" name="Control 22" hidden="1">
          <a:extLst>
            <a:ext uri="{FF2B5EF4-FFF2-40B4-BE49-F238E27FC236}">
              <a16:creationId xmlns:a16="http://schemas.microsoft.com/office/drawing/2014/main" id="{C035E4B0-7A92-4447-A104-BA42D23B14B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8" name="Control 23" hidden="1">
          <a:extLst>
            <a:ext uri="{FF2B5EF4-FFF2-40B4-BE49-F238E27FC236}">
              <a16:creationId xmlns:a16="http://schemas.microsoft.com/office/drawing/2014/main" id="{D2FCAFFA-60FC-4E8A-8CCF-B63C6535BFB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9" name="Control 24" hidden="1">
          <a:extLst>
            <a:ext uri="{FF2B5EF4-FFF2-40B4-BE49-F238E27FC236}">
              <a16:creationId xmlns:a16="http://schemas.microsoft.com/office/drawing/2014/main" id="{9F794396-CEFB-4DD5-8C5C-3331F196BD9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0" name="Control 25" hidden="1">
          <a:extLst>
            <a:ext uri="{FF2B5EF4-FFF2-40B4-BE49-F238E27FC236}">
              <a16:creationId xmlns:a16="http://schemas.microsoft.com/office/drawing/2014/main" id="{DF443DA2-302E-43A4-8517-FF4480F2F75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1" name="Control 26" hidden="1">
          <a:extLst>
            <a:ext uri="{FF2B5EF4-FFF2-40B4-BE49-F238E27FC236}">
              <a16:creationId xmlns:a16="http://schemas.microsoft.com/office/drawing/2014/main" id="{2F98BD0D-7831-468B-AA9A-2CFFE9DE094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2" name="Control 27" hidden="1">
          <a:extLst>
            <a:ext uri="{FF2B5EF4-FFF2-40B4-BE49-F238E27FC236}">
              <a16:creationId xmlns:a16="http://schemas.microsoft.com/office/drawing/2014/main" id="{8EF161B1-C014-4F31-967D-F3B0DF5950D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3" name="Control 28" hidden="1">
          <a:extLst>
            <a:ext uri="{FF2B5EF4-FFF2-40B4-BE49-F238E27FC236}">
              <a16:creationId xmlns:a16="http://schemas.microsoft.com/office/drawing/2014/main" id="{8E3B647F-BF58-4572-9AA3-FD6A504AAE0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4" name="Control 15" hidden="1">
          <a:extLst>
            <a:ext uri="{FF2B5EF4-FFF2-40B4-BE49-F238E27FC236}">
              <a16:creationId xmlns:a16="http://schemas.microsoft.com/office/drawing/2014/main" id="{14A943FF-0667-4CC4-8F4E-B43802446E3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5" name="Control 16" hidden="1">
          <a:extLst>
            <a:ext uri="{FF2B5EF4-FFF2-40B4-BE49-F238E27FC236}">
              <a16:creationId xmlns:a16="http://schemas.microsoft.com/office/drawing/2014/main" id="{C330867B-61D4-4527-B10F-EAC573AED8B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6" name="Control 17" hidden="1">
          <a:extLst>
            <a:ext uri="{FF2B5EF4-FFF2-40B4-BE49-F238E27FC236}">
              <a16:creationId xmlns:a16="http://schemas.microsoft.com/office/drawing/2014/main" id="{F19777DA-DB61-4DDD-986F-E611842D144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7" name="Control 18" hidden="1">
          <a:extLst>
            <a:ext uri="{FF2B5EF4-FFF2-40B4-BE49-F238E27FC236}">
              <a16:creationId xmlns:a16="http://schemas.microsoft.com/office/drawing/2014/main" id="{A255A8DF-8E78-4E2D-8272-368E07CF1A6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8" name="Control 19" hidden="1">
          <a:extLst>
            <a:ext uri="{FF2B5EF4-FFF2-40B4-BE49-F238E27FC236}">
              <a16:creationId xmlns:a16="http://schemas.microsoft.com/office/drawing/2014/main" id="{069D6A63-BC1A-4D9E-91D2-6AC789FABBE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49" name="Control 20" hidden="1">
          <a:extLst>
            <a:ext uri="{FF2B5EF4-FFF2-40B4-BE49-F238E27FC236}">
              <a16:creationId xmlns:a16="http://schemas.microsoft.com/office/drawing/2014/main" id="{C815AC23-9BFF-49D8-9FEE-9801D366923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0" name="Control 21" hidden="1">
          <a:extLst>
            <a:ext uri="{FF2B5EF4-FFF2-40B4-BE49-F238E27FC236}">
              <a16:creationId xmlns:a16="http://schemas.microsoft.com/office/drawing/2014/main" id="{047A7F1D-23EB-45CD-883A-205030C6757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1" name="Control 22" hidden="1">
          <a:extLst>
            <a:ext uri="{FF2B5EF4-FFF2-40B4-BE49-F238E27FC236}">
              <a16:creationId xmlns:a16="http://schemas.microsoft.com/office/drawing/2014/main" id="{BC3018B2-6824-41C1-A44F-CE82775D5DB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2" name="Control 23" hidden="1">
          <a:extLst>
            <a:ext uri="{FF2B5EF4-FFF2-40B4-BE49-F238E27FC236}">
              <a16:creationId xmlns:a16="http://schemas.microsoft.com/office/drawing/2014/main" id="{B77A33EC-847E-4DA7-BF8A-9425BBCC6E2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3" name="Control 24" hidden="1">
          <a:extLst>
            <a:ext uri="{FF2B5EF4-FFF2-40B4-BE49-F238E27FC236}">
              <a16:creationId xmlns:a16="http://schemas.microsoft.com/office/drawing/2014/main" id="{3CB2456F-34F4-4EB5-91B8-A81B0004C73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4" name="Control 25" hidden="1">
          <a:extLst>
            <a:ext uri="{FF2B5EF4-FFF2-40B4-BE49-F238E27FC236}">
              <a16:creationId xmlns:a16="http://schemas.microsoft.com/office/drawing/2014/main" id="{97BFA749-7222-40EA-93DB-B3C551D8920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5" name="Control 26" hidden="1">
          <a:extLst>
            <a:ext uri="{FF2B5EF4-FFF2-40B4-BE49-F238E27FC236}">
              <a16:creationId xmlns:a16="http://schemas.microsoft.com/office/drawing/2014/main" id="{243A0EE2-A8CD-43BB-8C67-F0F1D556E29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6" name="Control 27" hidden="1">
          <a:extLst>
            <a:ext uri="{FF2B5EF4-FFF2-40B4-BE49-F238E27FC236}">
              <a16:creationId xmlns:a16="http://schemas.microsoft.com/office/drawing/2014/main" id="{385738FA-F111-4A74-942A-E26CF95EA90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57" name="Control 28" hidden="1">
          <a:extLst>
            <a:ext uri="{FF2B5EF4-FFF2-40B4-BE49-F238E27FC236}">
              <a16:creationId xmlns:a16="http://schemas.microsoft.com/office/drawing/2014/main" id="{5B779E38-0C17-4701-A190-0BB0CD58139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58" name="Control 15" hidden="1">
          <a:extLst>
            <a:ext uri="{FF2B5EF4-FFF2-40B4-BE49-F238E27FC236}">
              <a16:creationId xmlns:a16="http://schemas.microsoft.com/office/drawing/2014/main" id="{B3835F55-4D77-44C0-91CF-A4AB5635F714}"/>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59" name="Control 16" hidden="1">
          <a:extLst>
            <a:ext uri="{FF2B5EF4-FFF2-40B4-BE49-F238E27FC236}">
              <a16:creationId xmlns:a16="http://schemas.microsoft.com/office/drawing/2014/main" id="{002FA7B6-487E-4E65-ABD7-1ACA8B7A9BA9}"/>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0" name="Control 17" hidden="1">
          <a:extLst>
            <a:ext uri="{FF2B5EF4-FFF2-40B4-BE49-F238E27FC236}">
              <a16:creationId xmlns:a16="http://schemas.microsoft.com/office/drawing/2014/main" id="{9E993BD1-B6F6-41CC-BFDB-DCC00105010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1" name="Control 18" hidden="1">
          <a:extLst>
            <a:ext uri="{FF2B5EF4-FFF2-40B4-BE49-F238E27FC236}">
              <a16:creationId xmlns:a16="http://schemas.microsoft.com/office/drawing/2014/main" id="{ECC6F240-B69E-4F27-A705-B405136EC06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2" name="Control 19" hidden="1">
          <a:extLst>
            <a:ext uri="{FF2B5EF4-FFF2-40B4-BE49-F238E27FC236}">
              <a16:creationId xmlns:a16="http://schemas.microsoft.com/office/drawing/2014/main" id="{EB1A7E90-AADF-408F-880B-C681DC0F078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3" name="Control 20" hidden="1">
          <a:extLst>
            <a:ext uri="{FF2B5EF4-FFF2-40B4-BE49-F238E27FC236}">
              <a16:creationId xmlns:a16="http://schemas.microsoft.com/office/drawing/2014/main" id="{9FD6B189-8255-45DE-89B7-D8EDD294E2E6}"/>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4" name="Control 21" hidden="1">
          <a:extLst>
            <a:ext uri="{FF2B5EF4-FFF2-40B4-BE49-F238E27FC236}">
              <a16:creationId xmlns:a16="http://schemas.microsoft.com/office/drawing/2014/main" id="{3404251B-3B77-416F-BA7F-FF76D13B50B9}"/>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5" name="Control 22" hidden="1">
          <a:extLst>
            <a:ext uri="{FF2B5EF4-FFF2-40B4-BE49-F238E27FC236}">
              <a16:creationId xmlns:a16="http://schemas.microsoft.com/office/drawing/2014/main" id="{D090D5B0-399B-41FF-A6D4-5C2FE97B0038}"/>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6" name="Control 23" hidden="1">
          <a:extLst>
            <a:ext uri="{FF2B5EF4-FFF2-40B4-BE49-F238E27FC236}">
              <a16:creationId xmlns:a16="http://schemas.microsoft.com/office/drawing/2014/main" id="{93A076EC-CB8B-4D5F-98E6-827ECCC4FC0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7" name="Control 24" hidden="1">
          <a:extLst>
            <a:ext uri="{FF2B5EF4-FFF2-40B4-BE49-F238E27FC236}">
              <a16:creationId xmlns:a16="http://schemas.microsoft.com/office/drawing/2014/main" id="{1FE08445-CBA3-48AB-9208-469AA7F14A7B}"/>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8" name="Control 25" hidden="1">
          <a:extLst>
            <a:ext uri="{FF2B5EF4-FFF2-40B4-BE49-F238E27FC236}">
              <a16:creationId xmlns:a16="http://schemas.microsoft.com/office/drawing/2014/main" id="{E6AA9906-C379-4730-AC99-4B598823CC88}"/>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69" name="Control 26" hidden="1">
          <a:extLst>
            <a:ext uri="{FF2B5EF4-FFF2-40B4-BE49-F238E27FC236}">
              <a16:creationId xmlns:a16="http://schemas.microsoft.com/office/drawing/2014/main" id="{3D9081C0-A47B-4202-9CD2-43DE4601B375}"/>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70" name="Control 27" hidden="1">
          <a:extLst>
            <a:ext uri="{FF2B5EF4-FFF2-40B4-BE49-F238E27FC236}">
              <a16:creationId xmlns:a16="http://schemas.microsoft.com/office/drawing/2014/main" id="{95D31331-00E3-4CCD-9F9A-47EA5B262D1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71" name="Control 28" hidden="1">
          <a:extLst>
            <a:ext uri="{FF2B5EF4-FFF2-40B4-BE49-F238E27FC236}">
              <a16:creationId xmlns:a16="http://schemas.microsoft.com/office/drawing/2014/main" id="{82E5DFFC-2277-47D1-9A70-3D4DE3A5AAD7}"/>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2" name="Control 15" hidden="1">
          <a:extLst>
            <a:ext uri="{FF2B5EF4-FFF2-40B4-BE49-F238E27FC236}">
              <a16:creationId xmlns:a16="http://schemas.microsoft.com/office/drawing/2014/main" id="{E57DA444-66C7-4A56-B2F5-35958B660A3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3" name="Control 16" hidden="1">
          <a:extLst>
            <a:ext uri="{FF2B5EF4-FFF2-40B4-BE49-F238E27FC236}">
              <a16:creationId xmlns:a16="http://schemas.microsoft.com/office/drawing/2014/main" id="{128848B7-9D34-4061-B468-320ED82B876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4" name="Control 17" hidden="1">
          <a:extLst>
            <a:ext uri="{FF2B5EF4-FFF2-40B4-BE49-F238E27FC236}">
              <a16:creationId xmlns:a16="http://schemas.microsoft.com/office/drawing/2014/main" id="{0CF10229-F8AF-4CD2-84E9-9A73F82FE0C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5" name="Control 18" hidden="1">
          <a:extLst>
            <a:ext uri="{FF2B5EF4-FFF2-40B4-BE49-F238E27FC236}">
              <a16:creationId xmlns:a16="http://schemas.microsoft.com/office/drawing/2014/main" id="{86C1E973-F577-42D1-9C08-A5A5A329EC5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6" name="Control 19" hidden="1">
          <a:extLst>
            <a:ext uri="{FF2B5EF4-FFF2-40B4-BE49-F238E27FC236}">
              <a16:creationId xmlns:a16="http://schemas.microsoft.com/office/drawing/2014/main" id="{35B12C56-0A4E-45E1-BFA9-54518ED3140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7" name="Control 20" hidden="1">
          <a:extLst>
            <a:ext uri="{FF2B5EF4-FFF2-40B4-BE49-F238E27FC236}">
              <a16:creationId xmlns:a16="http://schemas.microsoft.com/office/drawing/2014/main" id="{2F3EA556-19C2-4B65-9629-5AD99BDAD02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8" name="Control 21" hidden="1">
          <a:extLst>
            <a:ext uri="{FF2B5EF4-FFF2-40B4-BE49-F238E27FC236}">
              <a16:creationId xmlns:a16="http://schemas.microsoft.com/office/drawing/2014/main" id="{4ED233D1-164A-4DD6-A36E-650A40145DE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79" name="Control 22" hidden="1">
          <a:extLst>
            <a:ext uri="{FF2B5EF4-FFF2-40B4-BE49-F238E27FC236}">
              <a16:creationId xmlns:a16="http://schemas.microsoft.com/office/drawing/2014/main" id="{61B02E32-9691-438B-BFEF-DB01D014F76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0" name="Control 23" hidden="1">
          <a:extLst>
            <a:ext uri="{FF2B5EF4-FFF2-40B4-BE49-F238E27FC236}">
              <a16:creationId xmlns:a16="http://schemas.microsoft.com/office/drawing/2014/main" id="{8129E0D1-EE71-4AAE-9635-3A21DBBD1BD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1" name="Control 24" hidden="1">
          <a:extLst>
            <a:ext uri="{FF2B5EF4-FFF2-40B4-BE49-F238E27FC236}">
              <a16:creationId xmlns:a16="http://schemas.microsoft.com/office/drawing/2014/main" id="{E9CB5D50-C2E0-41CD-8D03-8390396A2B4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2" name="Control 25" hidden="1">
          <a:extLst>
            <a:ext uri="{FF2B5EF4-FFF2-40B4-BE49-F238E27FC236}">
              <a16:creationId xmlns:a16="http://schemas.microsoft.com/office/drawing/2014/main" id="{B166BF89-6AB3-4A1C-B6F8-359DCDF3A9F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3" name="Control 26" hidden="1">
          <a:extLst>
            <a:ext uri="{FF2B5EF4-FFF2-40B4-BE49-F238E27FC236}">
              <a16:creationId xmlns:a16="http://schemas.microsoft.com/office/drawing/2014/main" id="{7B982000-76D4-4830-B8DA-071F4F2120D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4" name="Control 27" hidden="1">
          <a:extLst>
            <a:ext uri="{FF2B5EF4-FFF2-40B4-BE49-F238E27FC236}">
              <a16:creationId xmlns:a16="http://schemas.microsoft.com/office/drawing/2014/main" id="{76BF263A-03ED-4096-AB12-D4503E14929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85" name="Control 28" hidden="1">
          <a:extLst>
            <a:ext uri="{FF2B5EF4-FFF2-40B4-BE49-F238E27FC236}">
              <a16:creationId xmlns:a16="http://schemas.microsoft.com/office/drawing/2014/main" id="{69EE3A18-3978-492C-8A5B-3CAEF4EB223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86" name="Control 15" hidden="1">
          <a:extLst>
            <a:ext uri="{FF2B5EF4-FFF2-40B4-BE49-F238E27FC236}">
              <a16:creationId xmlns:a16="http://schemas.microsoft.com/office/drawing/2014/main" id="{AEF40BD1-51B1-4C70-B977-F60D53977A8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87" name="Control 16" hidden="1">
          <a:extLst>
            <a:ext uri="{FF2B5EF4-FFF2-40B4-BE49-F238E27FC236}">
              <a16:creationId xmlns:a16="http://schemas.microsoft.com/office/drawing/2014/main" id="{A0D97190-34D4-4AAA-B83E-8ABCD5F566A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88" name="Control 17" hidden="1">
          <a:extLst>
            <a:ext uri="{FF2B5EF4-FFF2-40B4-BE49-F238E27FC236}">
              <a16:creationId xmlns:a16="http://schemas.microsoft.com/office/drawing/2014/main" id="{BA3ABE35-305E-4C69-8AB4-21BBC465FF8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89" name="Control 18" hidden="1">
          <a:extLst>
            <a:ext uri="{FF2B5EF4-FFF2-40B4-BE49-F238E27FC236}">
              <a16:creationId xmlns:a16="http://schemas.microsoft.com/office/drawing/2014/main" id="{6B47D77B-A204-4DC9-A287-55B1A209FBA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0" name="Control 19" hidden="1">
          <a:extLst>
            <a:ext uri="{FF2B5EF4-FFF2-40B4-BE49-F238E27FC236}">
              <a16:creationId xmlns:a16="http://schemas.microsoft.com/office/drawing/2014/main" id="{F0DD57D4-1C8D-41FB-90C3-DE71FD562A3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1" name="Control 20" hidden="1">
          <a:extLst>
            <a:ext uri="{FF2B5EF4-FFF2-40B4-BE49-F238E27FC236}">
              <a16:creationId xmlns:a16="http://schemas.microsoft.com/office/drawing/2014/main" id="{5FCA1010-2F3A-4D9E-8D9E-2F43F35B33E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2" name="Control 21" hidden="1">
          <a:extLst>
            <a:ext uri="{FF2B5EF4-FFF2-40B4-BE49-F238E27FC236}">
              <a16:creationId xmlns:a16="http://schemas.microsoft.com/office/drawing/2014/main" id="{1B393F89-F618-4698-93F3-9EC7D15D5D9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3" name="Control 22" hidden="1">
          <a:extLst>
            <a:ext uri="{FF2B5EF4-FFF2-40B4-BE49-F238E27FC236}">
              <a16:creationId xmlns:a16="http://schemas.microsoft.com/office/drawing/2014/main" id="{4D537D1A-0865-4AC8-87D4-53F82CD10B8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4" name="Control 23" hidden="1">
          <a:extLst>
            <a:ext uri="{FF2B5EF4-FFF2-40B4-BE49-F238E27FC236}">
              <a16:creationId xmlns:a16="http://schemas.microsoft.com/office/drawing/2014/main" id="{2CCBEEEF-72C1-45E8-B3DC-3B7E7DBC745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5" name="Control 24" hidden="1">
          <a:extLst>
            <a:ext uri="{FF2B5EF4-FFF2-40B4-BE49-F238E27FC236}">
              <a16:creationId xmlns:a16="http://schemas.microsoft.com/office/drawing/2014/main" id="{B4E82CB3-FF62-4AD0-A46A-50C1B0B55CF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6" name="Control 25" hidden="1">
          <a:extLst>
            <a:ext uri="{FF2B5EF4-FFF2-40B4-BE49-F238E27FC236}">
              <a16:creationId xmlns:a16="http://schemas.microsoft.com/office/drawing/2014/main" id="{DBD0D631-D038-4BF2-AC92-D7140604121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7" name="Control 26" hidden="1">
          <a:extLst>
            <a:ext uri="{FF2B5EF4-FFF2-40B4-BE49-F238E27FC236}">
              <a16:creationId xmlns:a16="http://schemas.microsoft.com/office/drawing/2014/main" id="{129BF65C-5947-4E2A-869C-0CFBD1D8443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8" name="Control 27" hidden="1">
          <a:extLst>
            <a:ext uri="{FF2B5EF4-FFF2-40B4-BE49-F238E27FC236}">
              <a16:creationId xmlns:a16="http://schemas.microsoft.com/office/drawing/2014/main" id="{92B41B76-5392-4A96-A5A6-69192CAF1DE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99" name="Control 28" hidden="1">
          <a:extLst>
            <a:ext uri="{FF2B5EF4-FFF2-40B4-BE49-F238E27FC236}">
              <a16:creationId xmlns:a16="http://schemas.microsoft.com/office/drawing/2014/main" id="{EB7E6368-788F-4EC8-8BF4-6F6C38F0C22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0" name="Control 15" hidden="1">
          <a:extLst>
            <a:ext uri="{FF2B5EF4-FFF2-40B4-BE49-F238E27FC236}">
              <a16:creationId xmlns:a16="http://schemas.microsoft.com/office/drawing/2014/main" id="{A68AED51-C109-4B75-B2EC-4A004B99991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1" name="Control 16" hidden="1">
          <a:extLst>
            <a:ext uri="{FF2B5EF4-FFF2-40B4-BE49-F238E27FC236}">
              <a16:creationId xmlns:a16="http://schemas.microsoft.com/office/drawing/2014/main" id="{C2A0EC67-1CB7-4C13-B584-FF7BF7FBE27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2" name="Control 17" hidden="1">
          <a:extLst>
            <a:ext uri="{FF2B5EF4-FFF2-40B4-BE49-F238E27FC236}">
              <a16:creationId xmlns:a16="http://schemas.microsoft.com/office/drawing/2014/main" id="{1CC72166-1D66-4BEE-8AA6-614743D7075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3" name="Control 18" hidden="1">
          <a:extLst>
            <a:ext uri="{FF2B5EF4-FFF2-40B4-BE49-F238E27FC236}">
              <a16:creationId xmlns:a16="http://schemas.microsoft.com/office/drawing/2014/main" id="{684727A1-9FE5-4105-BD06-405FDF4138D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4" name="Control 19" hidden="1">
          <a:extLst>
            <a:ext uri="{FF2B5EF4-FFF2-40B4-BE49-F238E27FC236}">
              <a16:creationId xmlns:a16="http://schemas.microsoft.com/office/drawing/2014/main" id="{93D9F11C-696E-41AA-BBF1-05A714A8C0F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5" name="Control 20" hidden="1">
          <a:extLst>
            <a:ext uri="{FF2B5EF4-FFF2-40B4-BE49-F238E27FC236}">
              <a16:creationId xmlns:a16="http://schemas.microsoft.com/office/drawing/2014/main" id="{DD9265C4-EB09-4CDD-8F90-9D50B8539CF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6" name="Control 21" hidden="1">
          <a:extLst>
            <a:ext uri="{FF2B5EF4-FFF2-40B4-BE49-F238E27FC236}">
              <a16:creationId xmlns:a16="http://schemas.microsoft.com/office/drawing/2014/main" id="{0C8A7B59-AD75-48A7-938D-26B9F9BC3D6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7" name="Control 22" hidden="1">
          <a:extLst>
            <a:ext uri="{FF2B5EF4-FFF2-40B4-BE49-F238E27FC236}">
              <a16:creationId xmlns:a16="http://schemas.microsoft.com/office/drawing/2014/main" id="{BE6916CE-41C3-48DE-B6B7-21B631F6FBA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8" name="Control 23" hidden="1">
          <a:extLst>
            <a:ext uri="{FF2B5EF4-FFF2-40B4-BE49-F238E27FC236}">
              <a16:creationId xmlns:a16="http://schemas.microsoft.com/office/drawing/2014/main" id="{917B1FE6-81A3-44EC-B9AE-7BFB3DB6375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09" name="Control 24" hidden="1">
          <a:extLst>
            <a:ext uri="{FF2B5EF4-FFF2-40B4-BE49-F238E27FC236}">
              <a16:creationId xmlns:a16="http://schemas.microsoft.com/office/drawing/2014/main" id="{A33D8344-8931-42EF-AF1C-C7E87B475AD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10" name="Control 25" hidden="1">
          <a:extLst>
            <a:ext uri="{FF2B5EF4-FFF2-40B4-BE49-F238E27FC236}">
              <a16:creationId xmlns:a16="http://schemas.microsoft.com/office/drawing/2014/main" id="{BA950F21-DF60-42FE-AF9A-3D23684069B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11" name="Control 26" hidden="1">
          <a:extLst>
            <a:ext uri="{FF2B5EF4-FFF2-40B4-BE49-F238E27FC236}">
              <a16:creationId xmlns:a16="http://schemas.microsoft.com/office/drawing/2014/main" id="{8F62AE3C-5A63-4253-AE8F-47A2D7A61FE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12" name="Control 27" hidden="1">
          <a:extLst>
            <a:ext uri="{FF2B5EF4-FFF2-40B4-BE49-F238E27FC236}">
              <a16:creationId xmlns:a16="http://schemas.microsoft.com/office/drawing/2014/main" id="{E31E0FC7-7744-4625-8130-C28244CE971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13" name="Control 28" hidden="1">
          <a:extLst>
            <a:ext uri="{FF2B5EF4-FFF2-40B4-BE49-F238E27FC236}">
              <a16:creationId xmlns:a16="http://schemas.microsoft.com/office/drawing/2014/main" id="{A1CC32A1-108C-4E13-920D-52FAC5CEB89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4" name="Control 15" hidden="1">
          <a:extLst>
            <a:ext uri="{FF2B5EF4-FFF2-40B4-BE49-F238E27FC236}">
              <a16:creationId xmlns:a16="http://schemas.microsoft.com/office/drawing/2014/main" id="{58A122F6-91F7-4F1B-BFC5-23222254307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5" name="Control 16" hidden="1">
          <a:extLst>
            <a:ext uri="{FF2B5EF4-FFF2-40B4-BE49-F238E27FC236}">
              <a16:creationId xmlns:a16="http://schemas.microsoft.com/office/drawing/2014/main" id="{77CEB1DD-65FC-4C06-8E74-969AA12F8E9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6" name="Control 17" hidden="1">
          <a:extLst>
            <a:ext uri="{FF2B5EF4-FFF2-40B4-BE49-F238E27FC236}">
              <a16:creationId xmlns:a16="http://schemas.microsoft.com/office/drawing/2014/main" id="{950B7608-0AA7-4109-B4E6-6814436350C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7" name="Control 18" hidden="1">
          <a:extLst>
            <a:ext uri="{FF2B5EF4-FFF2-40B4-BE49-F238E27FC236}">
              <a16:creationId xmlns:a16="http://schemas.microsoft.com/office/drawing/2014/main" id="{470AF7B6-B66A-4F24-B1CF-A4BFBBF290A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8" name="Control 19" hidden="1">
          <a:extLst>
            <a:ext uri="{FF2B5EF4-FFF2-40B4-BE49-F238E27FC236}">
              <a16:creationId xmlns:a16="http://schemas.microsoft.com/office/drawing/2014/main" id="{A2167E04-18A9-47FB-926B-9CF5470E41C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19" name="Control 20" hidden="1">
          <a:extLst>
            <a:ext uri="{FF2B5EF4-FFF2-40B4-BE49-F238E27FC236}">
              <a16:creationId xmlns:a16="http://schemas.microsoft.com/office/drawing/2014/main" id="{B12AF19B-278D-433C-8DAA-EDB390ED2CD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0" name="Control 21" hidden="1">
          <a:extLst>
            <a:ext uri="{FF2B5EF4-FFF2-40B4-BE49-F238E27FC236}">
              <a16:creationId xmlns:a16="http://schemas.microsoft.com/office/drawing/2014/main" id="{45DD1625-22B9-4C40-9199-FF108D3D359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1" name="Control 22" hidden="1">
          <a:extLst>
            <a:ext uri="{FF2B5EF4-FFF2-40B4-BE49-F238E27FC236}">
              <a16:creationId xmlns:a16="http://schemas.microsoft.com/office/drawing/2014/main" id="{8030BD58-13E9-4B2E-BA20-14FEB7AF5A8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2" name="Control 23" hidden="1">
          <a:extLst>
            <a:ext uri="{FF2B5EF4-FFF2-40B4-BE49-F238E27FC236}">
              <a16:creationId xmlns:a16="http://schemas.microsoft.com/office/drawing/2014/main" id="{6C5ADFF3-1067-40F5-8E37-EBE778831AE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3" name="Control 24" hidden="1">
          <a:extLst>
            <a:ext uri="{FF2B5EF4-FFF2-40B4-BE49-F238E27FC236}">
              <a16:creationId xmlns:a16="http://schemas.microsoft.com/office/drawing/2014/main" id="{2E01941C-F920-4870-9A8B-B57C9F64BE9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4" name="Control 25" hidden="1">
          <a:extLst>
            <a:ext uri="{FF2B5EF4-FFF2-40B4-BE49-F238E27FC236}">
              <a16:creationId xmlns:a16="http://schemas.microsoft.com/office/drawing/2014/main" id="{77C0330B-2642-4F08-89ED-EBA6CF543F8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5" name="Control 26" hidden="1">
          <a:extLst>
            <a:ext uri="{FF2B5EF4-FFF2-40B4-BE49-F238E27FC236}">
              <a16:creationId xmlns:a16="http://schemas.microsoft.com/office/drawing/2014/main" id="{81714D30-1058-44A6-882A-031FB73F033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6" name="Control 27" hidden="1">
          <a:extLst>
            <a:ext uri="{FF2B5EF4-FFF2-40B4-BE49-F238E27FC236}">
              <a16:creationId xmlns:a16="http://schemas.microsoft.com/office/drawing/2014/main" id="{8C33A072-E0EB-4F55-9372-DDCD5009602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27" name="Control 28" hidden="1">
          <a:extLst>
            <a:ext uri="{FF2B5EF4-FFF2-40B4-BE49-F238E27FC236}">
              <a16:creationId xmlns:a16="http://schemas.microsoft.com/office/drawing/2014/main" id="{2D1E0F21-A6F7-46CD-85CE-E1C8D5CB70D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28" name="Control 15" hidden="1">
          <a:extLst>
            <a:ext uri="{FF2B5EF4-FFF2-40B4-BE49-F238E27FC236}">
              <a16:creationId xmlns:a16="http://schemas.microsoft.com/office/drawing/2014/main" id="{97365747-B811-442F-999F-ED11212C5DE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29" name="Control 16" hidden="1">
          <a:extLst>
            <a:ext uri="{FF2B5EF4-FFF2-40B4-BE49-F238E27FC236}">
              <a16:creationId xmlns:a16="http://schemas.microsoft.com/office/drawing/2014/main" id="{7A4711C6-559D-4D87-AA25-57D113DAAA6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0" name="Control 17" hidden="1">
          <a:extLst>
            <a:ext uri="{FF2B5EF4-FFF2-40B4-BE49-F238E27FC236}">
              <a16:creationId xmlns:a16="http://schemas.microsoft.com/office/drawing/2014/main" id="{26ABDFF2-D654-45C3-9EAD-06D3D4D9C54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1" name="Control 18" hidden="1">
          <a:extLst>
            <a:ext uri="{FF2B5EF4-FFF2-40B4-BE49-F238E27FC236}">
              <a16:creationId xmlns:a16="http://schemas.microsoft.com/office/drawing/2014/main" id="{9DC715F9-B835-4973-8B1A-0147DFD1C27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2" name="Control 19" hidden="1">
          <a:extLst>
            <a:ext uri="{FF2B5EF4-FFF2-40B4-BE49-F238E27FC236}">
              <a16:creationId xmlns:a16="http://schemas.microsoft.com/office/drawing/2014/main" id="{737E7E53-C4D7-496B-943C-79D96E99145B}"/>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3" name="Control 20" hidden="1">
          <a:extLst>
            <a:ext uri="{FF2B5EF4-FFF2-40B4-BE49-F238E27FC236}">
              <a16:creationId xmlns:a16="http://schemas.microsoft.com/office/drawing/2014/main" id="{E005C256-FCED-4E30-814A-CABBE0C1DE4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4" name="Control 21" hidden="1">
          <a:extLst>
            <a:ext uri="{FF2B5EF4-FFF2-40B4-BE49-F238E27FC236}">
              <a16:creationId xmlns:a16="http://schemas.microsoft.com/office/drawing/2014/main" id="{2DCAD773-CF50-4F75-BB7B-4EEFC36BD4D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5" name="Control 22" hidden="1">
          <a:extLst>
            <a:ext uri="{FF2B5EF4-FFF2-40B4-BE49-F238E27FC236}">
              <a16:creationId xmlns:a16="http://schemas.microsoft.com/office/drawing/2014/main" id="{4A933986-7EDF-4169-81E3-6D320587BF6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6" name="Control 23" hidden="1">
          <a:extLst>
            <a:ext uri="{FF2B5EF4-FFF2-40B4-BE49-F238E27FC236}">
              <a16:creationId xmlns:a16="http://schemas.microsoft.com/office/drawing/2014/main" id="{F7F7F180-B35C-48C7-94BA-71E6013B7A0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7" name="Control 24" hidden="1">
          <a:extLst>
            <a:ext uri="{FF2B5EF4-FFF2-40B4-BE49-F238E27FC236}">
              <a16:creationId xmlns:a16="http://schemas.microsoft.com/office/drawing/2014/main" id="{275D1183-6ED4-4A6D-8CB5-5F78377D6F8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8" name="Control 25" hidden="1">
          <a:extLst>
            <a:ext uri="{FF2B5EF4-FFF2-40B4-BE49-F238E27FC236}">
              <a16:creationId xmlns:a16="http://schemas.microsoft.com/office/drawing/2014/main" id="{37DFEE09-F6BA-47A2-AA7B-14D12877872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39" name="Control 26" hidden="1">
          <a:extLst>
            <a:ext uri="{FF2B5EF4-FFF2-40B4-BE49-F238E27FC236}">
              <a16:creationId xmlns:a16="http://schemas.microsoft.com/office/drawing/2014/main" id="{61660982-509E-4DB9-AB13-9D126FDEC36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40" name="Control 27" hidden="1">
          <a:extLst>
            <a:ext uri="{FF2B5EF4-FFF2-40B4-BE49-F238E27FC236}">
              <a16:creationId xmlns:a16="http://schemas.microsoft.com/office/drawing/2014/main" id="{73CD1628-C930-4073-98C8-5402FFB4986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141" name="Control 28" hidden="1">
          <a:extLst>
            <a:ext uri="{FF2B5EF4-FFF2-40B4-BE49-F238E27FC236}">
              <a16:creationId xmlns:a16="http://schemas.microsoft.com/office/drawing/2014/main" id="{030C93AF-27A5-4398-8B07-AB8036BDB2D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2" name="Control 15" hidden="1">
          <a:extLst>
            <a:ext uri="{FF2B5EF4-FFF2-40B4-BE49-F238E27FC236}">
              <a16:creationId xmlns:a16="http://schemas.microsoft.com/office/drawing/2014/main" id="{A3A50932-116E-4693-870A-C5B151831D1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3" name="Control 16" hidden="1">
          <a:extLst>
            <a:ext uri="{FF2B5EF4-FFF2-40B4-BE49-F238E27FC236}">
              <a16:creationId xmlns:a16="http://schemas.microsoft.com/office/drawing/2014/main" id="{5708825A-F2D3-47C1-A3F4-A23494B7209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4" name="Control 17" hidden="1">
          <a:extLst>
            <a:ext uri="{FF2B5EF4-FFF2-40B4-BE49-F238E27FC236}">
              <a16:creationId xmlns:a16="http://schemas.microsoft.com/office/drawing/2014/main" id="{E5105074-DAB6-48FB-BA32-8D697959976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5" name="Control 18" hidden="1">
          <a:extLst>
            <a:ext uri="{FF2B5EF4-FFF2-40B4-BE49-F238E27FC236}">
              <a16:creationId xmlns:a16="http://schemas.microsoft.com/office/drawing/2014/main" id="{E82B71CD-8F4F-404D-AEE1-48F6B9CE21C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6" name="Control 19" hidden="1">
          <a:extLst>
            <a:ext uri="{FF2B5EF4-FFF2-40B4-BE49-F238E27FC236}">
              <a16:creationId xmlns:a16="http://schemas.microsoft.com/office/drawing/2014/main" id="{7316AA1D-5932-4FED-BDA0-C1F15846B98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7" name="Control 20" hidden="1">
          <a:extLst>
            <a:ext uri="{FF2B5EF4-FFF2-40B4-BE49-F238E27FC236}">
              <a16:creationId xmlns:a16="http://schemas.microsoft.com/office/drawing/2014/main" id="{929C8E0F-7C25-4C2F-BBDB-51BA3413E68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8" name="Control 21" hidden="1">
          <a:extLst>
            <a:ext uri="{FF2B5EF4-FFF2-40B4-BE49-F238E27FC236}">
              <a16:creationId xmlns:a16="http://schemas.microsoft.com/office/drawing/2014/main" id="{46FD0306-8169-46AD-B946-44AB1EF2E6E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49" name="Control 22" hidden="1">
          <a:extLst>
            <a:ext uri="{FF2B5EF4-FFF2-40B4-BE49-F238E27FC236}">
              <a16:creationId xmlns:a16="http://schemas.microsoft.com/office/drawing/2014/main" id="{302F17DF-C5CF-4F0B-BE5D-DDC88EC90CD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0" name="Control 23" hidden="1">
          <a:extLst>
            <a:ext uri="{FF2B5EF4-FFF2-40B4-BE49-F238E27FC236}">
              <a16:creationId xmlns:a16="http://schemas.microsoft.com/office/drawing/2014/main" id="{D6691B34-822D-432F-A822-D6567E5AF6C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1" name="Control 24" hidden="1">
          <a:extLst>
            <a:ext uri="{FF2B5EF4-FFF2-40B4-BE49-F238E27FC236}">
              <a16:creationId xmlns:a16="http://schemas.microsoft.com/office/drawing/2014/main" id="{E3D989B4-437B-447A-AA28-3AE97B7589C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2" name="Control 25" hidden="1">
          <a:extLst>
            <a:ext uri="{FF2B5EF4-FFF2-40B4-BE49-F238E27FC236}">
              <a16:creationId xmlns:a16="http://schemas.microsoft.com/office/drawing/2014/main" id="{469FA28B-D3BF-4BDE-B533-E00CD53C2FC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3" name="Control 26" hidden="1">
          <a:extLst>
            <a:ext uri="{FF2B5EF4-FFF2-40B4-BE49-F238E27FC236}">
              <a16:creationId xmlns:a16="http://schemas.microsoft.com/office/drawing/2014/main" id="{950BF0CC-18E7-47E4-BEC3-1FCF64A3B7F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4" name="Control 27" hidden="1">
          <a:extLst>
            <a:ext uri="{FF2B5EF4-FFF2-40B4-BE49-F238E27FC236}">
              <a16:creationId xmlns:a16="http://schemas.microsoft.com/office/drawing/2014/main" id="{CA833B38-CEE5-4968-9DB7-A9B59124B13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155" name="Control 28" hidden="1">
          <a:extLst>
            <a:ext uri="{FF2B5EF4-FFF2-40B4-BE49-F238E27FC236}">
              <a16:creationId xmlns:a16="http://schemas.microsoft.com/office/drawing/2014/main" id="{E6538387-66AC-47EF-8460-C686ADA6EE5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56" name="Control 15" hidden="1">
          <a:extLst>
            <a:ext uri="{FF2B5EF4-FFF2-40B4-BE49-F238E27FC236}">
              <a16:creationId xmlns:a16="http://schemas.microsoft.com/office/drawing/2014/main" id="{2F04B9C0-5038-476E-BB81-78AF57E6D25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57" name="Control 16" hidden="1">
          <a:extLst>
            <a:ext uri="{FF2B5EF4-FFF2-40B4-BE49-F238E27FC236}">
              <a16:creationId xmlns:a16="http://schemas.microsoft.com/office/drawing/2014/main" id="{5D77FA5E-9B74-4047-8A40-B9EE0A0F103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58" name="Control 17" hidden="1">
          <a:extLst>
            <a:ext uri="{FF2B5EF4-FFF2-40B4-BE49-F238E27FC236}">
              <a16:creationId xmlns:a16="http://schemas.microsoft.com/office/drawing/2014/main" id="{D710B762-4814-4D0D-ABDB-C6226DB1EAB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59" name="Control 18" hidden="1">
          <a:extLst>
            <a:ext uri="{FF2B5EF4-FFF2-40B4-BE49-F238E27FC236}">
              <a16:creationId xmlns:a16="http://schemas.microsoft.com/office/drawing/2014/main" id="{25D426A5-D2A1-4941-82A1-E4095B69164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0" name="Control 19" hidden="1">
          <a:extLst>
            <a:ext uri="{FF2B5EF4-FFF2-40B4-BE49-F238E27FC236}">
              <a16:creationId xmlns:a16="http://schemas.microsoft.com/office/drawing/2014/main" id="{056332C1-C4A9-4269-ADD8-0F1C9023CF6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1" name="Control 20" hidden="1">
          <a:extLst>
            <a:ext uri="{FF2B5EF4-FFF2-40B4-BE49-F238E27FC236}">
              <a16:creationId xmlns:a16="http://schemas.microsoft.com/office/drawing/2014/main" id="{CEDE1823-00D2-40C1-B853-68757F379BD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2" name="Control 21" hidden="1">
          <a:extLst>
            <a:ext uri="{FF2B5EF4-FFF2-40B4-BE49-F238E27FC236}">
              <a16:creationId xmlns:a16="http://schemas.microsoft.com/office/drawing/2014/main" id="{F88847A0-EAB7-49CD-B5AD-5C5217597F3F}"/>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3" name="Control 22" hidden="1">
          <a:extLst>
            <a:ext uri="{FF2B5EF4-FFF2-40B4-BE49-F238E27FC236}">
              <a16:creationId xmlns:a16="http://schemas.microsoft.com/office/drawing/2014/main" id="{85AF5F6A-EC64-49BA-B8D6-37FB652CD8FB}"/>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4" name="Control 23" hidden="1">
          <a:extLst>
            <a:ext uri="{FF2B5EF4-FFF2-40B4-BE49-F238E27FC236}">
              <a16:creationId xmlns:a16="http://schemas.microsoft.com/office/drawing/2014/main" id="{0D137781-FF45-4754-B302-B2DB59D7E3C7}"/>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5" name="Control 24" hidden="1">
          <a:extLst>
            <a:ext uri="{FF2B5EF4-FFF2-40B4-BE49-F238E27FC236}">
              <a16:creationId xmlns:a16="http://schemas.microsoft.com/office/drawing/2014/main" id="{0224CC18-52F3-47A5-9AF6-B44699DB8371}"/>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6" name="Control 25" hidden="1">
          <a:extLst>
            <a:ext uri="{FF2B5EF4-FFF2-40B4-BE49-F238E27FC236}">
              <a16:creationId xmlns:a16="http://schemas.microsoft.com/office/drawing/2014/main" id="{98A3F188-A93C-4609-A3CE-5470D206B6EF}"/>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7" name="Control 26" hidden="1">
          <a:extLst>
            <a:ext uri="{FF2B5EF4-FFF2-40B4-BE49-F238E27FC236}">
              <a16:creationId xmlns:a16="http://schemas.microsoft.com/office/drawing/2014/main" id="{6B786FA3-46E7-415A-A1DD-465E30B8396E}"/>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8" name="Control 27" hidden="1">
          <a:extLst>
            <a:ext uri="{FF2B5EF4-FFF2-40B4-BE49-F238E27FC236}">
              <a16:creationId xmlns:a16="http://schemas.microsoft.com/office/drawing/2014/main" id="{1AAE8180-3FFA-47C4-BE40-8786B172311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169" name="Control 28" hidden="1">
          <a:extLst>
            <a:ext uri="{FF2B5EF4-FFF2-40B4-BE49-F238E27FC236}">
              <a16:creationId xmlns:a16="http://schemas.microsoft.com/office/drawing/2014/main" id="{1B05A3C8-C87A-4352-A5CD-B0F202BC8C6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0" name="Control 15" hidden="1">
          <a:extLst>
            <a:ext uri="{FF2B5EF4-FFF2-40B4-BE49-F238E27FC236}">
              <a16:creationId xmlns:a16="http://schemas.microsoft.com/office/drawing/2014/main" id="{1AA02E03-FD95-46B9-BC61-7B8829CC21ED}"/>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1" name="Control 16" hidden="1">
          <a:extLst>
            <a:ext uri="{FF2B5EF4-FFF2-40B4-BE49-F238E27FC236}">
              <a16:creationId xmlns:a16="http://schemas.microsoft.com/office/drawing/2014/main" id="{CCF64E3E-059B-4D84-B93C-B252F9C0C1A9}"/>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2" name="Control 17" hidden="1">
          <a:extLst>
            <a:ext uri="{FF2B5EF4-FFF2-40B4-BE49-F238E27FC236}">
              <a16:creationId xmlns:a16="http://schemas.microsoft.com/office/drawing/2014/main" id="{94EEED38-366C-404C-B1CD-791AE9F1D4F9}"/>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3" name="Control 18" hidden="1">
          <a:extLst>
            <a:ext uri="{FF2B5EF4-FFF2-40B4-BE49-F238E27FC236}">
              <a16:creationId xmlns:a16="http://schemas.microsoft.com/office/drawing/2014/main" id="{5E9C0B2E-8EC6-446D-883C-88E0EA15846C}"/>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4" name="Control 19" hidden="1">
          <a:extLst>
            <a:ext uri="{FF2B5EF4-FFF2-40B4-BE49-F238E27FC236}">
              <a16:creationId xmlns:a16="http://schemas.microsoft.com/office/drawing/2014/main" id="{3A3F0E35-1376-4B44-B831-A7A8EC375BEE}"/>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5" name="Control 20" hidden="1">
          <a:extLst>
            <a:ext uri="{FF2B5EF4-FFF2-40B4-BE49-F238E27FC236}">
              <a16:creationId xmlns:a16="http://schemas.microsoft.com/office/drawing/2014/main" id="{E6914E74-1022-45DA-A8C6-D77B39CE593E}"/>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6" name="Control 21" hidden="1">
          <a:extLst>
            <a:ext uri="{FF2B5EF4-FFF2-40B4-BE49-F238E27FC236}">
              <a16:creationId xmlns:a16="http://schemas.microsoft.com/office/drawing/2014/main" id="{94CC74CA-6CD5-4D3F-9137-FE84125519A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7" name="Control 22" hidden="1">
          <a:extLst>
            <a:ext uri="{FF2B5EF4-FFF2-40B4-BE49-F238E27FC236}">
              <a16:creationId xmlns:a16="http://schemas.microsoft.com/office/drawing/2014/main" id="{FC55A112-632E-4C12-A80D-1771610D717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8" name="Control 23" hidden="1">
          <a:extLst>
            <a:ext uri="{FF2B5EF4-FFF2-40B4-BE49-F238E27FC236}">
              <a16:creationId xmlns:a16="http://schemas.microsoft.com/office/drawing/2014/main" id="{3B4B517D-7B02-4A6C-BBBB-38469229FF6E}"/>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79" name="Control 24" hidden="1">
          <a:extLst>
            <a:ext uri="{FF2B5EF4-FFF2-40B4-BE49-F238E27FC236}">
              <a16:creationId xmlns:a16="http://schemas.microsoft.com/office/drawing/2014/main" id="{78C1EDD5-E630-4C80-8196-E8EF41C75CF8}"/>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80" name="Control 25" hidden="1">
          <a:extLst>
            <a:ext uri="{FF2B5EF4-FFF2-40B4-BE49-F238E27FC236}">
              <a16:creationId xmlns:a16="http://schemas.microsoft.com/office/drawing/2014/main" id="{8BF1441D-33B1-446A-A2AC-B6A085F5D86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81" name="Control 26" hidden="1">
          <a:extLst>
            <a:ext uri="{FF2B5EF4-FFF2-40B4-BE49-F238E27FC236}">
              <a16:creationId xmlns:a16="http://schemas.microsoft.com/office/drawing/2014/main" id="{64AF0C55-674C-49B8-8206-7507BAAB5BAF}"/>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82" name="Control 27" hidden="1">
          <a:extLst>
            <a:ext uri="{FF2B5EF4-FFF2-40B4-BE49-F238E27FC236}">
              <a16:creationId xmlns:a16="http://schemas.microsoft.com/office/drawing/2014/main" id="{48E12D40-F72D-4CBA-A1C1-1425A258343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183" name="Control 28" hidden="1">
          <a:extLst>
            <a:ext uri="{FF2B5EF4-FFF2-40B4-BE49-F238E27FC236}">
              <a16:creationId xmlns:a16="http://schemas.microsoft.com/office/drawing/2014/main" id="{671B6AE2-1BFF-4104-B11D-8FEC2F45641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4" name="Control 15" hidden="1">
          <a:extLst>
            <a:ext uri="{FF2B5EF4-FFF2-40B4-BE49-F238E27FC236}">
              <a16:creationId xmlns:a16="http://schemas.microsoft.com/office/drawing/2014/main" id="{6EC21033-22E7-4D59-8CC4-69D7DA24329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5" name="Control 16" hidden="1">
          <a:extLst>
            <a:ext uri="{FF2B5EF4-FFF2-40B4-BE49-F238E27FC236}">
              <a16:creationId xmlns:a16="http://schemas.microsoft.com/office/drawing/2014/main" id="{1188FB65-6102-4F02-9832-3E869FA6553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6" name="Control 17" hidden="1">
          <a:extLst>
            <a:ext uri="{FF2B5EF4-FFF2-40B4-BE49-F238E27FC236}">
              <a16:creationId xmlns:a16="http://schemas.microsoft.com/office/drawing/2014/main" id="{6E833E98-0744-4C64-85A7-7C5F22F22E3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7" name="Control 18" hidden="1">
          <a:extLst>
            <a:ext uri="{FF2B5EF4-FFF2-40B4-BE49-F238E27FC236}">
              <a16:creationId xmlns:a16="http://schemas.microsoft.com/office/drawing/2014/main" id="{D220A864-7A2F-4A24-97BE-CFA5CEEC5D7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8" name="Control 19" hidden="1">
          <a:extLst>
            <a:ext uri="{FF2B5EF4-FFF2-40B4-BE49-F238E27FC236}">
              <a16:creationId xmlns:a16="http://schemas.microsoft.com/office/drawing/2014/main" id="{6995FE49-2D94-4010-BADF-DEC933C1BA3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89" name="Control 20" hidden="1">
          <a:extLst>
            <a:ext uri="{FF2B5EF4-FFF2-40B4-BE49-F238E27FC236}">
              <a16:creationId xmlns:a16="http://schemas.microsoft.com/office/drawing/2014/main" id="{FC50EEC3-E057-4CEB-9CDE-86EBE4EA4F3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0" name="Control 21" hidden="1">
          <a:extLst>
            <a:ext uri="{FF2B5EF4-FFF2-40B4-BE49-F238E27FC236}">
              <a16:creationId xmlns:a16="http://schemas.microsoft.com/office/drawing/2014/main" id="{34269031-A6CB-4F8F-8E08-8405ADFE7F3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1" name="Control 22" hidden="1">
          <a:extLst>
            <a:ext uri="{FF2B5EF4-FFF2-40B4-BE49-F238E27FC236}">
              <a16:creationId xmlns:a16="http://schemas.microsoft.com/office/drawing/2014/main" id="{C04D6E4A-2262-4D35-8118-FD65ADB4100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2" name="Control 23" hidden="1">
          <a:extLst>
            <a:ext uri="{FF2B5EF4-FFF2-40B4-BE49-F238E27FC236}">
              <a16:creationId xmlns:a16="http://schemas.microsoft.com/office/drawing/2014/main" id="{5B6DCEED-A502-4922-B627-9A1FC34C2B5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3" name="Control 24" hidden="1">
          <a:extLst>
            <a:ext uri="{FF2B5EF4-FFF2-40B4-BE49-F238E27FC236}">
              <a16:creationId xmlns:a16="http://schemas.microsoft.com/office/drawing/2014/main" id="{61C2EB2E-0E59-47C7-8DDC-2E6C241544A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4" name="Control 25" hidden="1">
          <a:extLst>
            <a:ext uri="{FF2B5EF4-FFF2-40B4-BE49-F238E27FC236}">
              <a16:creationId xmlns:a16="http://schemas.microsoft.com/office/drawing/2014/main" id="{DC272A0C-4769-40DC-B64D-A014EF73A49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5" name="Control 26" hidden="1">
          <a:extLst>
            <a:ext uri="{FF2B5EF4-FFF2-40B4-BE49-F238E27FC236}">
              <a16:creationId xmlns:a16="http://schemas.microsoft.com/office/drawing/2014/main" id="{7D0F7FA8-7052-44D0-89EA-8AFD239DA19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6" name="Control 27" hidden="1">
          <a:extLst>
            <a:ext uri="{FF2B5EF4-FFF2-40B4-BE49-F238E27FC236}">
              <a16:creationId xmlns:a16="http://schemas.microsoft.com/office/drawing/2014/main" id="{858F2EA4-4703-4941-B8DA-02D9092869D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7" name="Control 28" hidden="1">
          <a:extLst>
            <a:ext uri="{FF2B5EF4-FFF2-40B4-BE49-F238E27FC236}">
              <a16:creationId xmlns:a16="http://schemas.microsoft.com/office/drawing/2014/main" id="{4E52C8E1-230F-407D-A581-555AD128ADE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8" name="Control 15" hidden="1">
          <a:extLst>
            <a:ext uri="{FF2B5EF4-FFF2-40B4-BE49-F238E27FC236}">
              <a16:creationId xmlns:a16="http://schemas.microsoft.com/office/drawing/2014/main" id="{245A9486-E810-4CCA-A202-1A4D65E988C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199" name="Control 16" hidden="1">
          <a:extLst>
            <a:ext uri="{FF2B5EF4-FFF2-40B4-BE49-F238E27FC236}">
              <a16:creationId xmlns:a16="http://schemas.microsoft.com/office/drawing/2014/main" id="{E9347BD0-909D-461C-AD27-DEFE74E2493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0" name="Control 17" hidden="1">
          <a:extLst>
            <a:ext uri="{FF2B5EF4-FFF2-40B4-BE49-F238E27FC236}">
              <a16:creationId xmlns:a16="http://schemas.microsoft.com/office/drawing/2014/main" id="{4B578EF3-CF52-49E8-B5E4-A4F81E964D7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1" name="Control 18" hidden="1">
          <a:extLst>
            <a:ext uri="{FF2B5EF4-FFF2-40B4-BE49-F238E27FC236}">
              <a16:creationId xmlns:a16="http://schemas.microsoft.com/office/drawing/2014/main" id="{DC473100-B8D5-4AB6-A785-DD2515F0E0B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2" name="Control 19" hidden="1">
          <a:extLst>
            <a:ext uri="{FF2B5EF4-FFF2-40B4-BE49-F238E27FC236}">
              <a16:creationId xmlns:a16="http://schemas.microsoft.com/office/drawing/2014/main" id="{32C71D41-E729-4CDB-B87A-9BDA97744FF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3" name="Control 20" hidden="1">
          <a:extLst>
            <a:ext uri="{FF2B5EF4-FFF2-40B4-BE49-F238E27FC236}">
              <a16:creationId xmlns:a16="http://schemas.microsoft.com/office/drawing/2014/main" id="{D2C7A02D-0C12-4336-ADD5-029DCCDC25C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4" name="Control 21" hidden="1">
          <a:extLst>
            <a:ext uri="{FF2B5EF4-FFF2-40B4-BE49-F238E27FC236}">
              <a16:creationId xmlns:a16="http://schemas.microsoft.com/office/drawing/2014/main" id="{F3A0CBDD-F614-45A8-BACB-B2E657DFC32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5" name="Control 22" hidden="1">
          <a:extLst>
            <a:ext uri="{FF2B5EF4-FFF2-40B4-BE49-F238E27FC236}">
              <a16:creationId xmlns:a16="http://schemas.microsoft.com/office/drawing/2014/main" id="{DE9C4076-91F0-4E03-BC5F-90950BBD4D5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6" name="Control 23" hidden="1">
          <a:extLst>
            <a:ext uri="{FF2B5EF4-FFF2-40B4-BE49-F238E27FC236}">
              <a16:creationId xmlns:a16="http://schemas.microsoft.com/office/drawing/2014/main" id="{95286F66-946F-44D0-852B-FE6A6EED453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7" name="Control 24" hidden="1">
          <a:extLst>
            <a:ext uri="{FF2B5EF4-FFF2-40B4-BE49-F238E27FC236}">
              <a16:creationId xmlns:a16="http://schemas.microsoft.com/office/drawing/2014/main" id="{474DE12C-B842-4A5E-8872-A274F172A91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8" name="Control 25" hidden="1">
          <a:extLst>
            <a:ext uri="{FF2B5EF4-FFF2-40B4-BE49-F238E27FC236}">
              <a16:creationId xmlns:a16="http://schemas.microsoft.com/office/drawing/2014/main" id="{CE88314B-7A88-4F3B-9541-E1ABA666DE6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09" name="Control 26" hidden="1">
          <a:extLst>
            <a:ext uri="{FF2B5EF4-FFF2-40B4-BE49-F238E27FC236}">
              <a16:creationId xmlns:a16="http://schemas.microsoft.com/office/drawing/2014/main" id="{38265D92-5F5F-4042-863A-7FB82DAB4D7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0" name="Control 27" hidden="1">
          <a:extLst>
            <a:ext uri="{FF2B5EF4-FFF2-40B4-BE49-F238E27FC236}">
              <a16:creationId xmlns:a16="http://schemas.microsoft.com/office/drawing/2014/main" id="{6E2166D0-4994-4DD1-A3A0-97DCC471695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1" name="Control 28" hidden="1">
          <a:extLst>
            <a:ext uri="{FF2B5EF4-FFF2-40B4-BE49-F238E27FC236}">
              <a16:creationId xmlns:a16="http://schemas.microsoft.com/office/drawing/2014/main" id="{3916AAA4-842F-4541-8F96-FE621374F2F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2" name="Control 15" hidden="1">
          <a:extLst>
            <a:ext uri="{FF2B5EF4-FFF2-40B4-BE49-F238E27FC236}">
              <a16:creationId xmlns:a16="http://schemas.microsoft.com/office/drawing/2014/main" id="{FCAA7B94-31A6-4A1E-AE17-86FEB6B4813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3" name="Control 16" hidden="1">
          <a:extLst>
            <a:ext uri="{FF2B5EF4-FFF2-40B4-BE49-F238E27FC236}">
              <a16:creationId xmlns:a16="http://schemas.microsoft.com/office/drawing/2014/main" id="{110BA38B-4BDF-4C2C-B295-F4162E1C932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4" name="Control 17" hidden="1">
          <a:extLst>
            <a:ext uri="{FF2B5EF4-FFF2-40B4-BE49-F238E27FC236}">
              <a16:creationId xmlns:a16="http://schemas.microsoft.com/office/drawing/2014/main" id="{A6672116-3079-4127-B9D8-6D82AD24803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5" name="Control 18" hidden="1">
          <a:extLst>
            <a:ext uri="{FF2B5EF4-FFF2-40B4-BE49-F238E27FC236}">
              <a16:creationId xmlns:a16="http://schemas.microsoft.com/office/drawing/2014/main" id="{C598DD32-CCA3-4EB5-8398-82CE3C796BE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6" name="Control 19" hidden="1">
          <a:extLst>
            <a:ext uri="{FF2B5EF4-FFF2-40B4-BE49-F238E27FC236}">
              <a16:creationId xmlns:a16="http://schemas.microsoft.com/office/drawing/2014/main" id="{A69702F3-B7FE-4D10-BC9F-14310BF0306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7" name="Control 20" hidden="1">
          <a:extLst>
            <a:ext uri="{FF2B5EF4-FFF2-40B4-BE49-F238E27FC236}">
              <a16:creationId xmlns:a16="http://schemas.microsoft.com/office/drawing/2014/main" id="{FB1F5BA0-D521-49B9-88CB-5F8F8361D8D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8" name="Control 21" hidden="1">
          <a:extLst>
            <a:ext uri="{FF2B5EF4-FFF2-40B4-BE49-F238E27FC236}">
              <a16:creationId xmlns:a16="http://schemas.microsoft.com/office/drawing/2014/main" id="{A577ED41-36E7-44B2-801A-D70C06F039C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19" name="Control 22" hidden="1">
          <a:extLst>
            <a:ext uri="{FF2B5EF4-FFF2-40B4-BE49-F238E27FC236}">
              <a16:creationId xmlns:a16="http://schemas.microsoft.com/office/drawing/2014/main" id="{A85C950A-AA01-48DA-B884-2B2CACF4B04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0" name="Control 23" hidden="1">
          <a:extLst>
            <a:ext uri="{FF2B5EF4-FFF2-40B4-BE49-F238E27FC236}">
              <a16:creationId xmlns:a16="http://schemas.microsoft.com/office/drawing/2014/main" id="{C8414394-91FB-426D-98F0-FEDB6362389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1" name="Control 24" hidden="1">
          <a:extLst>
            <a:ext uri="{FF2B5EF4-FFF2-40B4-BE49-F238E27FC236}">
              <a16:creationId xmlns:a16="http://schemas.microsoft.com/office/drawing/2014/main" id="{3B2DAFA0-6736-49A4-94FB-9ECE1590A3A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2" name="Control 25" hidden="1">
          <a:extLst>
            <a:ext uri="{FF2B5EF4-FFF2-40B4-BE49-F238E27FC236}">
              <a16:creationId xmlns:a16="http://schemas.microsoft.com/office/drawing/2014/main" id="{DB8E4691-7775-4028-B372-EB41CD6C9D7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3" name="Control 26" hidden="1">
          <a:extLst>
            <a:ext uri="{FF2B5EF4-FFF2-40B4-BE49-F238E27FC236}">
              <a16:creationId xmlns:a16="http://schemas.microsoft.com/office/drawing/2014/main" id="{20653212-2720-4550-A5AB-6F684643D98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4" name="Control 27" hidden="1">
          <a:extLst>
            <a:ext uri="{FF2B5EF4-FFF2-40B4-BE49-F238E27FC236}">
              <a16:creationId xmlns:a16="http://schemas.microsoft.com/office/drawing/2014/main" id="{0FDF7B11-F4B9-4C23-9225-18BE4B470C6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5" name="Control 28" hidden="1">
          <a:extLst>
            <a:ext uri="{FF2B5EF4-FFF2-40B4-BE49-F238E27FC236}">
              <a16:creationId xmlns:a16="http://schemas.microsoft.com/office/drawing/2014/main" id="{7C4B2150-0209-423F-A2A6-1511CB6A3CE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6" name="Control 15" hidden="1">
          <a:extLst>
            <a:ext uri="{FF2B5EF4-FFF2-40B4-BE49-F238E27FC236}">
              <a16:creationId xmlns:a16="http://schemas.microsoft.com/office/drawing/2014/main" id="{87994A7D-A64C-4870-AF66-48DAB542823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7" name="Control 16" hidden="1">
          <a:extLst>
            <a:ext uri="{FF2B5EF4-FFF2-40B4-BE49-F238E27FC236}">
              <a16:creationId xmlns:a16="http://schemas.microsoft.com/office/drawing/2014/main" id="{091AF71E-971A-485A-98BF-F4013BC1268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8" name="Control 17" hidden="1">
          <a:extLst>
            <a:ext uri="{FF2B5EF4-FFF2-40B4-BE49-F238E27FC236}">
              <a16:creationId xmlns:a16="http://schemas.microsoft.com/office/drawing/2014/main" id="{FA56FE40-1858-4790-92BD-802119A1732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29" name="Control 18" hidden="1">
          <a:extLst>
            <a:ext uri="{FF2B5EF4-FFF2-40B4-BE49-F238E27FC236}">
              <a16:creationId xmlns:a16="http://schemas.microsoft.com/office/drawing/2014/main" id="{2D94CAF7-6643-417D-B778-100B4EDCDE8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0" name="Control 19" hidden="1">
          <a:extLst>
            <a:ext uri="{FF2B5EF4-FFF2-40B4-BE49-F238E27FC236}">
              <a16:creationId xmlns:a16="http://schemas.microsoft.com/office/drawing/2014/main" id="{AA68EC51-9DB2-4E8C-A677-9D7CAA3B05D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1" name="Control 20" hidden="1">
          <a:extLst>
            <a:ext uri="{FF2B5EF4-FFF2-40B4-BE49-F238E27FC236}">
              <a16:creationId xmlns:a16="http://schemas.microsoft.com/office/drawing/2014/main" id="{3707E52E-239E-46E8-A46F-9DFEB8A341E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2" name="Control 21" hidden="1">
          <a:extLst>
            <a:ext uri="{FF2B5EF4-FFF2-40B4-BE49-F238E27FC236}">
              <a16:creationId xmlns:a16="http://schemas.microsoft.com/office/drawing/2014/main" id="{1F968E20-F879-4A34-9D8C-FB72FA57946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3" name="Control 22" hidden="1">
          <a:extLst>
            <a:ext uri="{FF2B5EF4-FFF2-40B4-BE49-F238E27FC236}">
              <a16:creationId xmlns:a16="http://schemas.microsoft.com/office/drawing/2014/main" id="{F8C73D56-8202-4E35-8669-084AADDAFF7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4" name="Control 23" hidden="1">
          <a:extLst>
            <a:ext uri="{FF2B5EF4-FFF2-40B4-BE49-F238E27FC236}">
              <a16:creationId xmlns:a16="http://schemas.microsoft.com/office/drawing/2014/main" id="{294F8B49-B648-4D70-BF13-BF7F49F9787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5" name="Control 24" hidden="1">
          <a:extLst>
            <a:ext uri="{FF2B5EF4-FFF2-40B4-BE49-F238E27FC236}">
              <a16:creationId xmlns:a16="http://schemas.microsoft.com/office/drawing/2014/main" id="{A4DC3B94-DCC3-44D9-B884-3C60DA6A698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6" name="Control 25" hidden="1">
          <a:extLst>
            <a:ext uri="{FF2B5EF4-FFF2-40B4-BE49-F238E27FC236}">
              <a16:creationId xmlns:a16="http://schemas.microsoft.com/office/drawing/2014/main" id="{2F00DF67-28F2-4150-8F50-9D5F3037911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7" name="Control 26" hidden="1">
          <a:extLst>
            <a:ext uri="{FF2B5EF4-FFF2-40B4-BE49-F238E27FC236}">
              <a16:creationId xmlns:a16="http://schemas.microsoft.com/office/drawing/2014/main" id="{56FA2341-5ACA-404F-9DF3-994F9E0F2FE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8" name="Control 27" hidden="1">
          <a:extLst>
            <a:ext uri="{FF2B5EF4-FFF2-40B4-BE49-F238E27FC236}">
              <a16:creationId xmlns:a16="http://schemas.microsoft.com/office/drawing/2014/main" id="{ECDBC186-F425-4310-AFA1-A92D4613C4B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239" name="Control 28" hidden="1">
          <a:extLst>
            <a:ext uri="{FF2B5EF4-FFF2-40B4-BE49-F238E27FC236}">
              <a16:creationId xmlns:a16="http://schemas.microsoft.com/office/drawing/2014/main" id="{3C2F4503-F739-48B6-8471-BE367D4437B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0" name="Control 15" hidden="1">
          <a:extLst>
            <a:ext uri="{FF2B5EF4-FFF2-40B4-BE49-F238E27FC236}">
              <a16:creationId xmlns:a16="http://schemas.microsoft.com/office/drawing/2014/main" id="{9718A2B7-2286-4103-87F1-8BEDB9D6DBF5}"/>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1" name="Control 16" hidden="1">
          <a:extLst>
            <a:ext uri="{FF2B5EF4-FFF2-40B4-BE49-F238E27FC236}">
              <a16:creationId xmlns:a16="http://schemas.microsoft.com/office/drawing/2014/main" id="{322AB9F7-9255-43B8-897E-B9D7A05570FE}"/>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2" name="Control 17" hidden="1">
          <a:extLst>
            <a:ext uri="{FF2B5EF4-FFF2-40B4-BE49-F238E27FC236}">
              <a16:creationId xmlns:a16="http://schemas.microsoft.com/office/drawing/2014/main" id="{47E0A909-4EEB-474D-B92D-73E1065AFFF5}"/>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3" name="Control 18" hidden="1">
          <a:extLst>
            <a:ext uri="{FF2B5EF4-FFF2-40B4-BE49-F238E27FC236}">
              <a16:creationId xmlns:a16="http://schemas.microsoft.com/office/drawing/2014/main" id="{63CBFD2E-651A-4509-B88E-61C647D84905}"/>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4" name="Control 19" hidden="1">
          <a:extLst>
            <a:ext uri="{FF2B5EF4-FFF2-40B4-BE49-F238E27FC236}">
              <a16:creationId xmlns:a16="http://schemas.microsoft.com/office/drawing/2014/main" id="{BD6C31DC-A19A-42B5-BEDC-403374986C97}"/>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5" name="Control 20" hidden="1">
          <a:extLst>
            <a:ext uri="{FF2B5EF4-FFF2-40B4-BE49-F238E27FC236}">
              <a16:creationId xmlns:a16="http://schemas.microsoft.com/office/drawing/2014/main" id="{85FC1CE7-F4BC-4E29-BC4D-8830EB0AFACA}"/>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6" name="Control 21" hidden="1">
          <a:extLst>
            <a:ext uri="{FF2B5EF4-FFF2-40B4-BE49-F238E27FC236}">
              <a16:creationId xmlns:a16="http://schemas.microsoft.com/office/drawing/2014/main" id="{51B25F8A-35B2-47AA-B9BB-BA9FC42BFE11}"/>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7" name="Control 22" hidden="1">
          <a:extLst>
            <a:ext uri="{FF2B5EF4-FFF2-40B4-BE49-F238E27FC236}">
              <a16:creationId xmlns:a16="http://schemas.microsoft.com/office/drawing/2014/main" id="{9B561E5C-2D45-468F-9C93-0EEC76E0ABD6}"/>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8" name="Control 23" hidden="1">
          <a:extLst>
            <a:ext uri="{FF2B5EF4-FFF2-40B4-BE49-F238E27FC236}">
              <a16:creationId xmlns:a16="http://schemas.microsoft.com/office/drawing/2014/main" id="{3FF22138-DAA0-4A49-B88A-D2F533933022}"/>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49" name="Control 24" hidden="1">
          <a:extLst>
            <a:ext uri="{FF2B5EF4-FFF2-40B4-BE49-F238E27FC236}">
              <a16:creationId xmlns:a16="http://schemas.microsoft.com/office/drawing/2014/main" id="{B4259678-4AB4-4D30-B35F-654164AB0702}"/>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50" name="Control 25" hidden="1">
          <a:extLst>
            <a:ext uri="{FF2B5EF4-FFF2-40B4-BE49-F238E27FC236}">
              <a16:creationId xmlns:a16="http://schemas.microsoft.com/office/drawing/2014/main" id="{6C913CA7-0095-4099-AC11-745CE7A7C0B7}"/>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51" name="Control 26" hidden="1">
          <a:extLst>
            <a:ext uri="{FF2B5EF4-FFF2-40B4-BE49-F238E27FC236}">
              <a16:creationId xmlns:a16="http://schemas.microsoft.com/office/drawing/2014/main" id="{DCEC2C9D-6B12-46B6-BAC6-BF33F3A98F0A}"/>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52" name="Control 27" hidden="1">
          <a:extLst>
            <a:ext uri="{FF2B5EF4-FFF2-40B4-BE49-F238E27FC236}">
              <a16:creationId xmlns:a16="http://schemas.microsoft.com/office/drawing/2014/main" id="{45741161-22F7-40D4-AFE8-67FFFDB187E5}"/>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253" name="Control 28" hidden="1">
          <a:extLst>
            <a:ext uri="{FF2B5EF4-FFF2-40B4-BE49-F238E27FC236}">
              <a16:creationId xmlns:a16="http://schemas.microsoft.com/office/drawing/2014/main" id="{2F4BFCF5-6F45-4A22-BBD7-1F797F638088}"/>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4" name="Control 15" hidden="1">
          <a:extLst>
            <a:ext uri="{FF2B5EF4-FFF2-40B4-BE49-F238E27FC236}">
              <a16:creationId xmlns:a16="http://schemas.microsoft.com/office/drawing/2014/main" id="{802BA787-0BC6-4503-A169-513863E17D7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5" name="Control 16" hidden="1">
          <a:extLst>
            <a:ext uri="{FF2B5EF4-FFF2-40B4-BE49-F238E27FC236}">
              <a16:creationId xmlns:a16="http://schemas.microsoft.com/office/drawing/2014/main" id="{3CE325A2-361A-4E9B-95DC-CC370AFEC7F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6" name="Control 17" hidden="1">
          <a:extLst>
            <a:ext uri="{FF2B5EF4-FFF2-40B4-BE49-F238E27FC236}">
              <a16:creationId xmlns:a16="http://schemas.microsoft.com/office/drawing/2014/main" id="{120BB6EB-C7BC-47D6-A6C0-8746860321D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7" name="Control 18" hidden="1">
          <a:extLst>
            <a:ext uri="{FF2B5EF4-FFF2-40B4-BE49-F238E27FC236}">
              <a16:creationId xmlns:a16="http://schemas.microsoft.com/office/drawing/2014/main" id="{5E8AF9CC-18B7-4E05-90F7-8FAD8840467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8" name="Control 19" hidden="1">
          <a:extLst>
            <a:ext uri="{FF2B5EF4-FFF2-40B4-BE49-F238E27FC236}">
              <a16:creationId xmlns:a16="http://schemas.microsoft.com/office/drawing/2014/main" id="{0C10FB6A-9AF0-4E8A-9053-220A20B4DDF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59" name="Control 20" hidden="1">
          <a:extLst>
            <a:ext uri="{FF2B5EF4-FFF2-40B4-BE49-F238E27FC236}">
              <a16:creationId xmlns:a16="http://schemas.microsoft.com/office/drawing/2014/main" id="{1A171D7C-545E-4D70-B2B1-28CE32BB0A7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0" name="Control 21" hidden="1">
          <a:extLst>
            <a:ext uri="{FF2B5EF4-FFF2-40B4-BE49-F238E27FC236}">
              <a16:creationId xmlns:a16="http://schemas.microsoft.com/office/drawing/2014/main" id="{4B649BA6-4CF7-4D16-B5D2-A0381BCE3B8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1" name="Control 22" hidden="1">
          <a:extLst>
            <a:ext uri="{FF2B5EF4-FFF2-40B4-BE49-F238E27FC236}">
              <a16:creationId xmlns:a16="http://schemas.microsoft.com/office/drawing/2014/main" id="{822857D8-3993-46D2-9245-EB9E82AFA1B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2" name="Control 23" hidden="1">
          <a:extLst>
            <a:ext uri="{FF2B5EF4-FFF2-40B4-BE49-F238E27FC236}">
              <a16:creationId xmlns:a16="http://schemas.microsoft.com/office/drawing/2014/main" id="{E048CACB-B6CA-4B9D-8E8A-C6AC1BBA618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3" name="Control 24" hidden="1">
          <a:extLst>
            <a:ext uri="{FF2B5EF4-FFF2-40B4-BE49-F238E27FC236}">
              <a16:creationId xmlns:a16="http://schemas.microsoft.com/office/drawing/2014/main" id="{A4B41647-0415-4C24-A9DE-AEE0B61075D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4" name="Control 25" hidden="1">
          <a:extLst>
            <a:ext uri="{FF2B5EF4-FFF2-40B4-BE49-F238E27FC236}">
              <a16:creationId xmlns:a16="http://schemas.microsoft.com/office/drawing/2014/main" id="{E815202B-7D0D-47D7-81E1-05F8387B935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5" name="Control 26" hidden="1">
          <a:extLst>
            <a:ext uri="{FF2B5EF4-FFF2-40B4-BE49-F238E27FC236}">
              <a16:creationId xmlns:a16="http://schemas.microsoft.com/office/drawing/2014/main" id="{3CDE3FA0-3171-4BB8-BE0E-1C5BB32B414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6" name="Control 27" hidden="1">
          <a:extLst>
            <a:ext uri="{FF2B5EF4-FFF2-40B4-BE49-F238E27FC236}">
              <a16:creationId xmlns:a16="http://schemas.microsoft.com/office/drawing/2014/main" id="{A5A8FE2A-1A15-4CA1-A34B-D36D5E8E699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7" name="Control 28" hidden="1">
          <a:extLst>
            <a:ext uri="{FF2B5EF4-FFF2-40B4-BE49-F238E27FC236}">
              <a16:creationId xmlns:a16="http://schemas.microsoft.com/office/drawing/2014/main" id="{5657F254-0D28-431F-AC36-60BE4C604C6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8" name="Control 15" hidden="1">
          <a:extLst>
            <a:ext uri="{FF2B5EF4-FFF2-40B4-BE49-F238E27FC236}">
              <a16:creationId xmlns:a16="http://schemas.microsoft.com/office/drawing/2014/main" id="{61ECC7C2-FA79-4CEA-983A-E247C3D95AC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69" name="Control 16" hidden="1">
          <a:extLst>
            <a:ext uri="{FF2B5EF4-FFF2-40B4-BE49-F238E27FC236}">
              <a16:creationId xmlns:a16="http://schemas.microsoft.com/office/drawing/2014/main" id="{051FBD66-E32B-4188-B42E-4861E8EA849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0" name="Control 17" hidden="1">
          <a:extLst>
            <a:ext uri="{FF2B5EF4-FFF2-40B4-BE49-F238E27FC236}">
              <a16:creationId xmlns:a16="http://schemas.microsoft.com/office/drawing/2014/main" id="{7B8F8D4E-A775-435A-8DDA-B208142AE00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1" name="Control 18" hidden="1">
          <a:extLst>
            <a:ext uri="{FF2B5EF4-FFF2-40B4-BE49-F238E27FC236}">
              <a16:creationId xmlns:a16="http://schemas.microsoft.com/office/drawing/2014/main" id="{214A3639-1150-43D8-9484-D96A3020225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2" name="Control 19" hidden="1">
          <a:extLst>
            <a:ext uri="{FF2B5EF4-FFF2-40B4-BE49-F238E27FC236}">
              <a16:creationId xmlns:a16="http://schemas.microsoft.com/office/drawing/2014/main" id="{A4AC5B31-9476-45DD-9264-291C29D156F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3" name="Control 20" hidden="1">
          <a:extLst>
            <a:ext uri="{FF2B5EF4-FFF2-40B4-BE49-F238E27FC236}">
              <a16:creationId xmlns:a16="http://schemas.microsoft.com/office/drawing/2014/main" id="{4F52033C-3CD1-45B1-95C3-DF6E4D29CD3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4" name="Control 21" hidden="1">
          <a:extLst>
            <a:ext uri="{FF2B5EF4-FFF2-40B4-BE49-F238E27FC236}">
              <a16:creationId xmlns:a16="http://schemas.microsoft.com/office/drawing/2014/main" id="{3BA50441-9B76-413F-A99C-93A946A0FF9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5" name="Control 22" hidden="1">
          <a:extLst>
            <a:ext uri="{FF2B5EF4-FFF2-40B4-BE49-F238E27FC236}">
              <a16:creationId xmlns:a16="http://schemas.microsoft.com/office/drawing/2014/main" id="{5A29FB34-0183-4F49-AB8D-AE7A152665B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6" name="Control 23" hidden="1">
          <a:extLst>
            <a:ext uri="{FF2B5EF4-FFF2-40B4-BE49-F238E27FC236}">
              <a16:creationId xmlns:a16="http://schemas.microsoft.com/office/drawing/2014/main" id="{8A6537E5-312C-4575-8431-F9B2DDB7EDD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7" name="Control 24" hidden="1">
          <a:extLst>
            <a:ext uri="{FF2B5EF4-FFF2-40B4-BE49-F238E27FC236}">
              <a16:creationId xmlns:a16="http://schemas.microsoft.com/office/drawing/2014/main" id="{55355FED-2D12-40BF-8C7C-1BD38CF179F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8" name="Control 25" hidden="1">
          <a:extLst>
            <a:ext uri="{FF2B5EF4-FFF2-40B4-BE49-F238E27FC236}">
              <a16:creationId xmlns:a16="http://schemas.microsoft.com/office/drawing/2014/main" id="{5053AC5E-7E49-42D2-8CB6-604ECA05AFF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79" name="Control 26" hidden="1">
          <a:extLst>
            <a:ext uri="{FF2B5EF4-FFF2-40B4-BE49-F238E27FC236}">
              <a16:creationId xmlns:a16="http://schemas.microsoft.com/office/drawing/2014/main" id="{6DEA016F-3559-4E4B-B7D8-46C4C37A7C4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0" name="Control 27" hidden="1">
          <a:extLst>
            <a:ext uri="{FF2B5EF4-FFF2-40B4-BE49-F238E27FC236}">
              <a16:creationId xmlns:a16="http://schemas.microsoft.com/office/drawing/2014/main" id="{2C0546DF-E9D7-451B-BF58-EC520DF5D04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1" name="Control 28" hidden="1">
          <a:extLst>
            <a:ext uri="{FF2B5EF4-FFF2-40B4-BE49-F238E27FC236}">
              <a16:creationId xmlns:a16="http://schemas.microsoft.com/office/drawing/2014/main" id="{B291EF59-F7BE-4F2A-904E-D8501341A30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2" name="Control 15" hidden="1">
          <a:extLst>
            <a:ext uri="{FF2B5EF4-FFF2-40B4-BE49-F238E27FC236}">
              <a16:creationId xmlns:a16="http://schemas.microsoft.com/office/drawing/2014/main" id="{EBEF765E-960F-457E-A4F6-D0D7E6E6DC9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3" name="Control 16" hidden="1">
          <a:extLst>
            <a:ext uri="{FF2B5EF4-FFF2-40B4-BE49-F238E27FC236}">
              <a16:creationId xmlns:a16="http://schemas.microsoft.com/office/drawing/2014/main" id="{CA79B7CC-E343-41C2-AED1-A4E9BA7F9D0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4" name="Control 17" hidden="1">
          <a:extLst>
            <a:ext uri="{FF2B5EF4-FFF2-40B4-BE49-F238E27FC236}">
              <a16:creationId xmlns:a16="http://schemas.microsoft.com/office/drawing/2014/main" id="{1E0AA62F-95F6-416F-9092-C8CDF717094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5" name="Control 18" hidden="1">
          <a:extLst>
            <a:ext uri="{FF2B5EF4-FFF2-40B4-BE49-F238E27FC236}">
              <a16:creationId xmlns:a16="http://schemas.microsoft.com/office/drawing/2014/main" id="{7F35926F-44E6-4A3C-BE85-B3760663B3A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6" name="Control 19" hidden="1">
          <a:extLst>
            <a:ext uri="{FF2B5EF4-FFF2-40B4-BE49-F238E27FC236}">
              <a16:creationId xmlns:a16="http://schemas.microsoft.com/office/drawing/2014/main" id="{C9EF6BF9-BB3C-43E7-A5D1-EC277EC28F4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7" name="Control 20" hidden="1">
          <a:extLst>
            <a:ext uri="{FF2B5EF4-FFF2-40B4-BE49-F238E27FC236}">
              <a16:creationId xmlns:a16="http://schemas.microsoft.com/office/drawing/2014/main" id="{1769ADA0-1903-4B1A-88C7-92FCFAEC21F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8" name="Control 21" hidden="1">
          <a:extLst>
            <a:ext uri="{FF2B5EF4-FFF2-40B4-BE49-F238E27FC236}">
              <a16:creationId xmlns:a16="http://schemas.microsoft.com/office/drawing/2014/main" id="{0D2FF9B9-09C4-4CF4-8E0A-26B03B9E89D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89" name="Control 22" hidden="1">
          <a:extLst>
            <a:ext uri="{FF2B5EF4-FFF2-40B4-BE49-F238E27FC236}">
              <a16:creationId xmlns:a16="http://schemas.microsoft.com/office/drawing/2014/main" id="{F3665843-EEF4-4AA6-B7A1-277F20B4665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0" name="Control 23" hidden="1">
          <a:extLst>
            <a:ext uri="{FF2B5EF4-FFF2-40B4-BE49-F238E27FC236}">
              <a16:creationId xmlns:a16="http://schemas.microsoft.com/office/drawing/2014/main" id="{FD6310F0-6AEA-4671-BB5D-BD8E1E1A8F4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1" name="Control 24" hidden="1">
          <a:extLst>
            <a:ext uri="{FF2B5EF4-FFF2-40B4-BE49-F238E27FC236}">
              <a16:creationId xmlns:a16="http://schemas.microsoft.com/office/drawing/2014/main" id="{0EAB191E-C1C2-4123-9DBF-2E5106D79B4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2" name="Control 25" hidden="1">
          <a:extLst>
            <a:ext uri="{FF2B5EF4-FFF2-40B4-BE49-F238E27FC236}">
              <a16:creationId xmlns:a16="http://schemas.microsoft.com/office/drawing/2014/main" id="{58892403-7A4A-44DC-939B-79B8303EDCE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3" name="Control 26" hidden="1">
          <a:extLst>
            <a:ext uri="{FF2B5EF4-FFF2-40B4-BE49-F238E27FC236}">
              <a16:creationId xmlns:a16="http://schemas.microsoft.com/office/drawing/2014/main" id="{619A3869-F790-488C-90DA-D4B66DE53E3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4" name="Control 27" hidden="1">
          <a:extLst>
            <a:ext uri="{FF2B5EF4-FFF2-40B4-BE49-F238E27FC236}">
              <a16:creationId xmlns:a16="http://schemas.microsoft.com/office/drawing/2014/main" id="{4D12158D-59B4-4A7C-860D-F78E26462CF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5" name="Control 28" hidden="1">
          <a:extLst>
            <a:ext uri="{FF2B5EF4-FFF2-40B4-BE49-F238E27FC236}">
              <a16:creationId xmlns:a16="http://schemas.microsoft.com/office/drawing/2014/main" id="{39745DA0-43E9-4A53-A039-9A541249453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6" name="Control 15" hidden="1">
          <a:extLst>
            <a:ext uri="{FF2B5EF4-FFF2-40B4-BE49-F238E27FC236}">
              <a16:creationId xmlns:a16="http://schemas.microsoft.com/office/drawing/2014/main" id="{8E2DB7BA-D170-4EF5-9446-DDD13A323AD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7" name="Control 16" hidden="1">
          <a:extLst>
            <a:ext uri="{FF2B5EF4-FFF2-40B4-BE49-F238E27FC236}">
              <a16:creationId xmlns:a16="http://schemas.microsoft.com/office/drawing/2014/main" id="{D857CBEA-49D0-481D-86B3-6D6C538123B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8" name="Control 17" hidden="1">
          <a:extLst>
            <a:ext uri="{FF2B5EF4-FFF2-40B4-BE49-F238E27FC236}">
              <a16:creationId xmlns:a16="http://schemas.microsoft.com/office/drawing/2014/main" id="{E6354189-F851-4772-AE11-62608672896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299" name="Control 18" hidden="1">
          <a:extLst>
            <a:ext uri="{FF2B5EF4-FFF2-40B4-BE49-F238E27FC236}">
              <a16:creationId xmlns:a16="http://schemas.microsoft.com/office/drawing/2014/main" id="{1D39C685-9300-411F-A3EE-F3C31878073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0" name="Control 19" hidden="1">
          <a:extLst>
            <a:ext uri="{FF2B5EF4-FFF2-40B4-BE49-F238E27FC236}">
              <a16:creationId xmlns:a16="http://schemas.microsoft.com/office/drawing/2014/main" id="{0ACCB919-77F4-4CC7-AA23-44C20A3EA66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1" name="Control 20" hidden="1">
          <a:extLst>
            <a:ext uri="{FF2B5EF4-FFF2-40B4-BE49-F238E27FC236}">
              <a16:creationId xmlns:a16="http://schemas.microsoft.com/office/drawing/2014/main" id="{83440086-72D6-4381-A3E0-D85FC41EB63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2" name="Control 21" hidden="1">
          <a:extLst>
            <a:ext uri="{FF2B5EF4-FFF2-40B4-BE49-F238E27FC236}">
              <a16:creationId xmlns:a16="http://schemas.microsoft.com/office/drawing/2014/main" id="{D405FA38-33AA-4547-AA36-A4BF1997FD8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3" name="Control 22" hidden="1">
          <a:extLst>
            <a:ext uri="{FF2B5EF4-FFF2-40B4-BE49-F238E27FC236}">
              <a16:creationId xmlns:a16="http://schemas.microsoft.com/office/drawing/2014/main" id="{E95D0634-9ECA-43C0-8EF3-C5776BA5FC2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4" name="Control 23" hidden="1">
          <a:extLst>
            <a:ext uri="{FF2B5EF4-FFF2-40B4-BE49-F238E27FC236}">
              <a16:creationId xmlns:a16="http://schemas.microsoft.com/office/drawing/2014/main" id="{2638BBB5-9E2C-45FD-B427-7132863895B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5" name="Control 24" hidden="1">
          <a:extLst>
            <a:ext uri="{FF2B5EF4-FFF2-40B4-BE49-F238E27FC236}">
              <a16:creationId xmlns:a16="http://schemas.microsoft.com/office/drawing/2014/main" id="{FDCC6B01-E656-41A0-A0C6-B5059A39E2F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6" name="Control 25" hidden="1">
          <a:extLst>
            <a:ext uri="{FF2B5EF4-FFF2-40B4-BE49-F238E27FC236}">
              <a16:creationId xmlns:a16="http://schemas.microsoft.com/office/drawing/2014/main" id="{B0CDDD48-36D9-4424-8569-0A04095A793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7" name="Control 26" hidden="1">
          <a:extLst>
            <a:ext uri="{FF2B5EF4-FFF2-40B4-BE49-F238E27FC236}">
              <a16:creationId xmlns:a16="http://schemas.microsoft.com/office/drawing/2014/main" id="{B4BBD32B-952E-4611-A2C1-62BDF6A473B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8" name="Control 27" hidden="1">
          <a:extLst>
            <a:ext uri="{FF2B5EF4-FFF2-40B4-BE49-F238E27FC236}">
              <a16:creationId xmlns:a16="http://schemas.microsoft.com/office/drawing/2014/main" id="{B5FB950A-DFE2-4E5E-95A0-EED637CE64F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3993152"/>
    <xdr:sp macro="" textlink="">
      <xdr:nvSpPr>
        <xdr:cNvPr id="309" name="Control 28" hidden="1">
          <a:extLst>
            <a:ext uri="{FF2B5EF4-FFF2-40B4-BE49-F238E27FC236}">
              <a16:creationId xmlns:a16="http://schemas.microsoft.com/office/drawing/2014/main" id="{CD5EC68D-376D-441C-82BF-25458D8FA50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0" name="Control 15" hidden="1">
          <a:extLst>
            <a:ext uri="{FF2B5EF4-FFF2-40B4-BE49-F238E27FC236}">
              <a16:creationId xmlns:a16="http://schemas.microsoft.com/office/drawing/2014/main" id="{6D767F19-F58F-4307-BEB4-BE7F274181F9}"/>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1" name="Control 16" hidden="1">
          <a:extLst>
            <a:ext uri="{FF2B5EF4-FFF2-40B4-BE49-F238E27FC236}">
              <a16:creationId xmlns:a16="http://schemas.microsoft.com/office/drawing/2014/main" id="{B46CA28F-6231-45FB-8563-A659D838661D}"/>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2" name="Control 17" hidden="1">
          <a:extLst>
            <a:ext uri="{FF2B5EF4-FFF2-40B4-BE49-F238E27FC236}">
              <a16:creationId xmlns:a16="http://schemas.microsoft.com/office/drawing/2014/main" id="{B8C0D2E8-DEE9-4814-ACF7-76261222085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3" name="Control 18" hidden="1">
          <a:extLst>
            <a:ext uri="{FF2B5EF4-FFF2-40B4-BE49-F238E27FC236}">
              <a16:creationId xmlns:a16="http://schemas.microsoft.com/office/drawing/2014/main" id="{1597C882-F4CC-4CE9-A870-2E067BE0EE46}"/>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4" name="Control 19" hidden="1">
          <a:extLst>
            <a:ext uri="{FF2B5EF4-FFF2-40B4-BE49-F238E27FC236}">
              <a16:creationId xmlns:a16="http://schemas.microsoft.com/office/drawing/2014/main" id="{11F15E5A-6ED6-46D3-B774-4E55F62F9E5E}"/>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5" name="Control 20" hidden="1">
          <a:extLst>
            <a:ext uri="{FF2B5EF4-FFF2-40B4-BE49-F238E27FC236}">
              <a16:creationId xmlns:a16="http://schemas.microsoft.com/office/drawing/2014/main" id="{0994A613-CEA2-4024-8F77-1FB4ECCD1F4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6" name="Control 21" hidden="1">
          <a:extLst>
            <a:ext uri="{FF2B5EF4-FFF2-40B4-BE49-F238E27FC236}">
              <a16:creationId xmlns:a16="http://schemas.microsoft.com/office/drawing/2014/main" id="{9E63F24A-46CF-4D42-BB6B-BCF395AE3C12}"/>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7" name="Control 22" hidden="1">
          <a:extLst>
            <a:ext uri="{FF2B5EF4-FFF2-40B4-BE49-F238E27FC236}">
              <a16:creationId xmlns:a16="http://schemas.microsoft.com/office/drawing/2014/main" id="{D919EF6B-40AF-471D-93AA-DD38DC044D2D}"/>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8" name="Control 23" hidden="1">
          <a:extLst>
            <a:ext uri="{FF2B5EF4-FFF2-40B4-BE49-F238E27FC236}">
              <a16:creationId xmlns:a16="http://schemas.microsoft.com/office/drawing/2014/main" id="{99D3AB65-29B2-4045-8350-F875DF2B4A29}"/>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19" name="Control 24" hidden="1">
          <a:extLst>
            <a:ext uri="{FF2B5EF4-FFF2-40B4-BE49-F238E27FC236}">
              <a16:creationId xmlns:a16="http://schemas.microsoft.com/office/drawing/2014/main" id="{71A936B7-AAA0-45AB-8A49-164717595389}"/>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20" name="Control 25" hidden="1">
          <a:extLst>
            <a:ext uri="{FF2B5EF4-FFF2-40B4-BE49-F238E27FC236}">
              <a16:creationId xmlns:a16="http://schemas.microsoft.com/office/drawing/2014/main" id="{7F6C944F-D6E2-480F-B8C6-0E8AE4407A47}"/>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21" name="Control 26" hidden="1">
          <a:extLst>
            <a:ext uri="{FF2B5EF4-FFF2-40B4-BE49-F238E27FC236}">
              <a16:creationId xmlns:a16="http://schemas.microsoft.com/office/drawing/2014/main" id="{57A6BD1C-1F61-4936-BB29-C734AEA2471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22" name="Control 27" hidden="1">
          <a:extLst>
            <a:ext uri="{FF2B5EF4-FFF2-40B4-BE49-F238E27FC236}">
              <a16:creationId xmlns:a16="http://schemas.microsoft.com/office/drawing/2014/main" id="{24094866-88C4-4D5F-87A2-FD497EF63CC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4067447"/>
    <xdr:sp macro="" textlink="">
      <xdr:nvSpPr>
        <xdr:cNvPr id="323" name="Control 28" hidden="1">
          <a:extLst>
            <a:ext uri="{FF2B5EF4-FFF2-40B4-BE49-F238E27FC236}">
              <a16:creationId xmlns:a16="http://schemas.microsoft.com/office/drawing/2014/main" id="{281AD4CF-A146-43A9-9ACF-DA5BF682E8D5}"/>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4" name="Control 15" hidden="1">
          <a:extLst>
            <a:ext uri="{FF2B5EF4-FFF2-40B4-BE49-F238E27FC236}">
              <a16:creationId xmlns:a16="http://schemas.microsoft.com/office/drawing/2014/main" id="{AA59DF1A-3C71-41FA-B8AF-0BA06F0EA42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5" name="Control 16" hidden="1">
          <a:extLst>
            <a:ext uri="{FF2B5EF4-FFF2-40B4-BE49-F238E27FC236}">
              <a16:creationId xmlns:a16="http://schemas.microsoft.com/office/drawing/2014/main" id="{71CC0C2F-9825-4753-813B-B57E905FCDF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6" name="Control 17" hidden="1">
          <a:extLst>
            <a:ext uri="{FF2B5EF4-FFF2-40B4-BE49-F238E27FC236}">
              <a16:creationId xmlns:a16="http://schemas.microsoft.com/office/drawing/2014/main" id="{6F0BAE5D-FC33-448F-8EB1-29E5E3EF59E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7" name="Control 18" hidden="1">
          <a:extLst>
            <a:ext uri="{FF2B5EF4-FFF2-40B4-BE49-F238E27FC236}">
              <a16:creationId xmlns:a16="http://schemas.microsoft.com/office/drawing/2014/main" id="{C6D23A13-D34C-45C4-82FC-4D1E4376E9B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8" name="Control 19" hidden="1">
          <a:extLst>
            <a:ext uri="{FF2B5EF4-FFF2-40B4-BE49-F238E27FC236}">
              <a16:creationId xmlns:a16="http://schemas.microsoft.com/office/drawing/2014/main" id="{7EDD5B05-F41A-43C3-88B5-EE954335BF3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29" name="Control 20" hidden="1">
          <a:extLst>
            <a:ext uri="{FF2B5EF4-FFF2-40B4-BE49-F238E27FC236}">
              <a16:creationId xmlns:a16="http://schemas.microsoft.com/office/drawing/2014/main" id="{057FAC26-147B-4C01-BD52-28BB4C0C67C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0" name="Control 21" hidden="1">
          <a:extLst>
            <a:ext uri="{FF2B5EF4-FFF2-40B4-BE49-F238E27FC236}">
              <a16:creationId xmlns:a16="http://schemas.microsoft.com/office/drawing/2014/main" id="{2B8E5DFF-FD10-493B-87A4-5213F10B0C4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1" name="Control 22" hidden="1">
          <a:extLst>
            <a:ext uri="{FF2B5EF4-FFF2-40B4-BE49-F238E27FC236}">
              <a16:creationId xmlns:a16="http://schemas.microsoft.com/office/drawing/2014/main" id="{30E0FA57-0896-4F7D-A470-9A2B3C96C76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2" name="Control 23" hidden="1">
          <a:extLst>
            <a:ext uri="{FF2B5EF4-FFF2-40B4-BE49-F238E27FC236}">
              <a16:creationId xmlns:a16="http://schemas.microsoft.com/office/drawing/2014/main" id="{9C608A25-2B47-4E18-9E1F-DA0CD30A6A9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3" name="Control 24" hidden="1">
          <a:extLst>
            <a:ext uri="{FF2B5EF4-FFF2-40B4-BE49-F238E27FC236}">
              <a16:creationId xmlns:a16="http://schemas.microsoft.com/office/drawing/2014/main" id="{0D350117-49B8-47B4-9029-88BB3760B8F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4" name="Control 25" hidden="1">
          <a:extLst>
            <a:ext uri="{FF2B5EF4-FFF2-40B4-BE49-F238E27FC236}">
              <a16:creationId xmlns:a16="http://schemas.microsoft.com/office/drawing/2014/main" id="{A8D3F770-FED8-4792-878C-E8DB597CD4E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5" name="Control 26" hidden="1">
          <a:extLst>
            <a:ext uri="{FF2B5EF4-FFF2-40B4-BE49-F238E27FC236}">
              <a16:creationId xmlns:a16="http://schemas.microsoft.com/office/drawing/2014/main" id="{51B9BBDB-93BF-4AB7-B324-0B0B48718D6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6" name="Control 27" hidden="1">
          <a:extLst>
            <a:ext uri="{FF2B5EF4-FFF2-40B4-BE49-F238E27FC236}">
              <a16:creationId xmlns:a16="http://schemas.microsoft.com/office/drawing/2014/main" id="{9AB07A7F-CD47-4F9B-AA36-9546FCB0E98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37" name="Control 28" hidden="1">
          <a:extLst>
            <a:ext uri="{FF2B5EF4-FFF2-40B4-BE49-F238E27FC236}">
              <a16:creationId xmlns:a16="http://schemas.microsoft.com/office/drawing/2014/main" id="{3A99E13B-B086-41D3-8132-19C120D6DE9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38" name="Control 15" hidden="1">
          <a:extLst>
            <a:ext uri="{FF2B5EF4-FFF2-40B4-BE49-F238E27FC236}">
              <a16:creationId xmlns:a16="http://schemas.microsoft.com/office/drawing/2014/main" id="{93BFB973-D8AD-49B0-AD34-5403E0B4CF5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39" name="Control 16" hidden="1">
          <a:extLst>
            <a:ext uri="{FF2B5EF4-FFF2-40B4-BE49-F238E27FC236}">
              <a16:creationId xmlns:a16="http://schemas.microsoft.com/office/drawing/2014/main" id="{0AC7EB22-E158-4FF4-832B-E00C11EE453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0" name="Control 17" hidden="1">
          <a:extLst>
            <a:ext uri="{FF2B5EF4-FFF2-40B4-BE49-F238E27FC236}">
              <a16:creationId xmlns:a16="http://schemas.microsoft.com/office/drawing/2014/main" id="{8F2CF1A0-2BD7-4A5F-A614-6D81898281E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1" name="Control 18" hidden="1">
          <a:extLst>
            <a:ext uri="{FF2B5EF4-FFF2-40B4-BE49-F238E27FC236}">
              <a16:creationId xmlns:a16="http://schemas.microsoft.com/office/drawing/2014/main" id="{76F6D9F9-C208-49F4-A1D7-611A3958989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2" name="Control 19" hidden="1">
          <a:extLst>
            <a:ext uri="{FF2B5EF4-FFF2-40B4-BE49-F238E27FC236}">
              <a16:creationId xmlns:a16="http://schemas.microsoft.com/office/drawing/2014/main" id="{D46602EB-A8BB-43E5-8055-D72DD97328D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3" name="Control 20" hidden="1">
          <a:extLst>
            <a:ext uri="{FF2B5EF4-FFF2-40B4-BE49-F238E27FC236}">
              <a16:creationId xmlns:a16="http://schemas.microsoft.com/office/drawing/2014/main" id="{E7A4621E-35CD-4DC2-A2F4-D0B7DF9B595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4" name="Control 21" hidden="1">
          <a:extLst>
            <a:ext uri="{FF2B5EF4-FFF2-40B4-BE49-F238E27FC236}">
              <a16:creationId xmlns:a16="http://schemas.microsoft.com/office/drawing/2014/main" id="{4DFC99A6-19F9-4398-B4BA-45C9D25E7CA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5" name="Control 22" hidden="1">
          <a:extLst>
            <a:ext uri="{FF2B5EF4-FFF2-40B4-BE49-F238E27FC236}">
              <a16:creationId xmlns:a16="http://schemas.microsoft.com/office/drawing/2014/main" id="{87C90DDC-6E69-47F6-B64D-61203042ADD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6" name="Control 23" hidden="1">
          <a:extLst>
            <a:ext uri="{FF2B5EF4-FFF2-40B4-BE49-F238E27FC236}">
              <a16:creationId xmlns:a16="http://schemas.microsoft.com/office/drawing/2014/main" id="{4C7FD3BA-E1CE-4B88-A5E3-89D62483019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7" name="Control 24" hidden="1">
          <a:extLst>
            <a:ext uri="{FF2B5EF4-FFF2-40B4-BE49-F238E27FC236}">
              <a16:creationId xmlns:a16="http://schemas.microsoft.com/office/drawing/2014/main" id="{AE350A4D-86CB-4FC5-9971-C9068A0812E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8" name="Control 25" hidden="1">
          <a:extLst>
            <a:ext uri="{FF2B5EF4-FFF2-40B4-BE49-F238E27FC236}">
              <a16:creationId xmlns:a16="http://schemas.microsoft.com/office/drawing/2014/main" id="{0FABD472-3EB8-4029-B0A1-B6B949CBB17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49" name="Control 26" hidden="1">
          <a:extLst>
            <a:ext uri="{FF2B5EF4-FFF2-40B4-BE49-F238E27FC236}">
              <a16:creationId xmlns:a16="http://schemas.microsoft.com/office/drawing/2014/main" id="{2B0C865A-4F17-4244-9191-753C114D4C1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50" name="Control 27" hidden="1">
          <a:extLst>
            <a:ext uri="{FF2B5EF4-FFF2-40B4-BE49-F238E27FC236}">
              <a16:creationId xmlns:a16="http://schemas.microsoft.com/office/drawing/2014/main" id="{DD062E00-16E9-4BD9-B329-6927BBB7300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51" name="Control 28" hidden="1">
          <a:extLst>
            <a:ext uri="{FF2B5EF4-FFF2-40B4-BE49-F238E27FC236}">
              <a16:creationId xmlns:a16="http://schemas.microsoft.com/office/drawing/2014/main" id="{9F2C60E7-D97D-425B-A45A-252C5AC8943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2" name="Control 15" hidden="1">
          <a:extLst>
            <a:ext uri="{FF2B5EF4-FFF2-40B4-BE49-F238E27FC236}">
              <a16:creationId xmlns:a16="http://schemas.microsoft.com/office/drawing/2014/main" id="{173526D7-81A9-4C3C-8704-263AFEE87A6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3" name="Control 16" hidden="1">
          <a:extLst>
            <a:ext uri="{FF2B5EF4-FFF2-40B4-BE49-F238E27FC236}">
              <a16:creationId xmlns:a16="http://schemas.microsoft.com/office/drawing/2014/main" id="{80C8BD9A-B46C-4A17-A4CC-7ACAE7FDBB8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4" name="Control 17" hidden="1">
          <a:extLst>
            <a:ext uri="{FF2B5EF4-FFF2-40B4-BE49-F238E27FC236}">
              <a16:creationId xmlns:a16="http://schemas.microsoft.com/office/drawing/2014/main" id="{A665B25B-F0FA-4F54-9FD0-96BE5FBBAB5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5" name="Control 18" hidden="1">
          <a:extLst>
            <a:ext uri="{FF2B5EF4-FFF2-40B4-BE49-F238E27FC236}">
              <a16:creationId xmlns:a16="http://schemas.microsoft.com/office/drawing/2014/main" id="{7BCF5801-EB02-4B17-914A-37034FD6237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6" name="Control 19" hidden="1">
          <a:extLst>
            <a:ext uri="{FF2B5EF4-FFF2-40B4-BE49-F238E27FC236}">
              <a16:creationId xmlns:a16="http://schemas.microsoft.com/office/drawing/2014/main" id="{9404821B-77AF-4BBD-846B-8D922F61E1E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7" name="Control 20" hidden="1">
          <a:extLst>
            <a:ext uri="{FF2B5EF4-FFF2-40B4-BE49-F238E27FC236}">
              <a16:creationId xmlns:a16="http://schemas.microsoft.com/office/drawing/2014/main" id="{6B6C62DA-8A9F-4CE1-9BAF-BDA6093135E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8" name="Control 21" hidden="1">
          <a:extLst>
            <a:ext uri="{FF2B5EF4-FFF2-40B4-BE49-F238E27FC236}">
              <a16:creationId xmlns:a16="http://schemas.microsoft.com/office/drawing/2014/main" id="{56466760-8614-427D-8786-1D3FA935F55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59" name="Control 22" hidden="1">
          <a:extLst>
            <a:ext uri="{FF2B5EF4-FFF2-40B4-BE49-F238E27FC236}">
              <a16:creationId xmlns:a16="http://schemas.microsoft.com/office/drawing/2014/main" id="{F067BE3F-0780-4803-B0C4-0AC601F5951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0" name="Control 23" hidden="1">
          <a:extLst>
            <a:ext uri="{FF2B5EF4-FFF2-40B4-BE49-F238E27FC236}">
              <a16:creationId xmlns:a16="http://schemas.microsoft.com/office/drawing/2014/main" id="{F8EA7D31-E34C-4CC5-BEA4-00815EED201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1" name="Control 24" hidden="1">
          <a:extLst>
            <a:ext uri="{FF2B5EF4-FFF2-40B4-BE49-F238E27FC236}">
              <a16:creationId xmlns:a16="http://schemas.microsoft.com/office/drawing/2014/main" id="{C0E44435-3194-4AD1-AC4A-F0FB6ECD06D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2" name="Control 25" hidden="1">
          <a:extLst>
            <a:ext uri="{FF2B5EF4-FFF2-40B4-BE49-F238E27FC236}">
              <a16:creationId xmlns:a16="http://schemas.microsoft.com/office/drawing/2014/main" id="{6BAE547E-CB01-4BE4-B7B5-EC66FA2EB4F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3" name="Control 26" hidden="1">
          <a:extLst>
            <a:ext uri="{FF2B5EF4-FFF2-40B4-BE49-F238E27FC236}">
              <a16:creationId xmlns:a16="http://schemas.microsoft.com/office/drawing/2014/main" id="{9F6FA682-B6CC-4F97-A065-FF4EC42AE07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4" name="Control 27" hidden="1">
          <a:extLst>
            <a:ext uri="{FF2B5EF4-FFF2-40B4-BE49-F238E27FC236}">
              <a16:creationId xmlns:a16="http://schemas.microsoft.com/office/drawing/2014/main" id="{237A97FD-90CA-4EDC-B6CB-E5795C04B76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65" name="Control 28" hidden="1">
          <a:extLst>
            <a:ext uri="{FF2B5EF4-FFF2-40B4-BE49-F238E27FC236}">
              <a16:creationId xmlns:a16="http://schemas.microsoft.com/office/drawing/2014/main" id="{53C4661C-EC35-4EDA-8F49-5DA4E2891F5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66" name="Control 15" hidden="1">
          <a:extLst>
            <a:ext uri="{FF2B5EF4-FFF2-40B4-BE49-F238E27FC236}">
              <a16:creationId xmlns:a16="http://schemas.microsoft.com/office/drawing/2014/main" id="{30CFD159-9844-4E40-B2D0-BA3AB0E6769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67" name="Control 16" hidden="1">
          <a:extLst>
            <a:ext uri="{FF2B5EF4-FFF2-40B4-BE49-F238E27FC236}">
              <a16:creationId xmlns:a16="http://schemas.microsoft.com/office/drawing/2014/main" id="{8CEFA159-78A5-4B87-8E2F-A2490587DE7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68" name="Control 17" hidden="1">
          <a:extLst>
            <a:ext uri="{FF2B5EF4-FFF2-40B4-BE49-F238E27FC236}">
              <a16:creationId xmlns:a16="http://schemas.microsoft.com/office/drawing/2014/main" id="{E4C5CB69-03C5-4FE3-A394-3AFE8448466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69" name="Control 18" hidden="1">
          <a:extLst>
            <a:ext uri="{FF2B5EF4-FFF2-40B4-BE49-F238E27FC236}">
              <a16:creationId xmlns:a16="http://schemas.microsoft.com/office/drawing/2014/main" id="{94A483AB-FD8E-4134-A4FC-AA156D45495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0" name="Control 19" hidden="1">
          <a:extLst>
            <a:ext uri="{FF2B5EF4-FFF2-40B4-BE49-F238E27FC236}">
              <a16:creationId xmlns:a16="http://schemas.microsoft.com/office/drawing/2014/main" id="{41A4B774-6585-46C2-A0F0-DE2E7FCA0C0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1" name="Control 20" hidden="1">
          <a:extLst>
            <a:ext uri="{FF2B5EF4-FFF2-40B4-BE49-F238E27FC236}">
              <a16:creationId xmlns:a16="http://schemas.microsoft.com/office/drawing/2014/main" id="{DF3BB9CA-4A59-4973-AD31-43ED73EA173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2" name="Control 21" hidden="1">
          <a:extLst>
            <a:ext uri="{FF2B5EF4-FFF2-40B4-BE49-F238E27FC236}">
              <a16:creationId xmlns:a16="http://schemas.microsoft.com/office/drawing/2014/main" id="{A61BD8DC-6DB6-4DEB-8EC7-213241A383A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3" name="Control 22" hidden="1">
          <a:extLst>
            <a:ext uri="{FF2B5EF4-FFF2-40B4-BE49-F238E27FC236}">
              <a16:creationId xmlns:a16="http://schemas.microsoft.com/office/drawing/2014/main" id="{F7B1A160-9970-4648-8A27-2079BCE07B8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4" name="Control 23" hidden="1">
          <a:extLst>
            <a:ext uri="{FF2B5EF4-FFF2-40B4-BE49-F238E27FC236}">
              <a16:creationId xmlns:a16="http://schemas.microsoft.com/office/drawing/2014/main" id="{EB22ABCC-3091-49EB-B1F5-DD31EF6D7F0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5" name="Control 24" hidden="1">
          <a:extLst>
            <a:ext uri="{FF2B5EF4-FFF2-40B4-BE49-F238E27FC236}">
              <a16:creationId xmlns:a16="http://schemas.microsoft.com/office/drawing/2014/main" id="{BE6ACC46-BCD7-4A22-9272-B7C52EA5D00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6" name="Control 25" hidden="1">
          <a:extLst>
            <a:ext uri="{FF2B5EF4-FFF2-40B4-BE49-F238E27FC236}">
              <a16:creationId xmlns:a16="http://schemas.microsoft.com/office/drawing/2014/main" id="{EE54FBF0-6526-40A9-A392-3C5732B7A35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7" name="Control 26" hidden="1">
          <a:extLst>
            <a:ext uri="{FF2B5EF4-FFF2-40B4-BE49-F238E27FC236}">
              <a16:creationId xmlns:a16="http://schemas.microsoft.com/office/drawing/2014/main" id="{E7F533B5-709A-48EA-AC7D-557596E4BC2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8" name="Control 27" hidden="1">
          <a:extLst>
            <a:ext uri="{FF2B5EF4-FFF2-40B4-BE49-F238E27FC236}">
              <a16:creationId xmlns:a16="http://schemas.microsoft.com/office/drawing/2014/main" id="{B7701808-BBD9-4861-A4A4-6E95806BBEB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79" name="Control 28" hidden="1">
          <a:extLst>
            <a:ext uri="{FF2B5EF4-FFF2-40B4-BE49-F238E27FC236}">
              <a16:creationId xmlns:a16="http://schemas.microsoft.com/office/drawing/2014/main" id="{D8A7D351-78E3-488A-BFAA-B7FCC1F1C37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0" name="Control 15" hidden="1">
          <a:extLst>
            <a:ext uri="{FF2B5EF4-FFF2-40B4-BE49-F238E27FC236}">
              <a16:creationId xmlns:a16="http://schemas.microsoft.com/office/drawing/2014/main" id="{5D946316-A1F2-4BCE-9B2C-2415A3FB930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1" name="Control 16" hidden="1">
          <a:extLst>
            <a:ext uri="{FF2B5EF4-FFF2-40B4-BE49-F238E27FC236}">
              <a16:creationId xmlns:a16="http://schemas.microsoft.com/office/drawing/2014/main" id="{FCB80388-3D5A-4D92-90F7-73639CD3732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2" name="Control 17" hidden="1">
          <a:extLst>
            <a:ext uri="{FF2B5EF4-FFF2-40B4-BE49-F238E27FC236}">
              <a16:creationId xmlns:a16="http://schemas.microsoft.com/office/drawing/2014/main" id="{63C23038-E885-42E7-A7D0-D1B1576C7F1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3" name="Control 18" hidden="1">
          <a:extLst>
            <a:ext uri="{FF2B5EF4-FFF2-40B4-BE49-F238E27FC236}">
              <a16:creationId xmlns:a16="http://schemas.microsoft.com/office/drawing/2014/main" id="{8383C491-9693-468E-9C1B-08085989D75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4" name="Control 19" hidden="1">
          <a:extLst>
            <a:ext uri="{FF2B5EF4-FFF2-40B4-BE49-F238E27FC236}">
              <a16:creationId xmlns:a16="http://schemas.microsoft.com/office/drawing/2014/main" id="{66110E11-F26A-4C22-B7DF-D9F9A688B34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5" name="Control 20" hidden="1">
          <a:extLst>
            <a:ext uri="{FF2B5EF4-FFF2-40B4-BE49-F238E27FC236}">
              <a16:creationId xmlns:a16="http://schemas.microsoft.com/office/drawing/2014/main" id="{3C467F6C-97B6-400F-ADD3-D47B88B8D3B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6" name="Control 21" hidden="1">
          <a:extLst>
            <a:ext uri="{FF2B5EF4-FFF2-40B4-BE49-F238E27FC236}">
              <a16:creationId xmlns:a16="http://schemas.microsoft.com/office/drawing/2014/main" id="{D60E31F5-DD69-4FB2-A8F5-B585544EF77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7" name="Control 22" hidden="1">
          <a:extLst>
            <a:ext uri="{FF2B5EF4-FFF2-40B4-BE49-F238E27FC236}">
              <a16:creationId xmlns:a16="http://schemas.microsoft.com/office/drawing/2014/main" id="{3BB1208E-AD11-4BC5-8BD2-9049AFD1FD0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8" name="Control 23" hidden="1">
          <a:extLst>
            <a:ext uri="{FF2B5EF4-FFF2-40B4-BE49-F238E27FC236}">
              <a16:creationId xmlns:a16="http://schemas.microsoft.com/office/drawing/2014/main" id="{0856F7AB-0A62-4BD6-9086-FE3C4D523D2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89" name="Control 24" hidden="1">
          <a:extLst>
            <a:ext uri="{FF2B5EF4-FFF2-40B4-BE49-F238E27FC236}">
              <a16:creationId xmlns:a16="http://schemas.microsoft.com/office/drawing/2014/main" id="{24A5D923-6C86-4CBC-AA23-1CAED2C7090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90" name="Control 25" hidden="1">
          <a:extLst>
            <a:ext uri="{FF2B5EF4-FFF2-40B4-BE49-F238E27FC236}">
              <a16:creationId xmlns:a16="http://schemas.microsoft.com/office/drawing/2014/main" id="{6242B547-D381-4C8C-A149-41855DC3FC5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91" name="Control 26" hidden="1">
          <a:extLst>
            <a:ext uri="{FF2B5EF4-FFF2-40B4-BE49-F238E27FC236}">
              <a16:creationId xmlns:a16="http://schemas.microsoft.com/office/drawing/2014/main" id="{601510BE-E112-4612-B572-CFD5671C6AC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92" name="Control 27" hidden="1">
          <a:extLst>
            <a:ext uri="{FF2B5EF4-FFF2-40B4-BE49-F238E27FC236}">
              <a16:creationId xmlns:a16="http://schemas.microsoft.com/office/drawing/2014/main" id="{6CD5D47D-9371-4ECE-AC31-EFCC29685D1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15627804"/>
    <xdr:sp macro="" textlink="">
      <xdr:nvSpPr>
        <xdr:cNvPr id="393" name="Control 28" hidden="1">
          <a:extLst>
            <a:ext uri="{FF2B5EF4-FFF2-40B4-BE49-F238E27FC236}">
              <a16:creationId xmlns:a16="http://schemas.microsoft.com/office/drawing/2014/main" id="{9C16B2EB-2C0F-4BF7-8B1E-83AC52614C4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4" name="Control 15" hidden="1">
          <a:extLst>
            <a:ext uri="{FF2B5EF4-FFF2-40B4-BE49-F238E27FC236}">
              <a16:creationId xmlns:a16="http://schemas.microsoft.com/office/drawing/2014/main" id="{AE62B334-9C9B-4F96-8E5A-F07DEAE7307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5" name="Control 16" hidden="1">
          <a:extLst>
            <a:ext uri="{FF2B5EF4-FFF2-40B4-BE49-F238E27FC236}">
              <a16:creationId xmlns:a16="http://schemas.microsoft.com/office/drawing/2014/main" id="{ECFD6A47-5E6E-48F3-8A78-89CB27F3D64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6" name="Control 17" hidden="1">
          <a:extLst>
            <a:ext uri="{FF2B5EF4-FFF2-40B4-BE49-F238E27FC236}">
              <a16:creationId xmlns:a16="http://schemas.microsoft.com/office/drawing/2014/main" id="{82E33166-143A-44A5-BF7F-F2C477EBB7E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7" name="Control 18" hidden="1">
          <a:extLst>
            <a:ext uri="{FF2B5EF4-FFF2-40B4-BE49-F238E27FC236}">
              <a16:creationId xmlns:a16="http://schemas.microsoft.com/office/drawing/2014/main" id="{16DC0B3E-66AD-40E3-97EF-B14E020B88D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8" name="Control 19" hidden="1">
          <a:extLst>
            <a:ext uri="{FF2B5EF4-FFF2-40B4-BE49-F238E27FC236}">
              <a16:creationId xmlns:a16="http://schemas.microsoft.com/office/drawing/2014/main" id="{D19D82A3-F8B9-4A2C-9248-09866C0EB4E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399" name="Control 20" hidden="1">
          <a:extLst>
            <a:ext uri="{FF2B5EF4-FFF2-40B4-BE49-F238E27FC236}">
              <a16:creationId xmlns:a16="http://schemas.microsoft.com/office/drawing/2014/main" id="{58C9B6FE-95FF-476D-8C44-AA46F462203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0" name="Control 21" hidden="1">
          <a:extLst>
            <a:ext uri="{FF2B5EF4-FFF2-40B4-BE49-F238E27FC236}">
              <a16:creationId xmlns:a16="http://schemas.microsoft.com/office/drawing/2014/main" id="{572EBD80-0F12-4E26-BFF4-8626AAF59FC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1" name="Control 22" hidden="1">
          <a:extLst>
            <a:ext uri="{FF2B5EF4-FFF2-40B4-BE49-F238E27FC236}">
              <a16:creationId xmlns:a16="http://schemas.microsoft.com/office/drawing/2014/main" id="{C0C9677E-2D2F-408A-9888-34A9C985F54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2" name="Control 23" hidden="1">
          <a:extLst>
            <a:ext uri="{FF2B5EF4-FFF2-40B4-BE49-F238E27FC236}">
              <a16:creationId xmlns:a16="http://schemas.microsoft.com/office/drawing/2014/main" id="{E1608305-BD4B-4844-A5E9-A11C0052BD3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3" name="Control 24" hidden="1">
          <a:extLst>
            <a:ext uri="{FF2B5EF4-FFF2-40B4-BE49-F238E27FC236}">
              <a16:creationId xmlns:a16="http://schemas.microsoft.com/office/drawing/2014/main" id="{6999D7AF-D0CB-41CB-91F2-D72CB6ED9C1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4" name="Control 25" hidden="1">
          <a:extLst>
            <a:ext uri="{FF2B5EF4-FFF2-40B4-BE49-F238E27FC236}">
              <a16:creationId xmlns:a16="http://schemas.microsoft.com/office/drawing/2014/main" id="{9262B095-5CBF-4403-9F5A-89EFB31A113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5" name="Control 26" hidden="1">
          <a:extLst>
            <a:ext uri="{FF2B5EF4-FFF2-40B4-BE49-F238E27FC236}">
              <a16:creationId xmlns:a16="http://schemas.microsoft.com/office/drawing/2014/main" id="{FE44000A-B929-45A7-8854-FBE5FE5CB8D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6" name="Control 27" hidden="1">
          <a:extLst>
            <a:ext uri="{FF2B5EF4-FFF2-40B4-BE49-F238E27FC236}">
              <a16:creationId xmlns:a16="http://schemas.microsoft.com/office/drawing/2014/main" id="{068FE519-CF72-4DE3-8381-738D47143EE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4560297"/>
    <xdr:sp macro="" textlink="">
      <xdr:nvSpPr>
        <xdr:cNvPr id="407" name="Control 28" hidden="1">
          <a:extLst>
            <a:ext uri="{FF2B5EF4-FFF2-40B4-BE49-F238E27FC236}">
              <a16:creationId xmlns:a16="http://schemas.microsoft.com/office/drawing/2014/main" id="{341285E0-E23D-4F6F-A2DE-675B5CBCFFF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08" name="Control 15" hidden="1">
          <a:extLst>
            <a:ext uri="{FF2B5EF4-FFF2-40B4-BE49-F238E27FC236}">
              <a16:creationId xmlns:a16="http://schemas.microsoft.com/office/drawing/2014/main" id="{9229C4C0-88A0-4353-80F0-4EF15DE69FFC}"/>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09" name="Control 16" hidden="1">
          <a:extLst>
            <a:ext uri="{FF2B5EF4-FFF2-40B4-BE49-F238E27FC236}">
              <a16:creationId xmlns:a16="http://schemas.microsoft.com/office/drawing/2014/main" id="{62A2053E-E804-43B8-8751-A91C10B7936D}"/>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0" name="Control 17" hidden="1">
          <a:extLst>
            <a:ext uri="{FF2B5EF4-FFF2-40B4-BE49-F238E27FC236}">
              <a16:creationId xmlns:a16="http://schemas.microsoft.com/office/drawing/2014/main" id="{9D67A74B-4115-42B3-AF30-5E9AFF63999D}"/>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1" name="Control 18" hidden="1">
          <a:extLst>
            <a:ext uri="{FF2B5EF4-FFF2-40B4-BE49-F238E27FC236}">
              <a16:creationId xmlns:a16="http://schemas.microsoft.com/office/drawing/2014/main" id="{72FA4F79-8DC8-4B91-AF7A-A05835B0580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2" name="Control 19" hidden="1">
          <a:extLst>
            <a:ext uri="{FF2B5EF4-FFF2-40B4-BE49-F238E27FC236}">
              <a16:creationId xmlns:a16="http://schemas.microsoft.com/office/drawing/2014/main" id="{B9C69276-D15B-4DBE-B8EB-641E21B73C94}"/>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3" name="Control 20" hidden="1">
          <a:extLst>
            <a:ext uri="{FF2B5EF4-FFF2-40B4-BE49-F238E27FC236}">
              <a16:creationId xmlns:a16="http://schemas.microsoft.com/office/drawing/2014/main" id="{E158844A-4116-47CB-AE04-F357B8E91814}"/>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4" name="Control 21" hidden="1">
          <a:extLst>
            <a:ext uri="{FF2B5EF4-FFF2-40B4-BE49-F238E27FC236}">
              <a16:creationId xmlns:a16="http://schemas.microsoft.com/office/drawing/2014/main" id="{DA824B1E-235B-44FE-A121-A8363C5C962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5" name="Control 22" hidden="1">
          <a:extLst>
            <a:ext uri="{FF2B5EF4-FFF2-40B4-BE49-F238E27FC236}">
              <a16:creationId xmlns:a16="http://schemas.microsoft.com/office/drawing/2014/main" id="{8E17DF8B-7698-42DF-A971-7D8E4B918554}"/>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6" name="Control 23" hidden="1">
          <a:extLst>
            <a:ext uri="{FF2B5EF4-FFF2-40B4-BE49-F238E27FC236}">
              <a16:creationId xmlns:a16="http://schemas.microsoft.com/office/drawing/2014/main" id="{CD8FDAA2-7360-49B9-9451-DC23CE63370C}"/>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7" name="Control 24" hidden="1">
          <a:extLst>
            <a:ext uri="{FF2B5EF4-FFF2-40B4-BE49-F238E27FC236}">
              <a16:creationId xmlns:a16="http://schemas.microsoft.com/office/drawing/2014/main" id="{1EB5246D-F67A-430F-B538-97D11926810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8" name="Control 25" hidden="1">
          <a:extLst>
            <a:ext uri="{FF2B5EF4-FFF2-40B4-BE49-F238E27FC236}">
              <a16:creationId xmlns:a16="http://schemas.microsoft.com/office/drawing/2014/main" id="{2FC272B6-61B2-4450-B84B-4D52129BEFE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19" name="Control 26" hidden="1">
          <a:extLst>
            <a:ext uri="{FF2B5EF4-FFF2-40B4-BE49-F238E27FC236}">
              <a16:creationId xmlns:a16="http://schemas.microsoft.com/office/drawing/2014/main" id="{C9ED7017-8E60-4CC3-BFD3-2B58E19DBF95}"/>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20" name="Control 27" hidden="1">
          <a:extLst>
            <a:ext uri="{FF2B5EF4-FFF2-40B4-BE49-F238E27FC236}">
              <a16:creationId xmlns:a16="http://schemas.microsoft.com/office/drawing/2014/main" id="{0AB05B48-7C42-49EB-BECA-88B879081D8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6124574"/>
    <xdr:sp macro="" textlink="">
      <xdr:nvSpPr>
        <xdr:cNvPr id="421" name="Control 28" hidden="1">
          <a:extLst>
            <a:ext uri="{FF2B5EF4-FFF2-40B4-BE49-F238E27FC236}">
              <a16:creationId xmlns:a16="http://schemas.microsoft.com/office/drawing/2014/main" id="{04E2BF6B-E3D7-4C39-A957-8BC839F79BF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2" name="Control 15" hidden="1">
          <a:extLst>
            <a:ext uri="{FF2B5EF4-FFF2-40B4-BE49-F238E27FC236}">
              <a16:creationId xmlns:a16="http://schemas.microsoft.com/office/drawing/2014/main" id="{89CFAA8B-6DC2-4D97-B32E-6D423B7C5990}"/>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3" name="Control 16" hidden="1">
          <a:extLst>
            <a:ext uri="{FF2B5EF4-FFF2-40B4-BE49-F238E27FC236}">
              <a16:creationId xmlns:a16="http://schemas.microsoft.com/office/drawing/2014/main" id="{C0B52878-52FE-4FC9-B164-D5924786F3CF}"/>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4" name="Control 17" hidden="1">
          <a:extLst>
            <a:ext uri="{FF2B5EF4-FFF2-40B4-BE49-F238E27FC236}">
              <a16:creationId xmlns:a16="http://schemas.microsoft.com/office/drawing/2014/main" id="{4465E38B-3EBE-403F-9FF5-59244E6F7332}"/>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5" name="Control 18" hidden="1">
          <a:extLst>
            <a:ext uri="{FF2B5EF4-FFF2-40B4-BE49-F238E27FC236}">
              <a16:creationId xmlns:a16="http://schemas.microsoft.com/office/drawing/2014/main" id="{0A99B23F-F6BF-42F5-99FD-1D83FFDCAB5B}"/>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6" name="Control 19" hidden="1">
          <a:extLst>
            <a:ext uri="{FF2B5EF4-FFF2-40B4-BE49-F238E27FC236}">
              <a16:creationId xmlns:a16="http://schemas.microsoft.com/office/drawing/2014/main" id="{80D426A1-8E0C-4810-BC21-F146024257A2}"/>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7" name="Control 20" hidden="1">
          <a:extLst>
            <a:ext uri="{FF2B5EF4-FFF2-40B4-BE49-F238E27FC236}">
              <a16:creationId xmlns:a16="http://schemas.microsoft.com/office/drawing/2014/main" id="{078AE2EF-160D-47D1-B72F-8FD060EC4E45}"/>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8" name="Control 21" hidden="1">
          <a:extLst>
            <a:ext uri="{FF2B5EF4-FFF2-40B4-BE49-F238E27FC236}">
              <a16:creationId xmlns:a16="http://schemas.microsoft.com/office/drawing/2014/main" id="{18592E3D-9C32-4913-855E-46272D7D3E8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29" name="Control 22" hidden="1">
          <a:extLst>
            <a:ext uri="{FF2B5EF4-FFF2-40B4-BE49-F238E27FC236}">
              <a16:creationId xmlns:a16="http://schemas.microsoft.com/office/drawing/2014/main" id="{14017E8B-9709-4C4A-8E1B-9461ABF9A7E8}"/>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0" name="Control 23" hidden="1">
          <a:extLst>
            <a:ext uri="{FF2B5EF4-FFF2-40B4-BE49-F238E27FC236}">
              <a16:creationId xmlns:a16="http://schemas.microsoft.com/office/drawing/2014/main" id="{6D5C5966-BFF6-4B49-9AFD-8DA75AA9BD1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1" name="Control 24" hidden="1">
          <a:extLst>
            <a:ext uri="{FF2B5EF4-FFF2-40B4-BE49-F238E27FC236}">
              <a16:creationId xmlns:a16="http://schemas.microsoft.com/office/drawing/2014/main" id="{39E219E3-3231-4395-B011-6D757090E75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2" name="Control 25" hidden="1">
          <a:extLst>
            <a:ext uri="{FF2B5EF4-FFF2-40B4-BE49-F238E27FC236}">
              <a16:creationId xmlns:a16="http://schemas.microsoft.com/office/drawing/2014/main" id="{7DB16EEC-8212-4F27-8BA0-A5BC643430FE}"/>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3" name="Control 26" hidden="1">
          <a:extLst>
            <a:ext uri="{FF2B5EF4-FFF2-40B4-BE49-F238E27FC236}">
              <a16:creationId xmlns:a16="http://schemas.microsoft.com/office/drawing/2014/main" id="{FEDDBB96-E5A1-4828-AA39-37F6E77F9A60}"/>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4" name="Control 27" hidden="1">
          <a:extLst>
            <a:ext uri="{FF2B5EF4-FFF2-40B4-BE49-F238E27FC236}">
              <a16:creationId xmlns:a16="http://schemas.microsoft.com/office/drawing/2014/main" id="{3EECC320-D4D6-41AA-8FAD-55D6DCDD7BEF}"/>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207373" cy="3248025"/>
    <xdr:sp macro="" textlink="">
      <xdr:nvSpPr>
        <xdr:cNvPr id="435" name="Control 28" hidden="1">
          <a:extLst>
            <a:ext uri="{FF2B5EF4-FFF2-40B4-BE49-F238E27FC236}">
              <a16:creationId xmlns:a16="http://schemas.microsoft.com/office/drawing/2014/main" id="{591CBCA0-CE4A-41AB-B3B1-F6F397AECD61}"/>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36" name="Control 15" hidden="1">
          <a:extLst>
            <a:ext uri="{FF2B5EF4-FFF2-40B4-BE49-F238E27FC236}">
              <a16:creationId xmlns:a16="http://schemas.microsoft.com/office/drawing/2014/main" id="{D64530B2-4DAF-48C8-9670-69D015BBC7F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37" name="Control 16" hidden="1">
          <a:extLst>
            <a:ext uri="{FF2B5EF4-FFF2-40B4-BE49-F238E27FC236}">
              <a16:creationId xmlns:a16="http://schemas.microsoft.com/office/drawing/2014/main" id="{16E73EE1-C37B-49A2-A0F9-3404FCDE325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38" name="Control 17" hidden="1">
          <a:extLst>
            <a:ext uri="{FF2B5EF4-FFF2-40B4-BE49-F238E27FC236}">
              <a16:creationId xmlns:a16="http://schemas.microsoft.com/office/drawing/2014/main" id="{6ED9FE07-7E48-4920-932A-F633878E7A5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39" name="Control 18" hidden="1">
          <a:extLst>
            <a:ext uri="{FF2B5EF4-FFF2-40B4-BE49-F238E27FC236}">
              <a16:creationId xmlns:a16="http://schemas.microsoft.com/office/drawing/2014/main" id="{9B4B5497-0073-4ACE-85DB-AF20A5A0175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0" name="Control 19" hidden="1">
          <a:extLst>
            <a:ext uri="{FF2B5EF4-FFF2-40B4-BE49-F238E27FC236}">
              <a16:creationId xmlns:a16="http://schemas.microsoft.com/office/drawing/2014/main" id="{B9C0178F-E6D4-4F48-81B7-5A51F8D0468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1" name="Control 20" hidden="1">
          <a:extLst>
            <a:ext uri="{FF2B5EF4-FFF2-40B4-BE49-F238E27FC236}">
              <a16:creationId xmlns:a16="http://schemas.microsoft.com/office/drawing/2014/main" id="{3FAAC450-63F9-4A63-BD22-6235DB6AF31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2" name="Control 21" hidden="1">
          <a:extLst>
            <a:ext uri="{FF2B5EF4-FFF2-40B4-BE49-F238E27FC236}">
              <a16:creationId xmlns:a16="http://schemas.microsoft.com/office/drawing/2014/main" id="{C3D019E5-754D-440E-802F-0AD4A48F355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3" name="Control 22" hidden="1">
          <a:extLst>
            <a:ext uri="{FF2B5EF4-FFF2-40B4-BE49-F238E27FC236}">
              <a16:creationId xmlns:a16="http://schemas.microsoft.com/office/drawing/2014/main" id="{C4B66EBA-0328-48C8-8FE3-8E420B35470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4" name="Control 23" hidden="1">
          <a:extLst>
            <a:ext uri="{FF2B5EF4-FFF2-40B4-BE49-F238E27FC236}">
              <a16:creationId xmlns:a16="http://schemas.microsoft.com/office/drawing/2014/main" id="{032BE318-ED97-4244-ABB4-025B5C54D06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5" name="Control 24" hidden="1">
          <a:extLst>
            <a:ext uri="{FF2B5EF4-FFF2-40B4-BE49-F238E27FC236}">
              <a16:creationId xmlns:a16="http://schemas.microsoft.com/office/drawing/2014/main" id="{906325D0-166E-47A3-B583-429B9172CA9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6" name="Control 25" hidden="1">
          <a:extLst>
            <a:ext uri="{FF2B5EF4-FFF2-40B4-BE49-F238E27FC236}">
              <a16:creationId xmlns:a16="http://schemas.microsoft.com/office/drawing/2014/main" id="{BB0D9F46-7187-4A72-BBFC-079C7430E40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7" name="Control 26" hidden="1">
          <a:extLst>
            <a:ext uri="{FF2B5EF4-FFF2-40B4-BE49-F238E27FC236}">
              <a16:creationId xmlns:a16="http://schemas.microsoft.com/office/drawing/2014/main" id="{2A98EA5F-2E13-4860-929E-FC8C43C9FCD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8" name="Control 27" hidden="1">
          <a:extLst>
            <a:ext uri="{FF2B5EF4-FFF2-40B4-BE49-F238E27FC236}">
              <a16:creationId xmlns:a16="http://schemas.microsoft.com/office/drawing/2014/main" id="{11EE12EA-65B5-4AF5-8C09-8002588BA83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49" name="Control 28" hidden="1">
          <a:extLst>
            <a:ext uri="{FF2B5EF4-FFF2-40B4-BE49-F238E27FC236}">
              <a16:creationId xmlns:a16="http://schemas.microsoft.com/office/drawing/2014/main" id="{5C6A1811-25C7-46F2-882D-F9BA45DDA5C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0" name="Control 15" hidden="1">
          <a:extLst>
            <a:ext uri="{FF2B5EF4-FFF2-40B4-BE49-F238E27FC236}">
              <a16:creationId xmlns:a16="http://schemas.microsoft.com/office/drawing/2014/main" id="{036E9C9A-1CB7-4107-A7F9-C54948F2141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1" name="Control 16" hidden="1">
          <a:extLst>
            <a:ext uri="{FF2B5EF4-FFF2-40B4-BE49-F238E27FC236}">
              <a16:creationId xmlns:a16="http://schemas.microsoft.com/office/drawing/2014/main" id="{B2E722C4-3502-43C2-A233-9A20F7DA7D6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2" name="Control 17" hidden="1">
          <a:extLst>
            <a:ext uri="{FF2B5EF4-FFF2-40B4-BE49-F238E27FC236}">
              <a16:creationId xmlns:a16="http://schemas.microsoft.com/office/drawing/2014/main" id="{0513F927-E75D-492E-A46D-CBD2980C0B9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3" name="Control 18" hidden="1">
          <a:extLst>
            <a:ext uri="{FF2B5EF4-FFF2-40B4-BE49-F238E27FC236}">
              <a16:creationId xmlns:a16="http://schemas.microsoft.com/office/drawing/2014/main" id="{518D9E5D-F95D-459B-99A6-0505BB35971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4" name="Control 19" hidden="1">
          <a:extLst>
            <a:ext uri="{FF2B5EF4-FFF2-40B4-BE49-F238E27FC236}">
              <a16:creationId xmlns:a16="http://schemas.microsoft.com/office/drawing/2014/main" id="{F08F4318-92D3-445C-9FE4-B3E12B31DE9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5" name="Control 20" hidden="1">
          <a:extLst>
            <a:ext uri="{FF2B5EF4-FFF2-40B4-BE49-F238E27FC236}">
              <a16:creationId xmlns:a16="http://schemas.microsoft.com/office/drawing/2014/main" id="{64E1574D-30AC-4CB2-82F1-5277C8E571F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6" name="Control 21" hidden="1">
          <a:extLst>
            <a:ext uri="{FF2B5EF4-FFF2-40B4-BE49-F238E27FC236}">
              <a16:creationId xmlns:a16="http://schemas.microsoft.com/office/drawing/2014/main" id="{18FA8A8A-A0AE-4DF9-BA92-B96447EAECF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7" name="Control 22" hidden="1">
          <a:extLst>
            <a:ext uri="{FF2B5EF4-FFF2-40B4-BE49-F238E27FC236}">
              <a16:creationId xmlns:a16="http://schemas.microsoft.com/office/drawing/2014/main" id="{CB0700DA-B1BF-467A-AF3D-255958FEA46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8" name="Control 23" hidden="1">
          <a:extLst>
            <a:ext uri="{FF2B5EF4-FFF2-40B4-BE49-F238E27FC236}">
              <a16:creationId xmlns:a16="http://schemas.microsoft.com/office/drawing/2014/main" id="{BF4250AA-0916-4F83-846B-16E308D1B50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59" name="Control 24" hidden="1">
          <a:extLst>
            <a:ext uri="{FF2B5EF4-FFF2-40B4-BE49-F238E27FC236}">
              <a16:creationId xmlns:a16="http://schemas.microsoft.com/office/drawing/2014/main" id="{6B934957-CEDB-452E-98B3-177753020CD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0" name="Control 25" hidden="1">
          <a:extLst>
            <a:ext uri="{FF2B5EF4-FFF2-40B4-BE49-F238E27FC236}">
              <a16:creationId xmlns:a16="http://schemas.microsoft.com/office/drawing/2014/main" id="{08C91697-2DE9-4C85-A8CE-B3551777059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1" name="Control 26" hidden="1">
          <a:extLst>
            <a:ext uri="{FF2B5EF4-FFF2-40B4-BE49-F238E27FC236}">
              <a16:creationId xmlns:a16="http://schemas.microsoft.com/office/drawing/2014/main" id="{4A33314A-D86A-4ADC-99AD-43D5E3BE78F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2" name="Control 27" hidden="1">
          <a:extLst>
            <a:ext uri="{FF2B5EF4-FFF2-40B4-BE49-F238E27FC236}">
              <a16:creationId xmlns:a16="http://schemas.microsoft.com/office/drawing/2014/main" id="{CBB6236E-4A74-4CC1-9ADD-0AB39857885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3" name="Control 28" hidden="1">
          <a:extLst>
            <a:ext uri="{FF2B5EF4-FFF2-40B4-BE49-F238E27FC236}">
              <a16:creationId xmlns:a16="http://schemas.microsoft.com/office/drawing/2014/main" id="{985B0422-9FAE-4B25-BA1F-A2D0116F306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4" name="Control 15" hidden="1">
          <a:extLst>
            <a:ext uri="{FF2B5EF4-FFF2-40B4-BE49-F238E27FC236}">
              <a16:creationId xmlns:a16="http://schemas.microsoft.com/office/drawing/2014/main" id="{295C2B78-61D7-4E63-8E2D-568F4DF4664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5" name="Control 16" hidden="1">
          <a:extLst>
            <a:ext uri="{FF2B5EF4-FFF2-40B4-BE49-F238E27FC236}">
              <a16:creationId xmlns:a16="http://schemas.microsoft.com/office/drawing/2014/main" id="{4C93222B-F8A4-4F96-AFFB-A8562BBD1AD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6" name="Control 17" hidden="1">
          <a:extLst>
            <a:ext uri="{FF2B5EF4-FFF2-40B4-BE49-F238E27FC236}">
              <a16:creationId xmlns:a16="http://schemas.microsoft.com/office/drawing/2014/main" id="{AFAA51FC-991F-4B45-A870-DBA50B48076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7" name="Control 18" hidden="1">
          <a:extLst>
            <a:ext uri="{FF2B5EF4-FFF2-40B4-BE49-F238E27FC236}">
              <a16:creationId xmlns:a16="http://schemas.microsoft.com/office/drawing/2014/main" id="{FB5C711E-921E-41DA-A196-5FBEA40FD12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8" name="Control 19" hidden="1">
          <a:extLst>
            <a:ext uri="{FF2B5EF4-FFF2-40B4-BE49-F238E27FC236}">
              <a16:creationId xmlns:a16="http://schemas.microsoft.com/office/drawing/2014/main" id="{1089044F-D348-4989-ACBA-8820A8C38D0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69" name="Control 20" hidden="1">
          <a:extLst>
            <a:ext uri="{FF2B5EF4-FFF2-40B4-BE49-F238E27FC236}">
              <a16:creationId xmlns:a16="http://schemas.microsoft.com/office/drawing/2014/main" id="{83134764-79E7-4F2C-9372-9E7777F043E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0" name="Control 21" hidden="1">
          <a:extLst>
            <a:ext uri="{FF2B5EF4-FFF2-40B4-BE49-F238E27FC236}">
              <a16:creationId xmlns:a16="http://schemas.microsoft.com/office/drawing/2014/main" id="{94A46E27-2BF9-48FF-BC0A-DBC58665BC5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1" name="Control 22" hidden="1">
          <a:extLst>
            <a:ext uri="{FF2B5EF4-FFF2-40B4-BE49-F238E27FC236}">
              <a16:creationId xmlns:a16="http://schemas.microsoft.com/office/drawing/2014/main" id="{985242A2-9E42-44D3-B68A-696D326C0CB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2" name="Control 23" hidden="1">
          <a:extLst>
            <a:ext uri="{FF2B5EF4-FFF2-40B4-BE49-F238E27FC236}">
              <a16:creationId xmlns:a16="http://schemas.microsoft.com/office/drawing/2014/main" id="{B9DD32C0-FE6E-4075-B320-2DFC1F58D5B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3" name="Control 24" hidden="1">
          <a:extLst>
            <a:ext uri="{FF2B5EF4-FFF2-40B4-BE49-F238E27FC236}">
              <a16:creationId xmlns:a16="http://schemas.microsoft.com/office/drawing/2014/main" id="{E5C3B2CC-888A-4AC8-9E8A-9E72D43F4AE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4" name="Control 25" hidden="1">
          <a:extLst>
            <a:ext uri="{FF2B5EF4-FFF2-40B4-BE49-F238E27FC236}">
              <a16:creationId xmlns:a16="http://schemas.microsoft.com/office/drawing/2014/main" id="{7D94907A-EA69-48AF-A0EF-926BBF521AA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5" name="Control 26" hidden="1">
          <a:extLst>
            <a:ext uri="{FF2B5EF4-FFF2-40B4-BE49-F238E27FC236}">
              <a16:creationId xmlns:a16="http://schemas.microsoft.com/office/drawing/2014/main" id="{DF30AF58-41D3-4A16-B332-6C2D15912C6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6" name="Control 27" hidden="1">
          <a:extLst>
            <a:ext uri="{FF2B5EF4-FFF2-40B4-BE49-F238E27FC236}">
              <a16:creationId xmlns:a16="http://schemas.microsoft.com/office/drawing/2014/main" id="{B5ED1DDC-D233-4BC3-977E-500A336D624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7" name="Control 28" hidden="1">
          <a:extLst>
            <a:ext uri="{FF2B5EF4-FFF2-40B4-BE49-F238E27FC236}">
              <a16:creationId xmlns:a16="http://schemas.microsoft.com/office/drawing/2014/main" id="{FC8BF75E-EC9E-4B3D-BB60-11BDC356C3E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8" name="Control 15" hidden="1">
          <a:extLst>
            <a:ext uri="{FF2B5EF4-FFF2-40B4-BE49-F238E27FC236}">
              <a16:creationId xmlns:a16="http://schemas.microsoft.com/office/drawing/2014/main" id="{A73A83D6-4460-41B2-B95B-80D6D1EF779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79" name="Control 16" hidden="1">
          <a:extLst>
            <a:ext uri="{FF2B5EF4-FFF2-40B4-BE49-F238E27FC236}">
              <a16:creationId xmlns:a16="http://schemas.microsoft.com/office/drawing/2014/main" id="{239E3995-5B69-4B74-B3D2-D64AEEB4E36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0" name="Control 17" hidden="1">
          <a:extLst>
            <a:ext uri="{FF2B5EF4-FFF2-40B4-BE49-F238E27FC236}">
              <a16:creationId xmlns:a16="http://schemas.microsoft.com/office/drawing/2014/main" id="{F4CA262C-24EE-4F8C-92AE-A4A7EEBAA1F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1" name="Control 18" hidden="1">
          <a:extLst>
            <a:ext uri="{FF2B5EF4-FFF2-40B4-BE49-F238E27FC236}">
              <a16:creationId xmlns:a16="http://schemas.microsoft.com/office/drawing/2014/main" id="{2B24B23D-A1F8-4C44-8B17-E6884F2E380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2" name="Control 19" hidden="1">
          <a:extLst>
            <a:ext uri="{FF2B5EF4-FFF2-40B4-BE49-F238E27FC236}">
              <a16:creationId xmlns:a16="http://schemas.microsoft.com/office/drawing/2014/main" id="{C1055838-2498-4873-A8AF-EDFD03DB154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3" name="Control 20" hidden="1">
          <a:extLst>
            <a:ext uri="{FF2B5EF4-FFF2-40B4-BE49-F238E27FC236}">
              <a16:creationId xmlns:a16="http://schemas.microsoft.com/office/drawing/2014/main" id="{A8C049DF-8812-49F3-A569-D4E71CC5569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4" name="Control 21" hidden="1">
          <a:extLst>
            <a:ext uri="{FF2B5EF4-FFF2-40B4-BE49-F238E27FC236}">
              <a16:creationId xmlns:a16="http://schemas.microsoft.com/office/drawing/2014/main" id="{1BFD94B5-73D3-4BA0-9D9C-DE72A719887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5" name="Control 22" hidden="1">
          <a:extLst>
            <a:ext uri="{FF2B5EF4-FFF2-40B4-BE49-F238E27FC236}">
              <a16:creationId xmlns:a16="http://schemas.microsoft.com/office/drawing/2014/main" id="{C1BF2E2D-94BF-454E-8FF9-1A8FB4B1CBA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6" name="Control 23" hidden="1">
          <a:extLst>
            <a:ext uri="{FF2B5EF4-FFF2-40B4-BE49-F238E27FC236}">
              <a16:creationId xmlns:a16="http://schemas.microsoft.com/office/drawing/2014/main" id="{AD6167D5-4E99-42C9-A95D-C766904D839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7" name="Control 24" hidden="1">
          <a:extLst>
            <a:ext uri="{FF2B5EF4-FFF2-40B4-BE49-F238E27FC236}">
              <a16:creationId xmlns:a16="http://schemas.microsoft.com/office/drawing/2014/main" id="{23E73542-9DE4-4983-A73E-1FAA043639F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8" name="Control 25" hidden="1">
          <a:extLst>
            <a:ext uri="{FF2B5EF4-FFF2-40B4-BE49-F238E27FC236}">
              <a16:creationId xmlns:a16="http://schemas.microsoft.com/office/drawing/2014/main" id="{F9694C07-75E0-4379-8259-C1810351E6E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89" name="Control 26" hidden="1">
          <a:extLst>
            <a:ext uri="{FF2B5EF4-FFF2-40B4-BE49-F238E27FC236}">
              <a16:creationId xmlns:a16="http://schemas.microsoft.com/office/drawing/2014/main" id="{21B219C3-6AAC-4792-BC45-91A4E5556F0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90" name="Control 27" hidden="1">
          <a:extLst>
            <a:ext uri="{FF2B5EF4-FFF2-40B4-BE49-F238E27FC236}">
              <a16:creationId xmlns:a16="http://schemas.microsoft.com/office/drawing/2014/main" id="{FBDB9EE9-8495-481A-BEF8-21B6E12530B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482465"/>
    <xdr:sp macro="" textlink="">
      <xdr:nvSpPr>
        <xdr:cNvPr id="491" name="Control 28" hidden="1">
          <a:extLst>
            <a:ext uri="{FF2B5EF4-FFF2-40B4-BE49-F238E27FC236}">
              <a16:creationId xmlns:a16="http://schemas.microsoft.com/office/drawing/2014/main" id="{FC7ED92A-39E9-4EE1-BB4C-884EEA08174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2" name="Control 15" hidden="1">
          <a:extLst>
            <a:ext uri="{FF2B5EF4-FFF2-40B4-BE49-F238E27FC236}">
              <a16:creationId xmlns:a16="http://schemas.microsoft.com/office/drawing/2014/main" id="{6B0AFACF-574E-4AF9-AB1B-4A0469521982}"/>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3" name="Control 16" hidden="1">
          <a:extLst>
            <a:ext uri="{FF2B5EF4-FFF2-40B4-BE49-F238E27FC236}">
              <a16:creationId xmlns:a16="http://schemas.microsoft.com/office/drawing/2014/main" id="{0D00F18E-4E7D-40B6-8A0C-4046754D8A36}"/>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4" name="Control 17" hidden="1">
          <a:extLst>
            <a:ext uri="{FF2B5EF4-FFF2-40B4-BE49-F238E27FC236}">
              <a16:creationId xmlns:a16="http://schemas.microsoft.com/office/drawing/2014/main" id="{A1FAF1A4-4485-4F1E-8201-D56A7A992111}"/>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5" name="Control 18" hidden="1">
          <a:extLst>
            <a:ext uri="{FF2B5EF4-FFF2-40B4-BE49-F238E27FC236}">
              <a16:creationId xmlns:a16="http://schemas.microsoft.com/office/drawing/2014/main" id="{7AE9DE6A-1631-46DE-A802-250644193F4F}"/>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6" name="Control 19" hidden="1">
          <a:extLst>
            <a:ext uri="{FF2B5EF4-FFF2-40B4-BE49-F238E27FC236}">
              <a16:creationId xmlns:a16="http://schemas.microsoft.com/office/drawing/2014/main" id="{A25A4A9A-A91B-4E2A-9CA6-49B7CA6038E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7" name="Control 20" hidden="1">
          <a:extLst>
            <a:ext uri="{FF2B5EF4-FFF2-40B4-BE49-F238E27FC236}">
              <a16:creationId xmlns:a16="http://schemas.microsoft.com/office/drawing/2014/main" id="{68E0DEBB-300D-4FCB-867B-28EBE4F9CF6C}"/>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8" name="Control 21" hidden="1">
          <a:extLst>
            <a:ext uri="{FF2B5EF4-FFF2-40B4-BE49-F238E27FC236}">
              <a16:creationId xmlns:a16="http://schemas.microsoft.com/office/drawing/2014/main" id="{6ED2D3D3-46B5-4870-9AFF-18C1FAF5AC8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499" name="Control 22" hidden="1">
          <a:extLst>
            <a:ext uri="{FF2B5EF4-FFF2-40B4-BE49-F238E27FC236}">
              <a16:creationId xmlns:a16="http://schemas.microsoft.com/office/drawing/2014/main" id="{CF8084F3-71A9-46A7-A75B-FCD7CE41EDF4}"/>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0" name="Control 23" hidden="1">
          <a:extLst>
            <a:ext uri="{FF2B5EF4-FFF2-40B4-BE49-F238E27FC236}">
              <a16:creationId xmlns:a16="http://schemas.microsoft.com/office/drawing/2014/main" id="{BC6DD932-48F3-41A7-A45F-6DE9714210BB}"/>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1" name="Control 24" hidden="1">
          <a:extLst>
            <a:ext uri="{FF2B5EF4-FFF2-40B4-BE49-F238E27FC236}">
              <a16:creationId xmlns:a16="http://schemas.microsoft.com/office/drawing/2014/main" id="{FBC39433-0D62-4888-85B6-807804AFCC7B}"/>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2" name="Control 25" hidden="1">
          <a:extLst>
            <a:ext uri="{FF2B5EF4-FFF2-40B4-BE49-F238E27FC236}">
              <a16:creationId xmlns:a16="http://schemas.microsoft.com/office/drawing/2014/main" id="{A19E430A-A218-487C-8E20-E2BB89EF58D6}"/>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3" name="Control 26" hidden="1">
          <a:extLst>
            <a:ext uri="{FF2B5EF4-FFF2-40B4-BE49-F238E27FC236}">
              <a16:creationId xmlns:a16="http://schemas.microsoft.com/office/drawing/2014/main" id="{07960BBD-FD49-424D-98B0-67560B1C637A}"/>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4" name="Control 27" hidden="1">
          <a:extLst>
            <a:ext uri="{FF2B5EF4-FFF2-40B4-BE49-F238E27FC236}">
              <a16:creationId xmlns:a16="http://schemas.microsoft.com/office/drawing/2014/main" id="{8FA36026-DA55-4BB9-B4AE-6A7C2A7D5F64}"/>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35255" cy="4520565"/>
    <xdr:sp macro="" textlink="">
      <xdr:nvSpPr>
        <xdr:cNvPr id="505" name="Control 28" hidden="1">
          <a:extLst>
            <a:ext uri="{FF2B5EF4-FFF2-40B4-BE49-F238E27FC236}">
              <a16:creationId xmlns:a16="http://schemas.microsoft.com/office/drawing/2014/main" id="{9B8EC0E1-E26F-4CFE-89AC-40DFB3238CC4}"/>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06" name="Control 15" hidden="1">
          <a:extLst>
            <a:ext uri="{FF2B5EF4-FFF2-40B4-BE49-F238E27FC236}">
              <a16:creationId xmlns:a16="http://schemas.microsoft.com/office/drawing/2014/main" id="{365E6E5B-C160-409D-A1C8-90FE4C6F6D7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07" name="Control 16" hidden="1">
          <a:extLst>
            <a:ext uri="{FF2B5EF4-FFF2-40B4-BE49-F238E27FC236}">
              <a16:creationId xmlns:a16="http://schemas.microsoft.com/office/drawing/2014/main" id="{55DDB9C4-735A-43BC-890A-EBE9BAEE6F3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08" name="Control 17" hidden="1">
          <a:extLst>
            <a:ext uri="{FF2B5EF4-FFF2-40B4-BE49-F238E27FC236}">
              <a16:creationId xmlns:a16="http://schemas.microsoft.com/office/drawing/2014/main" id="{2E8ECF09-E29A-4820-A5FF-5D3C669A344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09" name="Control 18" hidden="1">
          <a:extLst>
            <a:ext uri="{FF2B5EF4-FFF2-40B4-BE49-F238E27FC236}">
              <a16:creationId xmlns:a16="http://schemas.microsoft.com/office/drawing/2014/main" id="{7C863846-D832-41C4-9DF6-4592D755848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0" name="Control 19" hidden="1">
          <a:extLst>
            <a:ext uri="{FF2B5EF4-FFF2-40B4-BE49-F238E27FC236}">
              <a16:creationId xmlns:a16="http://schemas.microsoft.com/office/drawing/2014/main" id="{02C36DD7-12BE-493D-A8A8-A44F67C81AF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1" name="Control 20" hidden="1">
          <a:extLst>
            <a:ext uri="{FF2B5EF4-FFF2-40B4-BE49-F238E27FC236}">
              <a16:creationId xmlns:a16="http://schemas.microsoft.com/office/drawing/2014/main" id="{412FA34B-05E7-4C8A-AE2F-6A1659545A1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2" name="Control 21" hidden="1">
          <a:extLst>
            <a:ext uri="{FF2B5EF4-FFF2-40B4-BE49-F238E27FC236}">
              <a16:creationId xmlns:a16="http://schemas.microsoft.com/office/drawing/2014/main" id="{85333EA3-4722-49D4-ABB7-01FF74BE42B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3" name="Control 22" hidden="1">
          <a:extLst>
            <a:ext uri="{FF2B5EF4-FFF2-40B4-BE49-F238E27FC236}">
              <a16:creationId xmlns:a16="http://schemas.microsoft.com/office/drawing/2014/main" id="{C486A894-03F5-4145-A312-418EB97F77F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4" name="Control 23" hidden="1">
          <a:extLst>
            <a:ext uri="{FF2B5EF4-FFF2-40B4-BE49-F238E27FC236}">
              <a16:creationId xmlns:a16="http://schemas.microsoft.com/office/drawing/2014/main" id="{CD9C3422-36C0-46A0-920C-2FBFB8EA98F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5" name="Control 24" hidden="1">
          <a:extLst>
            <a:ext uri="{FF2B5EF4-FFF2-40B4-BE49-F238E27FC236}">
              <a16:creationId xmlns:a16="http://schemas.microsoft.com/office/drawing/2014/main" id="{10CE740D-7273-4605-B93D-0FE40132E66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6" name="Control 25" hidden="1">
          <a:extLst>
            <a:ext uri="{FF2B5EF4-FFF2-40B4-BE49-F238E27FC236}">
              <a16:creationId xmlns:a16="http://schemas.microsoft.com/office/drawing/2014/main" id="{0DD66BFA-2B1F-4C6A-AE6A-DA1C6276711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7" name="Control 26" hidden="1">
          <a:extLst>
            <a:ext uri="{FF2B5EF4-FFF2-40B4-BE49-F238E27FC236}">
              <a16:creationId xmlns:a16="http://schemas.microsoft.com/office/drawing/2014/main" id="{3E1AC3DC-42CD-429B-8ED6-C6AA26A7B30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8" name="Control 27" hidden="1">
          <a:extLst>
            <a:ext uri="{FF2B5EF4-FFF2-40B4-BE49-F238E27FC236}">
              <a16:creationId xmlns:a16="http://schemas.microsoft.com/office/drawing/2014/main" id="{AE0AE08B-7C05-4F0A-96DC-651960BD946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19" name="Control 28" hidden="1">
          <a:extLst>
            <a:ext uri="{FF2B5EF4-FFF2-40B4-BE49-F238E27FC236}">
              <a16:creationId xmlns:a16="http://schemas.microsoft.com/office/drawing/2014/main" id="{505E60E2-22A4-4659-B578-7093A621C87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0" name="Control 15" hidden="1">
          <a:extLst>
            <a:ext uri="{FF2B5EF4-FFF2-40B4-BE49-F238E27FC236}">
              <a16:creationId xmlns:a16="http://schemas.microsoft.com/office/drawing/2014/main" id="{64F48A6C-B21F-422E-9E96-6F9DC7F5D90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1" name="Control 16" hidden="1">
          <a:extLst>
            <a:ext uri="{FF2B5EF4-FFF2-40B4-BE49-F238E27FC236}">
              <a16:creationId xmlns:a16="http://schemas.microsoft.com/office/drawing/2014/main" id="{42F29B38-C36C-4344-B6E3-6906CDC8370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2" name="Control 17" hidden="1">
          <a:extLst>
            <a:ext uri="{FF2B5EF4-FFF2-40B4-BE49-F238E27FC236}">
              <a16:creationId xmlns:a16="http://schemas.microsoft.com/office/drawing/2014/main" id="{AD1B3F61-840D-4F13-913D-78C314FB5AA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3" name="Control 18" hidden="1">
          <a:extLst>
            <a:ext uri="{FF2B5EF4-FFF2-40B4-BE49-F238E27FC236}">
              <a16:creationId xmlns:a16="http://schemas.microsoft.com/office/drawing/2014/main" id="{2BE1DE32-7D29-4A07-A10F-858C2739F8B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4" name="Control 19" hidden="1">
          <a:extLst>
            <a:ext uri="{FF2B5EF4-FFF2-40B4-BE49-F238E27FC236}">
              <a16:creationId xmlns:a16="http://schemas.microsoft.com/office/drawing/2014/main" id="{16FE80B2-03C7-4C37-9198-FB88082DD14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5" name="Control 20" hidden="1">
          <a:extLst>
            <a:ext uri="{FF2B5EF4-FFF2-40B4-BE49-F238E27FC236}">
              <a16:creationId xmlns:a16="http://schemas.microsoft.com/office/drawing/2014/main" id="{2818E70F-69C8-4F5F-B7C2-7DE2C602EB7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6" name="Control 21" hidden="1">
          <a:extLst>
            <a:ext uri="{FF2B5EF4-FFF2-40B4-BE49-F238E27FC236}">
              <a16:creationId xmlns:a16="http://schemas.microsoft.com/office/drawing/2014/main" id="{DAC98818-A1C6-487F-A800-1695C7C2561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7" name="Control 22" hidden="1">
          <a:extLst>
            <a:ext uri="{FF2B5EF4-FFF2-40B4-BE49-F238E27FC236}">
              <a16:creationId xmlns:a16="http://schemas.microsoft.com/office/drawing/2014/main" id="{ADE06220-5683-4A91-BFB6-BD3B7A183E4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8" name="Control 23" hidden="1">
          <a:extLst>
            <a:ext uri="{FF2B5EF4-FFF2-40B4-BE49-F238E27FC236}">
              <a16:creationId xmlns:a16="http://schemas.microsoft.com/office/drawing/2014/main" id="{E871C9AD-759D-4E57-8E47-F2AAE3D71EA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29" name="Control 24" hidden="1">
          <a:extLst>
            <a:ext uri="{FF2B5EF4-FFF2-40B4-BE49-F238E27FC236}">
              <a16:creationId xmlns:a16="http://schemas.microsoft.com/office/drawing/2014/main" id="{2BB246CC-39BD-4A66-A522-8A0D1C9AD40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30" name="Control 25" hidden="1">
          <a:extLst>
            <a:ext uri="{FF2B5EF4-FFF2-40B4-BE49-F238E27FC236}">
              <a16:creationId xmlns:a16="http://schemas.microsoft.com/office/drawing/2014/main" id="{E62CA88F-A6B4-437F-8B1C-4C2F04815B2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31" name="Control 26" hidden="1">
          <a:extLst>
            <a:ext uri="{FF2B5EF4-FFF2-40B4-BE49-F238E27FC236}">
              <a16:creationId xmlns:a16="http://schemas.microsoft.com/office/drawing/2014/main" id="{591948BC-0F08-40FB-957D-429FBDF48E5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32" name="Control 27" hidden="1">
          <a:extLst>
            <a:ext uri="{FF2B5EF4-FFF2-40B4-BE49-F238E27FC236}">
              <a16:creationId xmlns:a16="http://schemas.microsoft.com/office/drawing/2014/main" id="{1123AA67-B3A6-4A48-917D-3BC998142EA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33" name="Control 28" hidden="1">
          <a:extLst>
            <a:ext uri="{FF2B5EF4-FFF2-40B4-BE49-F238E27FC236}">
              <a16:creationId xmlns:a16="http://schemas.microsoft.com/office/drawing/2014/main" id="{C38493CF-4AB6-4569-A392-C861835FC51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4" name="Control 15" hidden="1">
          <a:extLst>
            <a:ext uri="{FF2B5EF4-FFF2-40B4-BE49-F238E27FC236}">
              <a16:creationId xmlns:a16="http://schemas.microsoft.com/office/drawing/2014/main" id="{9629CBBE-39AB-4381-9423-B0BA9E9D508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5" name="Control 16" hidden="1">
          <a:extLst>
            <a:ext uri="{FF2B5EF4-FFF2-40B4-BE49-F238E27FC236}">
              <a16:creationId xmlns:a16="http://schemas.microsoft.com/office/drawing/2014/main" id="{6A5480C0-A144-4063-BEAE-74DAECC5D32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6" name="Control 17" hidden="1">
          <a:extLst>
            <a:ext uri="{FF2B5EF4-FFF2-40B4-BE49-F238E27FC236}">
              <a16:creationId xmlns:a16="http://schemas.microsoft.com/office/drawing/2014/main" id="{092A01AD-5F2E-4E1D-834D-242CD166776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7" name="Control 18" hidden="1">
          <a:extLst>
            <a:ext uri="{FF2B5EF4-FFF2-40B4-BE49-F238E27FC236}">
              <a16:creationId xmlns:a16="http://schemas.microsoft.com/office/drawing/2014/main" id="{4C4F9A9A-1552-4FDC-9BAA-B5169AA8697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8" name="Control 19" hidden="1">
          <a:extLst>
            <a:ext uri="{FF2B5EF4-FFF2-40B4-BE49-F238E27FC236}">
              <a16:creationId xmlns:a16="http://schemas.microsoft.com/office/drawing/2014/main" id="{C29E314F-99BC-4FFE-A87B-7E85F10D4B8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39" name="Control 20" hidden="1">
          <a:extLst>
            <a:ext uri="{FF2B5EF4-FFF2-40B4-BE49-F238E27FC236}">
              <a16:creationId xmlns:a16="http://schemas.microsoft.com/office/drawing/2014/main" id="{5BB74FA5-AB73-4823-8BC6-D337A510935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0" name="Control 21" hidden="1">
          <a:extLst>
            <a:ext uri="{FF2B5EF4-FFF2-40B4-BE49-F238E27FC236}">
              <a16:creationId xmlns:a16="http://schemas.microsoft.com/office/drawing/2014/main" id="{2B505423-60FF-4676-B5D3-C7CD2306486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1" name="Control 22" hidden="1">
          <a:extLst>
            <a:ext uri="{FF2B5EF4-FFF2-40B4-BE49-F238E27FC236}">
              <a16:creationId xmlns:a16="http://schemas.microsoft.com/office/drawing/2014/main" id="{E31BF539-0073-4196-AA4C-D42BFC611B2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2" name="Control 23" hidden="1">
          <a:extLst>
            <a:ext uri="{FF2B5EF4-FFF2-40B4-BE49-F238E27FC236}">
              <a16:creationId xmlns:a16="http://schemas.microsoft.com/office/drawing/2014/main" id="{524F9549-D5C2-4459-8F1E-B5A23C49A4F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3" name="Control 24" hidden="1">
          <a:extLst>
            <a:ext uri="{FF2B5EF4-FFF2-40B4-BE49-F238E27FC236}">
              <a16:creationId xmlns:a16="http://schemas.microsoft.com/office/drawing/2014/main" id="{90EFECFE-6D92-45A8-870E-99ABDD404BE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4" name="Control 25" hidden="1">
          <a:extLst>
            <a:ext uri="{FF2B5EF4-FFF2-40B4-BE49-F238E27FC236}">
              <a16:creationId xmlns:a16="http://schemas.microsoft.com/office/drawing/2014/main" id="{08FD29F9-D637-48D3-8280-004C29DF367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5" name="Control 26" hidden="1">
          <a:extLst>
            <a:ext uri="{FF2B5EF4-FFF2-40B4-BE49-F238E27FC236}">
              <a16:creationId xmlns:a16="http://schemas.microsoft.com/office/drawing/2014/main" id="{79FC8D96-DBA6-40C7-A019-8DEB3AAACB3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6" name="Control 27" hidden="1">
          <a:extLst>
            <a:ext uri="{FF2B5EF4-FFF2-40B4-BE49-F238E27FC236}">
              <a16:creationId xmlns:a16="http://schemas.microsoft.com/office/drawing/2014/main" id="{0BD6BB15-5CC2-4554-A3E0-693826253F1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47" name="Control 28" hidden="1">
          <a:extLst>
            <a:ext uri="{FF2B5EF4-FFF2-40B4-BE49-F238E27FC236}">
              <a16:creationId xmlns:a16="http://schemas.microsoft.com/office/drawing/2014/main" id="{A401057B-2DEA-4918-9E67-CFA529F7A4C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48" name="Control 15" hidden="1">
          <a:extLst>
            <a:ext uri="{FF2B5EF4-FFF2-40B4-BE49-F238E27FC236}">
              <a16:creationId xmlns:a16="http://schemas.microsoft.com/office/drawing/2014/main" id="{34D7880B-E37D-4CA4-8781-32736F77A4A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49" name="Control 16" hidden="1">
          <a:extLst>
            <a:ext uri="{FF2B5EF4-FFF2-40B4-BE49-F238E27FC236}">
              <a16:creationId xmlns:a16="http://schemas.microsoft.com/office/drawing/2014/main" id="{07CB7C1E-98A2-4EC2-B7F4-CA2BFBF0D09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0" name="Control 17" hidden="1">
          <a:extLst>
            <a:ext uri="{FF2B5EF4-FFF2-40B4-BE49-F238E27FC236}">
              <a16:creationId xmlns:a16="http://schemas.microsoft.com/office/drawing/2014/main" id="{B81B15B5-DA7A-4733-AAE3-5F1FF0C1FCA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1" name="Control 18" hidden="1">
          <a:extLst>
            <a:ext uri="{FF2B5EF4-FFF2-40B4-BE49-F238E27FC236}">
              <a16:creationId xmlns:a16="http://schemas.microsoft.com/office/drawing/2014/main" id="{83CE785C-1EA1-4050-9823-DB23FB378BA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2" name="Control 19" hidden="1">
          <a:extLst>
            <a:ext uri="{FF2B5EF4-FFF2-40B4-BE49-F238E27FC236}">
              <a16:creationId xmlns:a16="http://schemas.microsoft.com/office/drawing/2014/main" id="{2E54651A-5645-4EEB-9A3C-EE89779BACF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3" name="Control 20" hidden="1">
          <a:extLst>
            <a:ext uri="{FF2B5EF4-FFF2-40B4-BE49-F238E27FC236}">
              <a16:creationId xmlns:a16="http://schemas.microsoft.com/office/drawing/2014/main" id="{B0FCCCD4-F6CC-4590-B3FD-D8701071F41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4" name="Control 21" hidden="1">
          <a:extLst>
            <a:ext uri="{FF2B5EF4-FFF2-40B4-BE49-F238E27FC236}">
              <a16:creationId xmlns:a16="http://schemas.microsoft.com/office/drawing/2014/main" id="{0A5B006D-1919-4862-B74B-514B0EC35FC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5" name="Control 22" hidden="1">
          <a:extLst>
            <a:ext uri="{FF2B5EF4-FFF2-40B4-BE49-F238E27FC236}">
              <a16:creationId xmlns:a16="http://schemas.microsoft.com/office/drawing/2014/main" id="{B59617E4-74EA-49F1-8D7A-6B1B2CEAAE0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6" name="Control 23" hidden="1">
          <a:extLst>
            <a:ext uri="{FF2B5EF4-FFF2-40B4-BE49-F238E27FC236}">
              <a16:creationId xmlns:a16="http://schemas.microsoft.com/office/drawing/2014/main" id="{C173D4EC-4FB3-4FF8-B3DD-531999041F4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7" name="Control 24" hidden="1">
          <a:extLst>
            <a:ext uri="{FF2B5EF4-FFF2-40B4-BE49-F238E27FC236}">
              <a16:creationId xmlns:a16="http://schemas.microsoft.com/office/drawing/2014/main" id="{A7462BBB-A65A-4CAC-AE8A-07FE20720CE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8" name="Control 25" hidden="1">
          <a:extLst>
            <a:ext uri="{FF2B5EF4-FFF2-40B4-BE49-F238E27FC236}">
              <a16:creationId xmlns:a16="http://schemas.microsoft.com/office/drawing/2014/main" id="{A253D5DC-AD6C-4023-B679-DF022A566F2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59" name="Control 26" hidden="1">
          <a:extLst>
            <a:ext uri="{FF2B5EF4-FFF2-40B4-BE49-F238E27FC236}">
              <a16:creationId xmlns:a16="http://schemas.microsoft.com/office/drawing/2014/main" id="{A731584C-0E99-4C44-9197-2B78E990AAB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60" name="Control 27" hidden="1">
          <a:extLst>
            <a:ext uri="{FF2B5EF4-FFF2-40B4-BE49-F238E27FC236}">
              <a16:creationId xmlns:a16="http://schemas.microsoft.com/office/drawing/2014/main" id="{6222DB56-6AB2-417A-B53E-5656A11910B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61" name="Control 28" hidden="1">
          <a:extLst>
            <a:ext uri="{FF2B5EF4-FFF2-40B4-BE49-F238E27FC236}">
              <a16:creationId xmlns:a16="http://schemas.microsoft.com/office/drawing/2014/main" id="{7B5662FD-D05C-4A35-B924-3844DFF8EF2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2" name="Control 15" hidden="1">
          <a:extLst>
            <a:ext uri="{FF2B5EF4-FFF2-40B4-BE49-F238E27FC236}">
              <a16:creationId xmlns:a16="http://schemas.microsoft.com/office/drawing/2014/main" id="{FF85781E-A679-46AC-8835-54F96500C8B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3" name="Control 16" hidden="1">
          <a:extLst>
            <a:ext uri="{FF2B5EF4-FFF2-40B4-BE49-F238E27FC236}">
              <a16:creationId xmlns:a16="http://schemas.microsoft.com/office/drawing/2014/main" id="{F7774D41-0554-408A-ADCD-B56FA966576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4" name="Control 17" hidden="1">
          <a:extLst>
            <a:ext uri="{FF2B5EF4-FFF2-40B4-BE49-F238E27FC236}">
              <a16:creationId xmlns:a16="http://schemas.microsoft.com/office/drawing/2014/main" id="{462DECF4-119B-47DC-A3ED-22C715C4C0F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5" name="Control 18" hidden="1">
          <a:extLst>
            <a:ext uri="{FF2B5EF4-FFF2-40B4-BE49-F238E27FC236}">
              <a16:creationId xmlns:a16="http://schemas.microsoft.com/office/drawing/2014/main" id="{3502D00C-EA15-48BA-9D77-426D48441E4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6" name="Control 19" hidden="1">
          <a:extLst>
            <a:ext uri="{FF2B5EF4-FFF2-40B4-BE49-F238E27FC236}">
              <a16:creationId xmlns:a16="http://schemas.microsoft.com/office/drawing/2014/main" id="{3FE18DA5-0B79-4CAE-BE1B-91A5EF5FAE8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7" name="Control 20" hidden="1">
          <a:extLst>
            <a:ext uri="{FF2B5EF4-FFF2-40B4-BE49-F238E27FC236}">
              <a16:creationId xmlns:a16="http://schemas.microsoft.com/office/drawing/2014/main" id="{33625F1E-F551-4929-AAD8-DB5CAEFB1E7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8" name="Control 21" hidden="1">
          <a:extLst>
            <a:ext uri="{FF2B5EF4-FFF2-40B4-BE49-F238E27FC236}">
              <a16:creationId xmlns:a16="http://schemas.microsoft.com/office/drawing/2014/main" id="{B43FB1B5-2DCD-47FC-A5CB-4E5E7F935EE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69" name="Control 22" hidden="1">
          <a:extLst>
            <a:ext uri="{FF2B5EF4-FFF2-40B4-BE49-F238E27FC236}">
              <a16:creationId xmlns:a16="http://schemas.microsoft.com/office/drawing/2014/main" id="{902AADA2-4DFB-48EA-A0B4-73C8E90A3E5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0" name="Control 23" hidden="1">
          <a:extLst>
            <a:ext uri="{FF2B5EF4-FFF2-40B4-BE49-F238E27FC236}">
              <a16:creationId xmlns:a16="http://schemas.microsoft.com/office/drawing/2014/main" id="{864BFD14-F243-4D8B-80F7-FAB6E2954A5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1" name="Control 24" hidden="1">
          <a:extLst>
            <a:ext uri="{FF2B5EF4-FFF2-40B4-BE49-F238E27FC236}">
              <a16:creationId xmlns:a16="http://schemas.microsoft.com/office/drawing/2014/main" id="{685C2850-E0BF-4052-A0FB-06CB4F87D30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2" name="Control 25" hidden="1">
          <a:extLst>
            <a:ext uri="{FF2B5EF4-FFF2-40B4-BE49-F238E27FC236}">
              <a16:creationId xmlns:a16="http://schemas.microsoft.com/office/drawing/2014/main" id="{08D6BEEA-0E21-4342-9D21-C62AAA13C9C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3" name="Control 26" hidden="1">
          <a:extLst>
            <a:ext uri="{FF2B5EF4-FFF2-40B4-BE49-F238E27FC236}">
              <a16:creationId xmlns:a16="http://schemas.microsoft.com/office/drawing/2014/main" id="{1DB77E9E-4103-4B4A-82CF-DF79C019E23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4" name="Control 27" hidden="1">
          <a:extLst>
            <a:ext uri="{FF2B5EF4-FFF2-40B4-BE49-F238E27FC236}">
              <a16:creationId xmlns:a16="http://schemas.microsoft.com/office/drawing/2014/main" id="{DB5D4D4D-34CF-4CE4-8644-78D0DB59972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575" name="Control 28" hidden="1">
          <a:extLst>
            <a:ext uri="{FF2B5EF4-FFF2-40B4-BE49-F238E27FC236}">
              <a16:creationId xmlns:a16="http://schemas.microsoft.com/office/drawing/2014/main" id="{88C81445-E86D-4D70-B55C-1B652DB236D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76" name="Control 15" hidden="1">
          <a:extLst>
            <a:ext uri="{FF2B5EF4-FFF2-40B4-BE49-F238E27FC236}">
              <a16:creationId xmlns:a16="http://schemas.microsoft.com/office/drawing/2014/main" id="{A4FEBE21-7CDF-4BE0-8929-14001138762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77" name="Control 16" hidden="1">
          <a:extLst>
            <a:ext uri="{FF2B5EF4-FFF2-40B4-BE49-F238E27FC236}">
              <a16:creationId xmlns:a16="http://schemas.microsoft.com/office/drawing/2014/main" id="{D429010C-6821-4EC9-874F-8400C572728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78" name="Control 17" hidden="1">
          <a:extLst>
            <a:ext uri="{FF2B5EF4-FFF2-40B4-BE49-F238E27FC236}">
              <a16:creationId xmlns:a16="http://schemas.microsoft.com/office/drawing/2014/main" id="{660C0F95-64AB-4EAB-B30A-D7A32629BE4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79" name="Control 18" hidden="1">
          <a:extLst>
            <a:ext uri="{FF2B5EF4-FFF2-40B4-BE49-F238E27FC236}">
              <a16:creationId xmlns:a16="http://schemas.microsoft.com/office/drawing/2014/main" id="{C2DD2CEA-C27C-4010-B6AF-C992DE0BB30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0" name="Control 19" hidden="1">
          <a:extLst>
            <a:ext uri="{FF2B5EF4-FFF2-40B4-BE49-F238E27FC236}">
              <a16:creationId xmlns:a16="http://schemas.microsoft.com/office/drawing/2014/main" id="{2B442C85-5510-4A7B-B0E6-BF921D7B859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1" name="Control 20" hidden="1">
          <a:extLst>
            <a:ext uri="{FF2B5EF4-FFF2-40B4-BE49-F238E27FC236}">
              <a16:creationId xmlns:a16="http://schemas.microsoft.com/office/drawing/2014/main" id="{324734E0-3E41-4941-8192-3E0E8AF9161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2" name="Control 21" hidden="1">
          <a:extLst>
            <a:ext uri="{FF2B5EF4-FFF2-40B4-BE49-F238E27FC236}">
              <a16:creationId xmlns:a16="http://schemas.microsoft.com/office/drawing/2014/main" id="{EC03A7F0-0C84-4B6C-A8D6-F43B390CB9E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3" name="Control 22" hidden="1">
          <a:extLst>
            <a:ext uri="{FF2B5EF4-FFF2-40B4-BE49-F238E27FC236}">
              <a16:creationId xmlns:a16="http://schemas.microsoft.com/office/drawing/2014/main" id="{CF95403E-46A0-4C5D-BE83-475FCF11A7A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4" name="Control 23" hidden="1">
          <a:extLst>
            <a:ext uri="{FF2B5EF4-FFF2-40B4-BE49-F238E27FC236}">
              <a16:creationId xmlns:a16="http://schemas.microsoft.com/office/drawing/2014/main" id="{A53D869C-1319-4205-8395-DCC1F286DD5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5" name="Control 24" hidden="1">
          <a:extLst>
            <a:ext uri="{FF2B5EF4-FFF2-40B4-BE49-F238E27FC236}">
              <a16:creationId xmlns:a16="http://schemas.microsoft.com/office/drawing/2014/main" id="{45774C89-FC62-4A52-8CA3-F2127C8A889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6" name="Control 25" hidden="1">
          <a:extLst>
            <a:ext uri="{FF2B5EF4-FFF2-40B4-BE49-F238E27FC236}">
              <a16:creationId xmlns:a16="http://schemas.microsoft.com/office/drawing/2014/main" id="{6676E6E9-56AA-429B-83A4-3D8E01D952D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7" name="Control 26" hidden="1">
          <a:extLst>
            <a:ext uri="{FF2B5EF4-FFF2-40B4-BE49-F238E27FC236}">
              <a16:creationId xmlns:a16="http://schemas.microsoft.com/office/drawing/2014/main" id="{EBCDA1E4-FD75-4F6C-8D4C-BE39096E89B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8" name="Control 27" hidden="1">
          <a:extLst>
            <a:ext uri="{FF2B5EF4-FFF2-40B4-BE49-F238E27FC236}">
              <a16:creationId xmlns:a16="http://schemas.microsoft.com/office/drawing/2014/main" id="{10A544D4-2DFE-45FB-B308-B4D70C32547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589" name="Control 28" hidden="1">
          <a:extLst>
            <a:ext uri="{FF2B5EF4-FFF2-40B4-BE49-F238E27FC236}">
              <a16:creationId xmlns:a16="http://schemas.microsoft.com/office/drawing/2014/main" id="{50057FE1-6344-410A-8AB2-FCCDF8D5F12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0" name="Control 15" hidden="1">
          <a:extLst>
            <a:ext uri="{FF2B5EF4-FFF2-40B4-BE49-F238E27FC236}">
              <a16:creationId xmlns:a16="http://schemas.microsoft.com/office/drawing/2014/main" id="{CEF11EB2-30D0-4326-A717-BB052D75ACA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1" name="Control 16" hidden="1">
          <a:extLst>
            <a:ext uri="{FF2B5EF4-FFF2-40B4-BE49-F238E27FC236}">
              <a16:creationId xmlns:a16="http://schemas.microsoft.com/office/drawing/2014/main" id="{17C731C3-57E3-41AD-B55B-8611AA705F3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2" name="Control 17" hidden="1">
          <a:extLst>
            <a:ext uri="{FF2B5EF4-FFF2-40B4-BE49-F238E27FC236}">
              <a16:creationId xmlns:a16="http://schemas.microsoft.com/office/drawing/2014/main" id="{3CF2AAFB-CAA4-4845-9877-6E9206504E79}"/>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3" name="Control 18" hidden="1">
          <a:extLst>
            <a:ext uri="{FF2B5EF4-FFF2-40B4-BE49-F238E27FC236}">
              <a16:creationId xmlns:a16="http://schemas.microsoft.com/office/drawing/2014/main" id="{80BED83C-4004-46F5-BC99-224D2A73578B}"/>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4" name="Control 19" hidden="1">
          <a:extLst>
            <a:ext uri="{FF2B5EF4-FFF2-40B4-BE49-F238E27FC236}">
              <a16:creationId xmlns:a16="http://schemas.microsoft.com/office/drawing/2014/main" id="{AFF5C696-F67E-46AF-AA8F-0F6E59E2FB1B}"/>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5" name="Control 20" hidden="1">
          <a:extLst>
            <a:ext uri="{FF2B5EF4-FFF2-40B4-BE49-F238E27FC236}">
              <a16:creationId xmlns:a16="http://schemas.microsoft.com/office/drawing/2014/main" id="{5B687352-3FE0-4E7A-837F-AC5DCCED4548}"/>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6" name="Control 21" hidden="1">
          <a:extLst>
            <a:ext uri="{FF2B5EF4-FFF2-40B4-BE49-F238E27FC236}">
              <a16:creationId xmlns:a16="http://schemas.microsoft.com/office/drawing/2014/main" id="{4F85AAB6-EEF2-4AB4-B142-13E8D4E44B0C}"/>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7" name="Control 22" hidden="1">
          <a:extLst>
            <a:ext uri="{FF2B5EF4-FFF2-40B4-BE49-F238E27FC236}">
              <a16:creationId xmlns:a16="http://schemas.microsoft.com/office/drawing/2014/main" id="{236D6C92-4AA9-4CE6-B14F-5095378F9B45}"/>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8" name="Control 23" hidden="1">
          <a:extLst>
            <a:ext uri="{FF2B5EF4-FFF2-40B4-BE49-F238E27FC236}">
              <a16:creationId xmlns:a16="http://schemas.microsoft.com/office/drawing/2014/main" id="{CE666845-1E5F-42E0-AD77-16635076630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599" name="Control 24" hidden="1">
          <a:extLst>
            <a:ext uri="{FF2B5EF4-FFF2-40B4-BE49-F238E27FC236}">
              <a16:creationId xmlns:a16="http://schemas.microsoft.com/office/drawing/2014/main" id="{9488718F-3C96-4551-9AFD-B6E7D2F964D6}"/>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600" name="Control 25" hidden="1">
          <a:extLst>
            <a:ext uri="{FF2B5EF4-FFF2-40B4-BE49-F238E27FC236}">
              <a16:creationId xmlns:a16="http://schemas.microsoft.com/office/drawing/2014/main" id="{4B51788D-B878-4FDB-A5D9-93F0BB17303D}"/>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601" name="Control 26" hidden="1">
          <a:extLst>
            <a:ext uri="{FF2B5EF4-FFF2-40B4-BE49-F238E27FC236}">
              <a16:creationId xmlns:a16="http://schemas.microsoft.com/office/drawing/2014/main" id="{816C824C-C705-48F0-8C8A-EC9F6F063BC1}"/>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602" name="Control 27" hidden="1">
          <a:extLst>
            <a:ext uri="{FF2B5EF4-FFF2-40B4-BE49-F238E27FC236}">
              <a16:creationId xmlns:a16="http://schemas.microsoft.com/office/drawing/2014/main" id="{2030E476-9A3F-4CBB-9852-1306547CF02F}"/>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603" name="Control 28" hidden="1">
          <a:extLst>
            <a:ext uri="{FF2B5EF4-FFF2-40B4-BE49-F238E27FC236}">
              <a16:creationId xmlns:a16="http://schemas.microsoft.com/office/drawing/2014/main" id="{C02F653A-BCF3-497E-B2E6-C557283C650F}"/>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4" name="Control 15" hidden="1">
          <a:extLst>
            <a:ext uri="{FF2B5EF4-FFF2-40B4-BE49-F238E27FC236}">
              <a16:creationId xmlns:a16="http://schemas.microsoft.com/office/drawing/2014/main" id="{3AE834DF-99EF-47C1-98E3-54CCE939ABAC}"/>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5" name="Control 16" hidden="1">
          <a:extLst>
            <a:ext uri="{FF2B5EF4-FFF2-40B4-BE49-F238E27FC236}">
              <a16:creationId xmlns:a16="http://schemas.microsoft.com/office/drawing/2014/main" id="{D6124430-46E5-4830-8919-79DF8599350C}"/>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6" name="Control 17" hidden="1">
          <a:extLst>
            <a:ext uri="{FF2B5EF4-FFF2-40B4-BE49-F238E27FC236}">
              <a16:creationId xmlns:a16="http://schemas.microsoft.com/office/drawing/2014/main" id="{8409E19A-B50F-4A0D-A622-1F630FD3C04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7" name="Control 18" hidden="1">
          <a:extLst>
            <a:ext uri="{FF2B5EF4-FFF2-40B4-BE49-F238E27FC236}">
              <a16:creationId xmlns:a16="http://schemas.microsoft.com/office/drawing/2014/main" id="{1779F2CD-D2CC-4550-A5CD-15743E91F5F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8" name="Control 19" hidden="1">
          <a:extLst>
            <a:ext uri="{FF2B5EF4-FFF2-40B4-BE49-F238E27FC236}">
              <a16:creationId xmlns:a16="http://schemas.microsoft.com/office/drawing/2014/main" id="{BB835226-BA8B-4DC0-982D-AF1E83A2074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09" name="Control 20" hidden="1">
          <a:extLst>
            <a:ext uri="{FF2B5EF4-FFF2-40B4-BE49-F238E27FC236}">
              <a16:creationId xmlns:a16="http://schemas.microsoft.com/office/drawing/2014/main" id="{CECB60F1-7009-4E55-9868-510AC4DC951C}"/>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0" name="Control 21" hidden="1">
          <a:extLst>
            <a:ext uri="{FF2B5EF4-FFF2-40B4-BE49-F238E27FC236}">
              <a16:creationId xmlns:a16="http://schemas.microsoft.com/office/drawing/2014/main" id="{6B5D81BA-ECD2-4D4E-A47C-1CD6A5AAFE89}"/>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1" name="Control 22" hidden="1">
          <a:extLst>
            <a:ext uri="{FF2B5EF4-FFF2-40B4-BE49-F238E27FC236}">
              <a16:creationId xmlns:a16="http://schemas.microsoft.com/office/drawing/2014/main" id="{B2F00CFE-B07B-4FD8-ACF6-9847CE1C8BBC}"/>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2" name="Control 23" hidden="1">
          <a:extLst>
            <a:ext uri="{FF2B5EF4-FFF2-40B4-BE49-F238E27FC236}">
              <a16:creationId xmlns:a16="http://schemas.microsoft.com/office/drawing/2014/main" id="{5FC4ADBC-C875-45AB-BD0D-E99921400B1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3" name="Control 24" hidden="1">
          <a:extLst>
            <a:ext uri="{FF2B5EF4-FFF2-40B4-BE49-F238E27FC236}">
              <a16:creationId xmlns:a16="http://schemas.microsoft.com/office/drawing/2014/main" id="{B13B56D9-42F0-4589-8AB1-198D8C888DA5}"/>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4" name="Control 25" hidden="1">
          <a:extLst>
            <a:ext uri="{FF2B5EF4-FFF2-40B4-BE49-F238E27FC236}">
              <a16:creationId xmlns:a16="http://schemas.microsoft.com/office/drawing/2014/main" id="{7AA502F6-D7D6-4F09-8477-B096492181CC}"/>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5" name="Control 26" hidden="1">
          <a:extLst>
            <a:ext uri="{FF2B5EF4-FFF2-40B4-BE49-F238E27FC236}">
              <a16:creationId xmlns:a16="http://schemas.microsoft.com/office/drawing/2014/main" id="{B3F8AAFE-6F6E-4D80-A7AC-062942210D15}"/>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6" name="Control 27" hidden="1">
          <a:extLst>
            <a:ext uri="{FF2B5EF4-FFF2-40B4-BE49-F238E27FC236}">
              <a16:creationId xmlns:a16="http://schemas.microsoft.com/office/drawing/2014/main" id="{5194858B-9DE4-41F5-A4A8-29A99AB99696}"/>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617" name="Control 28" hidden="1">
          <a:extLst>
            <a:ext uri="{FF2B5EF4-FFF2-40B4-BE49-F238E27FC236}">
              <a16:creationId xmlns:a16="http://schemas.microsoft.com/office/drawing/2014/main" id="{9A3F2F9B-CEDD-492A-8629-851063B63285}"/>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18" name="Control 15" hidden="1">
          <a:extLst>
            <a:ext uri="{FF2B5EF4-FFF2-40B4-BE49-F238E27FC236}">
              <a16:creationId xmlns:a16="http://schemas.microsoft.com/office/drawing/2014/main" id="{D9E65E43-E015-4C67-8B13-B742C6C2758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19" name="Control 16" hidden="1">
          <a:extLst>
            <a:ext uri="{FF2B5EF4-FFF2-40B4-BE49-F238E27FC236}">
              <a16:creationId xmlns:a16="http://schemas.microsoft.com/office/drawing/2014/main" id="{8FD8C269-D91A-4A76-AAD8-0F36C4F9445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0" name="Control 17" hidden="1">
          <a:extLst>
            <a:ext uri="{FF2B5EF4-FFF2-40B4-BE49-F238E27FC236}">
              <a16:creationId xmlns:a16="http://schemas.microsoft.com/office/drawing/2014/main" id="{774245D9-C72D-4F40-AE71-21BAC2554EB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1" name="Control 18" hidden="1">
          <a:extLst>
            <a:ext uri="{FF2B5EF4-FFF2-40B4-BE49-F238E27FC236}">
              <a16:creationId xmlns:a16="http://schemas.microsoft.com/office/drawing/2014/main" id="{080239E2-2D91-4BE1-A3BE-E49423B97CF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2" name="Control 19" hidden="1">
          <a:extLst>
            <a:ext uri="{FF2B5EF4-FFF2-40B4-BE49-F238E27FC236}">
              <a16:creationId xmlns:a16="http://schemas.microsoft.com/office/drawing/2014/main" id="{56ACA755-BC01-4191-BFF5-F7460C4450F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3" name="Control 20" hidden="1">
          <a:extLst>
            <a:ext uri="{FF2B5EF4-FFF2-40B4-BE49-F238E27FC236}">
              <a16:creationId xmlns:a16="http://schemas.microsoft.com/office/drawing/2014/main" id="{E247C13D-2D07-49DC-A2F2-BF787991420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4" name="Control 21" hidden="1">
          <a:extLst>
            <a:ext uri="{FF2B5EF4-FFF2-40B4-BE49-F238E27FC236}">
              <a16:creationId xmlns:a16="http://schemas.microsoft.com/office/drawing/2014/main" id="{02F254DB-02BE-4680-BBEA-4AC503362AF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5" name="Control 22" hidden="1">
          <a:extLst>
            <a:ext uri="{FF2B5EF4-FFF2-40B4-BE49-F238E27FC236}">
              <a16:creationId xmlns:a16="http://schemas.microsoft.com/office/drawing/2014/main" id="{1F739EC9-B583-48B1-B5A2-1676E5962A2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6" name="Control 23" hidden="1">
          <a:extLst>
            <a:ext uri="{FF2B5EF4-FFF2-40B4-BE49-F238E27FC236}">
              <a16:creationId xmlns:a16="http://schemas.microsoft.com/office/drawing/2014/main" id="{A54E1C92-DE2D-486C-829D-93E64D195D8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7" name="Control 24" hidden="1">
          <a:extLst>
            <a:ext uri="{FF2B5EF4-FFF2-40B4-BE49-F238E27FC236}">
              <a16:creationId xmlns:a16="http://schemas.microsoft.com/office/drawing/2014/main" id="{743F77B0-9902-4477-9156-E0992031DF6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8" name="Control 25" hidden="1">
          <a:extLst>
            <a:ext uri="{FF2B5EF4-FFF2-40B4-BE49-F238E27FC236}">
              <a16:creationId xmlns:a16="http://schemas.microsoft.com/office/drawing/2014/main" id="{0C76DBFE-FFDE-49B5-BAC7-AC4CE5030B5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29" name="Control 26" hidden="1">
          <a:extLst>
            <a:ext uri="{FF2B5EF4-FFF2-40B4-BE49-F238E27FC236}">
              <a16:creationId xmlns:a16="http://schemas.microsoft.com/office/drawing/2014/main" id="{A953C79D-FD70-4AA9-BF34-5F97B9DF52C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30" name="Control 27" hidden="1">
          <a:extLst>
            <a:ext uri="{FF2B5EF4-FFF2-40B4-BE49-F238E27FC236}">
              <a16:creationId xmlns:a16="http://schemas.microsoft.com/office/drawing/2014/main" id="{97FAD462-8125-4755-83D5-956CBB8684F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31" name="Control 28" hidden="1">
          <a:extLst>
            <a:ext uri="{FF2B5EF4-FFF2-40B4-BE49-F238E27FC236}">
              <a16:creationId xmlns:a16="http://schemas.microsoft.com/office/drawing/2014/main" id="{3E9C6A80-687C-49B1-ADA2-B20EADBA975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2" name="Control 15" hidden="1">
          <a:extLst>
            <a:ext uri="{FF2B5EF4-FFF2-40B4-BE49-F238E27FC236}">
              <a16:creationId xmlns:a16="http://schemas.microsoft.com/office/drawing/2014/main" id="{A2A7D86A-4E50-4F0A-95D3-3BECD294E9E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3" name="Control 16" hidden="1">
          <a:extLst>
            <a:ext uri="{FF2B5EF4-FFF2-40B4-BE49-F238E27FC236}">
              <a16:creationId xmlns:a16="http://schemas.microsoft.com/office/drawing/2014/main" id="{FADABB1D-E247-44F9-A175-1B1C5CE9D22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4" name="Control 17" hidden="1">
          <a:extLst>
            <a:ext uri="{FF2B5EF4-FFF2-40B4-BE49-F238E27FC236}">
              <a16:creationId xmlns:a16="http://schemas.microsoft.com/office/drawing/2014/main" id="{E6070D3F-3F81-4098-9255-0C3F6C14F40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5" name="Control 18" hidden="1">
          <a:extLst>
            <a:ext uri="{FF2B5EF4-FFF2-40B4-BE49-F238E27FC236}">
              <a16:creationId xmlns:a16="http://schemas.microsoft.com/office/drawing/2014/main" id="{136FB92D-F287-44A0-943D-71EC17C103D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6" name="Control 19" hidden="1">
          <a:extLst>
            <a:ext uri="{FF2B5EF4-FFF2-40B4-BE49-F238E27FC236}">
              <a16:creationId xmlns:a16="http://schemas.microsoft.com/office/drawing/2014/main" id="{EB8041CC-4C6D-4021-90DF-DE8CEF42339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7" name="Control 20" hidden="1">
          <a:extLst>
            <a:ext uri="{FF2B5EF4-FFF2-40B4-BE49-F238E27FC236}">
              <a16:creationId xmlns:a16="http://schemas.microsoft.com/office/drawing/2014/main" id="{46DDC609-4791-4F0E-B0ED-024A9224FE9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8" name="Control 21" hidden="1">
          <a:extLst>
            <a:ext uri="{FF2B5EF4-FFF2-40B4-BE49-F238E27FC236}">
              <a16:creationId xmlns:a16="http://schemas.microsoft.com/office/drawing/2014/main" id="{EA70609F-82FB-4A6A-9DC6-2329775D726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39" name="Control 22" hidden="1">
          <a:extLst>
            <a:ext uri="{FF2B5EF4-FFF2-40B4-BE49-F238E27FC236}">
              <a16:creationId xmlns:a16="http://schemas.microsoft.com/office/drawing/2014/main" id="{C9564F5D-AF7F-4A02-AA36-A4C6744EC0A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0" name="Control 23" hidden="1">
          <a:extLst>
            <a:ext uri="{FF2B5EF4-FFF2-40B4-BE49-F238E27FC236}">
              <a16:creationId xmlns:a16="http://schemas.microsoft.com/office/drawing/2014/main" id="{2424ECDF-566C-4685-A8D4-87C5574825D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1" name="Control 24" hidden="1">
          <a:extLst>
            <a:ext uri="{FF2B5EF4-FFF2-40B4-BE49-F238E27FC236}">
              <a16:creationId xmlns:a16="http://schemas.microsoft.com/office/drawing/2014/main" id="{951E66E7-6C1C-4267-89CD-9198CF3747E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2" name="Control 25" hidden="1">
          <a:extLst>
            <a:ext uri="{FF2B5EF4-FFF2-40B4-BE49-F238E27FC236}">
              <a16:creationId xmlns:a16="http://schemas.microsoft.com/office/drawing/2014/main" id="{8A0E5AD2-E44A-48D1-A846-DE8C48E1F52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3" name="Control 26" hidden="1">
          <a:extLst>
            <a:ext uri="{FF2B5EF4-FFF2-40B4-BE49-F238E27FC236}">
              <a16:creationId xmlns:a16="http://schemas.microsoft.com/office/drawing/2014/main" id="{5E0F8BA8-53D4-4A82-87EE-BA8D18E97A8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4" name="Control 27" hidden="1">
          <a:extLst>
            <a:ext uri="{FF2B5EF4-FFF2-40B4-BE49-F238E27FC236}">
              <a16:creationId xmlns:a16="http://schemas.microsoft.com/office/drawing/2014/main" id="{0DA0F965-267C-4D40-95B0-786762779DA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45" name="Control 28" hidden="1">
          <a:extLst>
            <a:ext uri="{FF2B5EF4-FFF2-40B4-BE49-F238E27FC236}">
              <a16:creationId xmlns:a16="http://schemas.microsoft.com/office/drawing/2014/main" id="{206B5611-6B9C-424B-A729-F907B6DB884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46" name="Control 15" hidden="1">
          <a:extLst>
            <a:ext uri="{FF2B5EF4-FFF2-40B4-BE49-F238E27FC236}">
              <a16:creationId xmlns:a16="http://schemas.microsoft.com/office/drawing/2014/main" id="{CE1B9AA3-3728-4C71-BC7D-FE76A2E2874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47" name="Control 16" hidden="1">
          <a:extLst>
            <a:ext uri="{FF2B5EF4-FFF2-40B4-BE49-F238E27FC236}">
              <a16:creationId xmlns:a16="http://schemas.microsoft.com/office/drawing/2014/main" id="{F3BDE790-C2E5-49EB-B529-4A821D48662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48" name="Control 17" hidden="1">
          <a:extLst>
            <a:ext uri="{FF2B5EF4-FFF2-40B4-BE49-F238E27FC236}">
              <a16:creationId xmlns:a16="http://schemas.microsoft.com/office/drawing/2014/main" id="{C7E223C9-C3AC-4D5F-80AD-BFDDB991D5C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49" name="Control 18" hidden="1">
          <a:extLst>
            <a:ext uri="{FF2B5EF4-FFF2-40B4-BE49-F238E27FC236}">
              <a16:creationId xmlns:a16="http://schemas.microsoft.com/office/drawing/2014/main" id="{83A56ED1-022E-4310-B9A1-804A9694AB0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0" name="Control 19" hidden="1">
          <a:extLst>
            <a:ext uri="{FF2B5EF4-FFF2-40B4-BE49-F238E27FC236}">
              <a16:creationId xmlns:a16="http://schemas.microsoft.com/office/drawing/2014/main" id="{802D2B75-A1A9-4C80-A475-151F96C322A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1" name="Control 20" hidden="1">
          <a:extLst>
            <a:ext uri="{FF2B5EF4-FFF2-40B4-BE49-F238E27FC236}">
              <a16:creationId xmlns:a16="http://schemas.microsoft.com/office/drawing/2014/main" id="{8D2E4238-C5AB-4968-88A3-6937B3D9ED2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2" name="Control 21" hidden="1">
          <a:extLst>
            <a:ext uri="{FF2B5EF4-FFF2-40B4-BE49-F238E27FC236}">
              <a16:creationId xmlns:a16="http://schemas.microsoft.com/office/drawing/2014/main" id="{950DC87A-431E-44F2-9B7D-4E9171E8DA2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3" name="Control 22" hidden="1">
          <a:extLst>
            <a:ext uri="{FF2B5EF4-FFF2-40B4-BE49-F238E27FC236}">
              <a16:creationId xmlns:a16="http://schemas.microsoft.com/office/drawing/2014/main" id="{816BD322-D5C4-4870-8E31-40E20B24C73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4" name="Control 23" hidden="1">
          <a:extLst>
            <a:ext uri="{FF2B5EF4-FFF2-40B4-BE49-F238E27FC236}">
              <a16:creationId xmlns:a16="http://schemas.microsoft.com/office/drawing/2014/main" id="{5F9B5807-5828-4751-88C7-1FED58A8884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5" name="Control 24" hidden="1">
          <a:extLst>
            <a:ext uri="{FF2B5EF4-FFF2-40B4-BE49-F238E27FC236}">
              <a16:creationId xmlns:a16="http://schemas.microsoft.com/office/drawing/2014/main" id="{BDCA60CC-F5D8-4053-9853-7F0F7D9596C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6" name="Control 25" hidden="1">
          <a:extLst>
            <a:ext uri="{FF2B5EF4-FFF2-40B4-BE49-F238E27FC236}">
              <a16:creationId xmlns:a16="http://schemas.microsoft.com/office/drawing/2014/main" id="{EAB94E4A-BCB3-48AB-AD81-396E6BA6E82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7" name="Control 26" hidden="1">
          <a:extLst>
            <a:ext uri="{FF2B5EF4-FFF2-40B4-BE49-F238E27FC236}">
              <a16:creationId xmlns:a16="http://schemas.microsoft.com/office/drawing/2014/main" id="{37995E5C-FC7B-4F2E-B73A-B79A9D5F200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8" name="Control 27" hidden="1">
          <a:extLst>
            <a:ext uri="{FF2B5EF4-FFF2-40B4-BE49-F238E27FC236}">
              <a16:creationId xmlns:a16="http://schemas.microsoft.com/office/drawing/2014/main" id="{5A088BC4-EDBF-41D8-891A-1F57E1AB9C7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59" name="Control 28" hidden="1">
          <a:extLst>
            <a:ext uri="{FF2B5EF4-FFF2-40B4-BE49-F238E27FC236}">
              <a16:creationId xmlns:a16="http://schemas.microsoft.com/office/drawing/2014/main" id="{54F2FBDF-EA86-4F63-B7F7-2F5B08735B2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0" name="Control 15" hidden="1">
          <a:extLst>
            <a:ext uri="{FF2B5EF4-FFF2-40B4-BE49-F238E27FC236}">
              <a16:creationId xmlns:a16="http://schemas.microsoft.com/office/drawing/2014/main" id="{AB8F3C27-E5AE-44DB-B580-90738C363CE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1" name="Control 16" hidden="1">
          <a:extLst>
            <a:ext uri="{FF2B5EF4-FFF2-40B4-BE49-F238E27FC236}">
              <a16:creationId xmlns:a16="http://schemas.microsoft.com/office/drawing/2014/main" id="{3BF7F0A8-19E5-4456-BC6B-9941170FD1B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2" name="Control 17" hidden="1">
          <a:extLst>
            <a:ext uri="{FF2B5EF4-FFF2-40B4-BE49-F238E27FC236}">
              <a16:creationId xmlns:a16="http://schemas.microsoft.com/office/drawing/2014/main" id="{B788DBD1-6775-477B-BEE9-D588D25CCFB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3" name="Control 18" hidden="1">
          <a:extLst>
            <a:ext uri="{FF2B5EF4-FFF2-40B4-BE49-F238E27FC236}">
              <a16:creationId xmlns:a16="http://schemas.microsoft.com/office/drawing/2014/main" id="{E6E4D396-1B90-4C62-BCAF-C89154962AD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4" name="Control 19" hidden="1">
          <a:extLst>
            <a:ext uri="{FF2B5EF4-FFF2-40B4-BE49-F238E27FC236}">
              <a16:creationId xmlns:a16="http://schemas.microsoft.com/office/drawing/2014/main" id="{CDA1D563-0D71-4158-9617-8E3BFA99049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5" name="Control 20" hidden="1">
          <a:extLst>
            <a:ext uri="{FF2B5EF4-FFF2-40B4-BE49-F238E27FC236}">
              <a16:creationId xmlns:a16="http://schemas.microsoft.com/office/drawing/2014/main" id="{660B3FF5-BE79-40B2-8F9B-5A45F444FAC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6" name="Control 21" hidden="1">
          <a:extLst>
            <a:ext uri="{FF2B5EF4-FFF2-40B4-BE49-F238E27FC236}">
              <a16:creationId xmlns:a16="http://schemas.microsoft.com/office/drawing/2014/main" id="{84738BDE-B4BA-4C41-8C45-5477254A968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7" name="Control 22" hidden="1">
          <a:extLst>
            <a:ext uri="{FF2B5EF4-FFF2-40B4-BE49-F238E27FC236}">
              <a16:creationId xmlns:a16="http://schemas.microsoft.com/office/drawing/2014/main" id="{AA8D1FCA-5C63-4DA3-B913-44C95563711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8" name="Control 23" hidden="1">
          <a:extLst>
            <a:ext uri="{FF2B5EF4-FFF2-40B4-BE49-F238E27FC236}">
              <a16:creationId xmlns:a16="http://schemas.microsoft.com/office/drawing/2014/main" id="{8DCCD763-2EC4-4A5D-9BF6-3FD532EAC72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69" name="Control 24" hidden="1">
          <a:extLst>
            <a:ext uri="{FF2B5EF4-FFF2-40B4-BE49-F238E27FC236}">
              <a16:creationId xmlns:a16="http://schemas.microsoft.com/office/drawing/2014/main" id="{D9D9C483-F4F3-477A-9B78-D425C107501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70" name="Control 25" hidden="1">
          <a:extLst>
            <a:ext uri="{FF2B5EF4-FFF2-40B4-BE49-F238E27FC236}">
              <a16:creationId xmlns:a16="http://schemas.microsoft.com/office/drawing/2014/main" id="{7DFBABCB-4CB2-4C0C-BD04-8BA70ED740C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71" name="Control 26" hidden="1">
          <a:extLst>
            <a:ext uri="{FF2B5EF4-FFF2-40B4-BE49-F238E27FC236}">
              <a16:creationId xmlns:a16="http://schemas.microsoft.com/office/drawing/2014/main" id="{4854302E-FA82-4CEF-B7B8-30AECA2C6B8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72" name="Control 27" hidden="1">
          <a:extLst>
            <a:ext uri="{FF2B5EF4-FFF2-40B4-BE49-F238E27FC236}">
              <a16:creationId xmlns:a16="http://schemas.microsoft.com/office/drawing/2014/main" id="{58F91810-14D8-42E5-98E1-B6C26060CA0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73" name="Control 28" hidden="1">
          <a:extLst>
            <a:ext uri="{FF2B5EF4-FFF2-40B4-BE49-F238E27FC236}">
              <a16:creationId xmlns:a16="http://schemas.microsoft.com/office/drawing/2014/main" id="{07E3CC9C-5977-4BCE-9320-5FEF4C8B0B1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4" name="Control 15" hidden="1">
          <a:extLst>
            <a:ext uri="{FF2B5EF4-FFF2-40B4-BE49-F238E27FC236}">
              <a16:creationId xmlns:a16="http://schemas.microsoft.com/office/drawing/2014/main" id="{C13AFA81-1E08-41D8-8893-29C97A1B20A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5" name="Control 16" hidden="1">
          <a:extLst>
            <a:ext uri="{FF2B5EF4-FFF2-40B4-BE49-F238E27FC236}">
              <a16:creationId xmlns:a16="http://schemas.microsoft.com/office/drawing/2014/main" id="{D8E91C26-8998-4AFA-A5BA-687BF6E47F1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6" name="Control 17" hidden="1">
          <a:extLst>
            <a:ext uri="{FF2B5EF4-FFF2-40B4-BE49-F238E27FC236}">
              <a16:creationId xmlns:a16="http://schemas.microsoft.com/office/drawing/2014/main" id="{450FD0A1-863E-4E78-97AE-4014688C0B3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7" name="Control 18" hidden="1">
          <a:extLst>
            <a:ext uri="{FF2B5EF4-FFF2-40B4-BE49-F238E27FC236}">
              <a16:creationId xmlns:a16="http://schemas.microsoft.com/office/drawing/2014/main" id="{CCF545B6-8DAA-4039-A5D6-6EFB3E1DC51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8" name="Control 19" hidden="1">
          <a:extLst>
            <a:ext uri="{FF2B5EF4-FFF2-40B4-BE49-F238E27FC236}">
              <a16:creationId xmlns:a16="http://schemas.microsoft.com/office/drawing/2014/main" id="{884CDDC4-73ED-4841-B85E-591A4F3E9FC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79" name="Control 20" hidden="1">
          <a:extLst>
            <a:ext uri="{FF2B5EF4-FFF2-40B4-BE49-F238E27FC236}">
              <a16:creationId xmlns:a16="http://schemas.microsoft.com/office/drawing/2014/main" id="{A5A9F09E-8E6E-430A-8428-9E3AA9D7FDE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0" name="Control 21" hidden="1">
          <a:extLst>
            <a:ext uri="{FF2B5EF4-FFF2-40B4-BE49-F238E27FC236}">
              <a16:creationId xmlns:a16="http://schemas.microsoft.com/office/drawing/2014/main" id="{1DE1797A-AF61-4348-8459-89AE4AF4348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1" name="Control 22" hidden="1">
          <a:extLst>
            <a:ext uri="{FF2B5EF4-FFF2-40B4-BE49-F238E27FC236}">
              <a16:creationId xmlns:a16="http://schemas.microsoft.com/office/drawing/2014/main" id="{7EC4EF99-DF36-496E-91FE-7F44202EA64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2" name="Control 23" hidden="1">
          <a:extLst>
            <a:ext uri="{FF2B5EF4-FFF2-40B4-BE49-F238E27FC236}">
              <a16:creationId xmlns:a16="http://schemas.microsoft.com/office/drawing/2014/main" id="{B2E3D430-A2F2-4DCA-AE55-F864F4C69CA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3" name="Control 24" hidden="1">
          <a:extLst>
            <a:ext uri="{FF2B5EF4-FFF2-40B4-BE49-F238E27FC236}">
              <a16:creationId xmlns:a16="http://schemas.microsoft.com/office/drawing/2014/main" id="{7B4F01D0-4D92-4A1D-96BB-BA95950F051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4" name="Control 25" hidden="1">
          <a:extLst>
            <a:ext uri="{FF2B5EF4-FFF2-40B4-BE49-F238E27FC236}">
              <a16:creationId xmlns:a16="http://schemas.microsoft.com/office/drawing/2014/main" id="{2B64B3C9-B874-4825-AAEB-C75F2C45321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5" name="Control 26" hidden="1">
          <a:extLst>
            <a:ext uri="{FF2B5EF4-FFF2-40B4-BE49-F238E27FC236}">
              <a16:creationId xmlns:a16="http://schemas.microsoft.com/office/drawing/2014/main" id="{E748053E-29F3-491D-BD3A-03730439FA8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6" name="Control 27" hidden="1">
          <a:extLst>
            <a:ext uri="{FF2B5EF4-FFF2-40B4-BE49-F238E27FC236}">
              <a16:creationId xmlns:a16="http://schemas.microsoft.com/office/drawing/2014/main" id="{D2ADDA92-2A37-43FD-95B2-B0220C4B3B2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687" name="Control 28" hidden="1">
          <a:extLst>
            <a:ext uri="{FF2B5EF4-FFF2-40B4-BE49-F238E27FC236}">
              <a16:creationId xmlns:a16="http://schemas.microsoft.com/office/drawing/2014/main" id="{09051572-C05B-4393-B40C-4983355EC98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88" name="Control 15" hidden="1">
          <a:extLst>
            <a:ext uri="{FF2B5EF4-FFF2-40B4-BE49-F238E27FC236}">
              <a16:creationId xmlns:a16="http://schemas.microsoft.com/office/drawing/2014/main" id="{D82EACC1-8AEC-4984-B098-3354DC14D7F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89" name="Control 16" hidden="1">
          <a:extLst>
            <a:ext uri="{FF2B5EF4-FFF2-40B4-BE49-F238E27FC236}">
              <a16:creationId xmlns:a16="http://schemas.microsoft.com/office/drawing/2014/main" id="{11B478F2-3FE0-4CF7-ADB0-2876850D9B1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0" name="Control 17" hidden="1">
          <a:extLst>
            <a:ext uri="{FF2B5EF4-FFF2-40B4-BE49-F238E27FC236}">
              <a16:creationId xmlns:a16="http://schemas.microsoft.com/office/drawing/2014/main" id="{6F9B3A8D-4182-4062-94E9-EC54EBFC8C3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1" name="Control 18" hidden="1">
          <a:extLst>
            <a:ext uri="{FF2B5EF4-FFF2-40B4-BE49-F238E27FC236}">
              <a16:creationId xmlns:a16="http://schemas.microsoft.com/office/drawing/2014/main" id="{71538882-ED68-46C9-AE40-65337E0508B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2" name="Control 19" hidden="1">
          <a:extLst>
            <a:ext uri="{FF2B5EF4-FFF2-40B4-BE49-F238E27FC236}">
              <a16:creationId xmlns:a16="http://schemas.microsoft.com/office/drawing/2014/main" id="{50BEFBA8-B4CB-4D80-94A3-47A55B01420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3" name="Control 20" hidden="1">
          <a:extLst>
            <a:ext uri="{FF2B5EF4-FFF2-40B4-BE49-F238E27FC236}">
              <a16:creationId xmlns:a16="http://schemas.microsoft.com/office/drawing/2014/main" id="{33E022BB-E4AF-4066-814C-51F7E0665F1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4" name="Control 21" hidden="1">
          <a:extLst>
            <a:ext uri="{FF2B5EF4-FFF2-40B4-BE49-F238E27FC236}">
              <a16:creationId xmlns:a16="http://schemas.microsoft.com/office/drawing/2014/main" id="{B8D5C127-EF5E-4569-938D-48655C35921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5" name="Control 22" hidden="1">
          <a:extLst>
            <a:ext uri="{FF2B5EF4-FFF2-40B4-BE49-F238E27FC236}">
              <a16:creationId xmlns:a16="http://schemas.microsoft.com/office/drawing/2014/main" id="{C5E9241F-846C-4380-BAB8-CC8889BDFC7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6" name="Control 23" hidden="1">
          <a:extLst>
            <a:ext uri="{FF2B5EF4-FFF2-40B4-BE49-F238E27FC236}">
              <a16:creationId xmlns:a16="http://schemas.microsoft.com/office/drawing/2014/main" id="{2EEACD8B-7FDA-4039-A443-FA6C2DB918F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7" name="Control 24" hidden="1">
          <a:extLst>
            <a:ext uri="{FF2B5EF4-FFF2-40B4-BE49-F238E27FC236}">
              <a16:creationId xmlns:a16="http://schemas.microsoft.com/office/drawing/2014/main" id="{FCCCE281-A27D-4075-BBAD-F5423341798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8" name="Control 25" hidden="1">
          <a:extLst>
            <a:ext uri="{FF2B5EF4-FFF2-40B4-BE49-F238E27FC236}">
              <a16:creationId xmlns:a16="http://schemas.microsoft.com/office/drawing/2014/main" id="{28019079-1E85-427F-9181-22A4CB82A1D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699" name="Control 26" hidden="1">
          <a:extLst>
            <a:ext uri="{FF2B5EF4-FFF2-40B4-BE49-F238E27FC236}">
              <a16:creationId xmlns:a16="http://schemas.microsoft.com/office/drawing/2014/main" id="{FD74756D-1376-4E69-A498-76DE8D245F4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700" name="Control 27" hidden="1">
          <a:extLst>
            <a:ext uri="{FF2B5EF4-FFF2-40B4-BE49-F238E27FC236}">
              <a16:creationId xmlns:a16="http://schemas.microsoft.com/office/drawing/2014/main" id="{C45D0B22-16E0-4D33-B7AC-45F77D75ED7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701" name="Control 28" hidden="1">
          <a:extLst>
            <a:ext uri="{FF2B5EF4-FFF2-40B4-BE49-F238E27FC236}">
              <a16:creationId xmlns:a16="http://schemas.microsoft.com/office/drawing/2014/main" id="{A89D1953-18AD-4AB6-B1EE-7D77BD55EBF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2" name="Control 15" hidden="1">
          <a:extLst>
            <a:ext uri="{FF2B5EF4-FFF2-40B4-BE49-F238E27FC236}">
              <a16:creationId xmlns:a16="http://schemas.microsoft.com/office/drawing/2014/main" id="{2B4E0272-AEC7-4684-8175-71D07FB5139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3" name="Control 16" hidden="1">
          <a:extLst>
            <a:ext uri="{FF2B5EF4-FFF2-40B4-BE49-F238E27FC236}">
              <a16:creationId xmlns:a16="http://schemas.microsoft.com/office/drawing/2014/main" id="{CFC096B4-3D26-43F2-9427-B6C4B6063520}"/>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4" name="Control 17" hidden="1">
          <a:extLst>
            <a:ext uri="{FF2B5EF4-FFF2-40B4-BE49-F238E27FC236}">
              <a16:creationId xmlns:a16="http://schemas.microsoft.com/office/drawing/2014/main" id="{0B7A9922-BD7B-4B20-8984-9E4622A63440}"/>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5" name="Control 18" hidden="1">
          <a:extLst>
            <a:ext uri="{FF2B5EF4-FFF2-40B4-BE49-F238E27FC236}">
              <a16:creationId xmlns:a16="http://schemas.microsoft.com/office/drawing/2014/main" id="{968CBA48-F379-4741-9B2A-7707D5EB56ED}"/>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6" name="Control 19" hidden="1">
          <a:extLst>
            <a:ext uri="{FF2B5EF4-FFF2-40B4-BE49-F238E27FC236}">
              <a16:creationId xmlns:a16="http://schemas.microsoft.com/office/drawing/2014/main" id="{CCC3F52A-4119-429C-AA38-4626E28B4F36}"/>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7" name="Control 20" hidden="1">
          <a:extLst>
            <a:ext uri="{FF2B5EF4-FFF2-40B4-BE49-F238E27FC236}">
              <a16:creationId xmlns:a16="http://schemas.microsoft.com/office/drawing/2014/main" id="{3A87C4D3-C655-4A57-A81F-5750AB53F7AE}"/>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8" name="Control 21" hidden="1">
          <a:extLst>
            <a:ext uri="{FF2B5EF4-FFF2-40B4-BE49-F238E27FC236}">
              <a16:creationId xmlns:a16="http://schemas.microsoft.com/office/drawing/2014/main" id="{FAD47EBF-2210-49F0-AB7B-F7D764FB1FD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09" name="Control 22" hidden="1">
          <a:extLst>
            <a:ext uri="{FF2B5EF4-FFF2-40B4-BE49-F238E27FC236}">
              <a16:creationId xmlns:a16="http://schemas.microsoft.com/office/drawing/2014/main" id="{28D23BC7-F288-4675-9EAA-962694CE5070}"/>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0" name="Control 23" hidden="1">
          <a:extLst>
            <a:ext uri="{FF2B5EF4-FFF2-40B4-BE49-F238E27FC236}">
              <a16:creationId xmlns:a16="http://schemas.microsoft.com/office/drawing/2014/main" id="{E1830C6D-3546-44FE-B577-DEEA5D412AB9}"/>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1" name="Control 24" hidden="1">
          <a:extLst>
            <a:ext uri="{FF2B5EF4-FFF2-40B4-BE49-F238E27FC236}">
              <a16:creationId xmlns:a16="http://schemas.microsoft.com/office/drawing/2014/main" id="{4D36226C-0695-4A0A-8768-D6B26DE1772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2" name="Control 25" hidden="1">
          <a:extLst>
            <a:ext uri="{FF2B5EF4-FFF2-40B4-BE49-F238E27FC236}">
              <a16:creationId xmlns:a16="http://schemas.microsoft.com/office/drawing/2014/main" id="{FD7F3BE0-F201-4668-AD55-0E8A2922ECFE}"/>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3" name="Control 26" hidden="1">
          <a:extLst>
            <a:ext uri="{FF2B5EF4-FFF2-40B4-BE49-F238E27FC236}">
              <a16:creationId xmlns:a16="http://schemas.microsoft.com/office/drawing/2014/main" id="{3C86DD27-6195-4753-AEAD-64B69CEFBED1}"/>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4" name="Control 27" hidden="1">
          <a:extLst>
            <a:ext uri="{FF2B5EF4-FFF2-40B4-BE49-F238E27FC236}">
              <a16:creationId xmlns:a16="http://schemas.microsoft.com/office/drawing/2014/main" id="{CA5AAA60-DC83-4700-BA64-ADDD4E45981C}"/>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715" name="Control 28" hidden="1">
          <a:extLst>
            <a:ext uri="{FF2B5EF4-FFF2-40B4-BE49-F238E27FC236}">
              <a16:creationId xmlns:a16="http://schemas.microsoft.com/office/drawing/2014/main" id="{82FEC9E6-A81D-4155-8B36-3C59E529963F}"/>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16" name="Control 15" hidden="1">
          <a:extLst>
            <a:ext uri="{FF2B5EF4-FFF2-40B4-BE49-F238E27FC236}">
              <a16:creationId xmlns:a16="http://schemas.microsoft.com/office/drawing/2014/main" id="{D6EADEE2-D637-433A-9846-9D3698B5FCC3}"/>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17" name="Control 16" hidden="1">
          <a:extLst>
            <a:ext uri="{FF2B5EF4-FFF2-40B4-BE49-F238E27FC236}">
              <a16:creationId xmlns:a16="http://schemas.microsoft.com/office/drawing/2014/main" id="{594AA68F-C77B-4D06-B6D4-FA6BAE7EDD98}"/>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18" name="Control 17" hidden="1">
          <a:extLst>
            <a:ext uri="{FF2B5EF4-FFF2-40B4-BE49-F238E27FC236}">
              <a16:creationId xmlns:a16="http://schemas.microsoft.com/office/drawing/2014/main" id="{BCFACE4F-C8D5-4202-A8C2-BA4FEE80644D}"/>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19" name="Control 18" hidden="1">
          <a:extLst>
            <a:ext uri="{FF2B5EF4-FFF2-40B4-BE49-F238E27FC236}">
              <a16:creationId xmlns:a16="http://schemas.microsoft.com/office/drawing/2014/main" id="{ECA9FCD1-D384-4BEC-AF8B-B88C94D22DA9}"/>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0" name="Control 19" hidden="1">
          <a:extLst>
            <a:ext uri="{FF2B5EF4-FFF2-40B4-BE49-F238E27FC236}">
              <a16:creationId xmlns:a16="http://schemas.microsoft.com/office/drawing/2014/main" id="{82FC85B3-BA15-4A6D-BD62-A00DAD80AD77}"/>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1" name="Control 20" hidden="1">
          <a:extLst>
            <a:ext uri="{FF2B5EF4-FFF2-40B4-BE49-F238E27FC236}">
              <a16:creationId xmlns:a16="http://schemas.microsoft.com/office/drawing/2014/main" id="{3806B7AB-A7B4-48A0-8D7B-3F854FE0B9DA}"/>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2" name="Control 21" hidden="1">
          <a:extLst>
            <a:ext uri="{FF2B5EF4-FFF2-40B4-BE49-F238E27FC236}">
              <a16:creationId xmlns:a16="http://schemas.microsoft.com/office/drawing/2014/main" id="{74CE158A-7C7A-40EC-A52B-5E319678316F}"/>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3" name="Control 22" hidden="1">
          <a:extLst>
            <a:ext uri="{FF2B5EF4-FFF2-40B4-BE49-F238E27FC236}">
              <a16:creationId xmlns:a16="http://schemas.microsoft.com/office/drawing/2014/main" id="{3FF2C70B-A858-410F-B466-4F6584825A8A}"/>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4" name="Control 23" hidden="1">
          <a:extLst>
            <a:ext uri="{FF2B5EF4-FFF2-40B4-BE49-F238E27FC236}">
              <a16:creationId xmlns:a16="http://schemas.microsoft.com/office/drawing/2014/main" id="{65F6424C-B5EA-4E40-AE84-50253E48EF12}"/>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5" name="Control 24" hidden="1">
          <a:extLst>
            <a:ext uri="{FF2B5EF4-FFF2-40B4-BE49-F238E27FC236}">
              <a16:creationId xmlns:a16="http://schemas.microsoft.com/office/drawing/2014/main" id="{64A6E6A7-B04A-4C93-A891-EBD2352505A4}"/>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6" name="Control 25" hidden="1">
          <a:extLst>
            <a:ext uri="{FF2B5EF4-FFF2-40B4-BE49-F238E27FC236}">
              <a16:creationId xmlns:a16="http://schemas.microsoft.com/office/drawing/2014/main" id="{7DC8A100-9FBD-47A2-8D77-0D91F36C235A}"/>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7" name="Control 26" hidden="1">
          <a:extLst>
            <a:ext uri="{FF2B5EF4-FFF2-40B4-BE49-F238E27FC236}">
              <a16:creationId xmlns:a16="http://schemas.microsoft.com/office/drawing/2014/main" id="{7AFE7488-20FD-48A5-A3E7-60AC9615F31E}"/>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8" name="Control 27" hidden="1">
          <a:extLst>
            <a:ext uri="{FF2B5EF4-FFF2-40B4-BE49-F238E27FC236}">
              <a16:creationId xmlns:a16="http://schemas.microsoft.com/office/drawing/2014/main" id="{AC2EFA7D-D66B-4B62-900E-901E57B1B70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729" name="Control 28" hidden="1">
          <a:extLst>
            <a:ext uri="{FF2B5EF4-FFF2-40B4-BE49-F238E27FC236}">
              <a16:creationId xmlns:a16="http://schemas.microsoft.com/office/drawing/2014/main" id="{83056D81-1DD5-4598-A0CA-52B0883A8089}"/>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0" name="Control 15" hidden="1">
          <a:extLst>
            <a:ext uri="{FF2B5EF4-FFF2-40B4-BE49-F238E27FC236}">
              <a16:creationId xmlns:a16="http://schemas.microsoft.com/office/drawing/2014/main" id="{250F43BC-6A6B-4879-9A56-9046A4BBC9B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1" name="Control 16" hidden="1">
          <a:extLst>
            <a:ext uri="{FF2B5EF4-FFF2-40B4-BE49-F238E27FC236}">
              <a16:creationId xmlns:a16="http://schemas.microsoft.com/office/drawing/2014/main" id="{89423FA1-3A6D-42F5-B460-C2A932532F3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2" name="Control 17" hidden="1">
          <a:extLst>
            <a:ext uri="{FF2B5EF4-FFF2-40B4-BE49-F238E27FC236}">
              <a16:creationId xmlns:a16="http://schemas.microsoft.com/office/drawing/2014/main" id="{77A8D9D8-D4A1-40C8-865F-91BF6E88282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3" name="Control 18" hidden="1">
          <a:extLst>
            <a:ext uri="{FF2B5EF4-FFF2-40B4-BE49-F238E27FC236}">
              <a16:creationId xmlns:a16="http://schemas.microsoft.com/office/drawing/2014/main" id="{AAD48BAD-2D14-4027-B0DA-5FEDEA85E3F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4" name="Control 19" hidden="1">
          <a:extLst>
            <a:ext uri="{FF2B5EF4-FFF2-40B4-BE49-F238E27FC236}">
              <a16:creationId xmlns:a16="http://schemas.microsoft.com/office/drawing/2014/main" id="{20C2908B-ECBB-42AB-B1C2-4B9092D82C71}"/>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5" name="Control 20" hidden="1">
          <a:extLst>
            <a:ext uri="{FF2B5EF4-FFF2-40B4-BE49-F238E27FC236}">
              <a16:creationId xmlns:a16="http://schemas.microsoft.com/office/drawing/2014/main" id="{07927DF1-ECF3-467B-A86E-AB159ED8A5A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6" name="Control 21" hidden="1">
          <a:extLst>
            <a:ext uri="{FF2B5EF4-FFF2-40B4-BE49-F238E27FC236}">
              <a16:creationId xmlns:a16="http://schemas.microsoft.com/office/drawing/2014/main" id="{31126CC8-2D59-48D4-B01B-4F8B2F140CB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7" name="Control 22" hidden="1">
          <a:extLst>
            <a:ext uri="{FF2B5EF4-FFF2-40B4-BE49-F238E27FC236}">
              <a16:creationId xmlns:a16="http://schemas.microsoft.com/office/drawing/2014/main" id="{9F4D57A6-49FB-4CA5-A132-A5363C39CAD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8" name="Control 23" hidden="1">
          <a:extLst>
            <a:ext uri="{FF2B5EF4-FFF2-40B4-BE49-F238E27FC236}">
              <a16:creationId xmlns:a16="http://schemas.microsoft.com/office/drawing/2014/main" id="{235F5C5B-D5F2-4F16-AAFB-BC471C38BDC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39" name="Control 24" hidden="1">
          <a:extLst>
            <a:ext uri="{FF2B5EF4-FFF2-40B4-BE49-F238E27FC236}">
              <a16:creationId xmlns:a16="http://schemas.microsoft.com/office/drawing/2014/main" id="{278A8C4D-0CE7-4C36-9F3B-CF25FEEA6AC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40" name="Control 25" hidden="1">
          <a:extLst>
            <a:ext uri="{FF2B5EF4-FFF2-40B4-BE49-F238E27FC236}">
              <a16:creationId xmlns:a16="http://schemas.microsoft.com/office/drawing/2014/main" id="{0855AD9A-BD78-4BED-8448-28370089C50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41" name="Control 26" hidden="1">
          <a:extLst>
            <a:ext uri="{FF2B5EF4-FFF2-40B4-BE49-F238E27FC236}">
              <a16:creationId xmlns:a16="http://schemas.microsoft.com/office/drawing/2014/main" id="{9BA6C23A-E8A7-45D9-8E7C-165E87802DD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42" name="Control 27" hidden="1">
          <a:extLst>
            <a:ext uri="{FF2B5EF4-FFF2-40B4-BE49-F238E27FC236}">
              <a16:creationId xmlns:a16="http://schemas.microsoft.com/office/drawing/2014/main" id="{EE8E8187-7262-4656-A093-1C0784241DB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43" name="Control 28" hidden="1">
          <a:extLst>
            <a:ext uri="{FF2B5EF4-FFF2-40B4-BE49-F238E27FC236}">
              <a16:creationId xmlns:a16="http://schemas.microsoft.com/office/drawing/2014/main" id="{FF676139-5CC0-41CC-9435-ED5FB992F48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4" name="Control 15" hidden="1">
          <a:extLst>
            <a:ext uri="{FF2B5EF4-FFF2-40B4-BE49-F238E27FC236}">
              <a16:creationId xmlns:a16="http://schemas.microsoft.com/office/drawing/2014/main" id="{1A12FB08-7BA8-4B0B-A735-969D6C18E11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5" name="Control 16" hidden="1">
          <a:extLst>
            <a:ext uri="{FF2B5EF4-FFF2-40B4-BE49-F238E27FC236}">
              <a16:creationId xmlns:a16="http://schemas.microsoft.com/office/drawing/2014/main" id="{B6234ACB-791A-46EF-9D5A-B25589ED746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6" name="Control 17" hidden="1">
          <a:extLst>
            <a:ext uri="{FF2B5EF4-FFF2-40B4-BE49-F238E27FC236}">
              <a16:creationId xmlns:a16="http://schemas.microsoft.com/office/drawing/2014/main" id="{FE6EDAEC-50B7-44ED-9D84-8770A343DE4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7" name="Control 18" hidden="1">
          <a:extLst>
            <a:ext uri="{FF2B5EF4-FFF2-40B4-BE49-F238E27FC236}">
              <a16:creationId xmlns:a16="http://schemas.microsoft.com/office/drawing/2014/main" id="{9B496E12-9A79-42AD-9E88-B42900B538B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8" name="Control 19" hidden="1">
          <a:extLst>
            <a:ext uri="{FF2B5EF4-FFF2-40B4-BE49-F238E27FC236}">
              <a16:creationId xmlns:a16="http://schemas.microsoft.com/office/drawing/2014/main" id="{538C9C73-44B6-4F36-BD53-DC364E1EC9C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49" name="Control 20" hidden="1">
          <a:extLst>
            <a:ext uri="{FF2B5EF4-FFF2-40B4-BE49-F238E27FC236}">
              <a16:creationId xmlns:a16="http://schemas.microsoft.com/office/drawing/2014/main" id="{19ABC22F-8AB9-4006-99B6-5D05E2F2D7A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0" name="Control 21" hidden="1">
          <a:extLst>
            <a:ext uri="{FF2B5EF4-FFF2-40B4-BE49-F238E27FC236}">
              <a16:creationId xmlns:a16="http://schemas.microsoft.com/office/drawing/2014/main" id="{8468A6E5-58FA-4CFA-95A4-A1E2A109C0F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1" name="Control 22" hidden="1">
          <a:extLst>
            <a:ext uri="{FF2B5EF4-FFF2-40B4-BE49-F238E27FC236}">
              <a16:creationId xmlns:a16="http://schemas.microsoft.com/office/drawing/2014/main" id="{D7A6052F-644D-4703-A293-78F2991610C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2" name="Control 23" hidden="1">
          <a:extLst>
            <a:ext uri="{FF2B5EF4-FFF2-40B4-BE49-F238E27FC236}">
              <a16:creationId xmlns:a16="http://schemas.microsoft.com/office/drawing/2014/main" id="{151B8083-7C75-4C76-BF89-73EC13D17BC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3" name="Control 24" hidden="1">
          <a:extLst>
            <a:ext uri="{FF2B5EF4-FFF2-40B4-BE49-F238E27FC236}">
              <a16:creationId xmlns:a16="http://schemas.microsoft.com/office/drawing/2014/main" id="{72D9E12D-5146-46B8-AE1D-CC648D5A89F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4" name="Control 25" hidden="1">
          <a:extLst>
            <a:ext uri="{FF2B5EF4-FFF2-40B4-BE49-F238E27FC236}">
              <a16:creationId xmlns:a16="http://schemas.microsoft.com/office/drawing/2014/main" id="{ACB18B09-A78B-43B4-95F3-F73C08DA901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5" name="Control 26" hidden="1">
          <a:extLst>
            <a:ext uri="{FF2B5EF4-FFF2-40B4-BE49-F238E27FC236}">
              <a16:creationId xmlns:a16="http://schemas.microsoft.com/office/drawing/2014/main" id="{2B41F1D9-84F2-4375-A9BD-538BFCBCB8F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6" name="Control 27" hidden="1">
          <a:extLst>
            <a:ext uri="{FF2B5EF4-FFF2-40B4-BE49-F238E27FC236}">
              <a16:creationId xmlns:a16="http://schemas.microsoft.com/office/drawing/2014/main" id="{6C131BE2-86DB-4735-8600-0E2C1153051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57" name="Control 28" hidden="1">
          <a:extLst>
            <a:ext uri="{FF2B5EF4-FFF2-40B4-BE49-F238E27FC236}">
              <a16:creationId xmlns:a16="http://schemas.microsoft.com/office/drawing/2014/main" id="{974AA400-D6E8-4CEB-A14F-CA6AE4EC655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58" name="Control 15" hidden="1">
          <a:extLst>
            <a:ext uri="{FF2B5EF4-FFF2-40B4-BE49-F238E27FC236}">
              <a16:creationId xmlns:a16="http://schemas.microsoft.com/office/drawing/2014/main" id="{699EABF2-4106-43C4-99E0-29184E018D4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59" name="Control 16" hidden="1">
          <a:extLst>
            <a:ext uri="{FF2B5EF4-FFF2-40B4-BE49-F238E27FC236}">
              <a16:creationId xmlns:a16="http://schemas.microsoft.com/office/drawing/2014/main" id="{29429C29-798F-4861-8F6E-B86AB0542E2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0" name="Control 17" hidden="1">
          <a:extLst>
            <a:ext uri="{FF2B5EF4-FFF2-40B4-BE49-F238E27FC236}">
              <a16:creationId xmlns:a16="http://schemas.microsoft.com/office/drawing/2014/main" id="{E63C073F-67A4-4AC7-A1FF-39C488DDF72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1" name="Control 18" hidden="1">
          <a:extLst>
            <a:ext uri="{FF2B5EF4-FFF2-40B4-BE49-F238E27FC236}">
              <a16:creationId xmlns:a16="http://schemas.microsoft.com/office/drawing/2014/main" id="{4EA10D2B-B7F0-4B69-9156-C78F702510E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2" name="Control 19" hidden="1">
          <a:extLst>
            <a:ext uri="{FF2B5EF4-FFF2-40B4-BE49-F238E27FC236}">
              <a16:creationId xmlns:a16="http://schemas.microsoft.com/office/drawing/2014/main" id="{1E359347-0E30-4CF7-8352-5C63F592BF1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3" name="Control 20" hidden="1">
          <a:extLst>
            <a:ext uri="{FF2B5EF4-FFF2-40B4-BE49-F238E27FC236}">
              <a16:creationId xmlns:a16="http://schemas.microsoft.com/office/drawing/2014/main" id="{B642BD77-AD80-4062-A03E-081A26DDFE4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4" name="Control 21" hidden="1">
          <a:extLst>
            <a:ext uri="{FF2B5EF4-FFF2-40B4-BE49-F238E27FC236}">
              <a16:creationId xmlns:a16="http://schemas.microsoft.com/office/drawing/2014/main" id="{64DD7D81-B522-4E50-B8C7-A1FE41674E1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5" name="Control 22" hidden="1">
          <a:extLst>
            <a:ext uri="{FF2B5EF4-FFF2-40B4-BE49-F238E27FC236}">
              <a16:creationId xmlns:a16="http://schemas.microsoft.com/office/drawing/2014/main" id="{557F22A4-81F9-4084-AABC-F939AE9F7DA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6" name="Control 23" hidden="1">
          <a:extLst>
            <a:ext uri="{FF2B5EF4-FFF2-40B4-BE49-F238E27FC236}">
              <a16:creationId xmlns:a16="http://schemas.microsoft.com/office/drawing/2014/main" id="{F59FF657-C739-4895-A4BD-5B1425CE5E6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7" name="Control 24" hidden="1">
          <a:extLst>
            <a:ext uri="{FF2B5EF4-FFF2-40B4-BE49-F238E27FC236}">
              <a16:creationId xmlns:a16="http://schemas.microsoft.com/office/drawing/2014/main" id="{329C948D-BDAA-4D52-94A1-8310445C13D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8" name="Control 25" hidden="1">
          <a:extLst>
            <a:ext uri="{FF2B5EF4-FFF2-40B4-BE49-F238E27FC236}">
              <a16:creationId xmlns:a16="http://schemas.microsoft.com/office/drawing/2014/main" id="{6885F3A7-9371-4D6C-90D0-A04F73C9459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69" name="Control 26" hidden="1">
          <a:extLst>
            <a:ext uri="{FF2B5EF4-FFF2-40B4-BE49-F238E27FC236}">
              <a16:creationId xmlns:a16="http://schemas.microsoft.com/office/drawing/2014/main" id="{AC77BF87-435A-4AED-BCB5-32162C94BB8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70" name="Control 27" hidden="1">
          <a:extLst>
            <a:ext uri="{FF2B5EF4-FFF2-40B4-BE49-F238E27FC236}">
              <a16:creationId xmlns:a16="http://schemas.microsoft.com/office/drawing/2014/main" id="{B54DED51-975B-4142-9A8D-F2F1F089514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71" name="Control 28" hidden="1">
          <a:extLst>
            <a:ext uri="{FF2B5EF4-FFF2-40B4-BE49-F238E27FC236}">
              <a16:creationId xmlns:a16="http://schemas.microsoft.com/office/drawing/2014/main" id="{DC1D012C-F276-48E0-BBEE-60BA7DD67CA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2" name="Control 15" hidden="1">
          <a:extLst>
            <a:ext uri="{FF2B5EF4-FFF2-40B4-BE49-F238E27FC236}">
              <a16:creationId xmlns:a16="http://schemas.microsoft.com/office/drawing/2014/main" id="{B25125D4-43C1-463C-A0FA-DC9B6BD02BC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3" name="Control 16" hidden="1">
          <a:extLst>
            <a:ext uri="{FF2B5EF4-FFF2-40B4-BE49-F238E27FC236}">
              <a16:creationId xmlns:a16="http://schemas.microsoft.com/office/drawing/2014/main" id="{58641DD9-C034-42A2-8B6E-BC1C0DD7762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4" name="Control 17" hidden="1">
          <a:extLst>
            <a:ext uri="{FF2B5EF4-FFF2-40B4-BE49-F238E27FC236}">
              <a16:creationId xmlns:a16="http://schemas.microsoft.com/office/drawing/2014/main" id="{801DD0E3-2BA8-432B-93FC-766C94B6B48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5" name="Control 18" hidden="1">
          <a:extLst>
            <a:ext uri="{FF2B5EF4-FFF2-40B4-BE49-F238E27FC236}">
              <a16:creationId xmlns:a16="http://schemas.microsoft.com/office/drawing/2014/main" id="{8DAB771F-FA58-4F9E-B738-1472322F7CF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6" name="Control 19" hidden="1">
          <a:extLst>
            <a:ext uri="{FF2B5EF4-FFF2-40B4-BE49-F238E27FC236}">
              <a16:creationId xmlns:a16="http://schemas.microsoft.com/office/drawing/2014/main" id="{2CEE4DB4-B5B0-4CA3-AC96-F2684D7979A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7" name="Control 20" hidden="1">
          <a:extLst>
            <a:ext uri="{FF2B5EF4-FFF2-40B4-BE49-F238E27FC236}">
              <a16:creationId xmlns:a16="http://schemas.microsoft.com/office/drawing/2014/main" id="{69730F7D-E7C8-473A-BEDB-C1174E13F19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8" name="Control 21" hidden="1">
          <a:extLst>
            <a:ext uri="{FF2B5EF4-FFF2-40B4-BE49-F238E27FC236}">
              <a16:creationId xmlns:a16="http://schemas.microsoft.com/office/drawing/2014/main" id="{767DC97A-2371-40C2-9882-25978FD9570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79" name="Control 22" hidden="1">
          <a:extLst>
            <a:ext uri="{FF2B5EF4-FFF2-40B4-BE49-F238E27FC236}">
              <a16:creationId xmlns:a16="http://schemas.microsoft.com/office/drawing/2014/main" id="{178E48F6-1BAA-4706-9DB3-26E5E5F7884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0" name="Control 23" hidden="1">
          <a:extLst>
            <a:ext uri="{FF2B5EF4-FFF2-40B4-BE49-F238E27FC236}">
              <a16:creationId xmlns:a16="http://schemas.microsoft.com/office/drawing/2014/main" id="{33F17FD0-3A5D-4792-904C-28E90A1E2A5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1" name="Control 24" hidden="1">
          <a:extLst>
            <a:ext uri="{FF2B5EF4-FFF2-40B4-BE49-F238E27FC236}">
              <a16:creationId xmlns:a16="http://schemas.microsoft.com/office/drawing/2014/main" id="{C7E9AFE4-B01B-4E47-93EE-AFE0914684A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2" name="Control 25" hidden="1">
          <a:extLst>
            <a:ext uri="{FF2B5EF4-FFF2-40B4-BE49-F238E27FC236}">
              <a16:creationId xmlns:a16="http://schemas.microsoft.com/office/drawing/2014/main" id="{C215EF3C-D7FA-4E06-BE44-D804D96C8B7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3" name="Control 26" hidden="1">
          <a:extLst>
            <a:ext uri="{FF2B5EF4-FFF2-40B4-BE49-F238E27FC236}">
              <a16:creationId xmlns:a16="http://schemas.microsoft.com/office/drawing/2014/main" id="{BFF18264-2D6C-40F3-84EE-ADDC1641B47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4" name="Control 27" hidden="1">
          <a:extLst>
            <a:ext uri="{FF2B5EF4-FFF2-40B4-BE49-F238E27FC236}">
              <a16:creationId xmlns:a16="http://schemas.microsoft.com/office/drawing/2014/main" id="{42AD386F-DEA2-4E1E-BD23-C2580A301CD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785" name="Control 28" hidden="1">
          <a:extLst>
            <a:ext uri="{FF2B5EF4-FFF2-40B4-BE49-F238E27FC236}">
              <a16:creationId xmlns:a16="http://schemas.microsoft.com/office/drawing/2014/main" id="{8EC1201A-9F25-4449-9E20-3E5AB5976DF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86" name="Control 15" hidden="1">
          <a:extLst>
            <a:ext uri="{FF2B5EF4-FFF2-40B4-BE49-F238E27FC236}">
              <a16:creationId xmlns:a16="http://schemas.microsoft.com/office/drawing/2014/main" id="{5AE584F2-8E6A-4844-B8C1-896122FDD8E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87" name="Control 16" hidden="1">
          <a:extLst>
            <a:ext uri="{FF2B5EF4-FFF2-40B4-BE49-F238E27FC236}">
              <a16:creationId xmlns:a16="http://schemas.microsoft.com/office/drawing/2014/main" id="{821A16A6-780E-4B5C-994C-6A8575ADF5D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88" name="Control 17" hidden="1">
          <a:extLst>
            <a:ext uri="{FF2B5EF4-FFF2-40B4-BE49-F238E27FC236}">
              <a16:creationId xmlns:a16="http://schemas.microsoft.com/office/drawing/2014/main" id="{C907869F-7303-4A44-B3FC-DC8B5792694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89" name="Control 18" hidden="1">
          <a:extLst>
            <a:ext uri="{FF2B5EF4-FFF2-40B4-BE49-F238E27FC236}">
              <a16:creationId xmlns:a16="http://schemas.microsoft.com/office/drawing/2014/main" id="{9BC1251B-A08C-489D-BCEB-2E1B0979A43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0" name="Control 19" hidden="1">
          <a:extLst>
            <a:ext uri="{FF2B5EF4-FFF2-40B4-BE49-F238E27FC236}">
              <a16:creationId xmlns:a16="http://schemas.microsoft.com/office/drawing/2014/main" id="{3D6E9473-4613-4144-99CA-6F55CDD850F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1" name="Control 20" hidden="1">
          <a:extLst>
            <a:ext uri="{FF2B5EF4-FFF2-40B4-BE49-F238E27FC236}">
              <a16:creationId xmlns:a16="http://schemas.microsoft.com/office/drawing/2014/main" id="{24182173-F07F-4963-B99F-806E12A3036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2" name="Control 21" hidden="1">
          <a:extLst>
            <a:ext uri="{FF2B5EF4-FFF2-40B4-BE49-F238E27FC236}">
              <a16:creationId xmlns:a16="http://schemas.microsoft.com/office/drawing/2014/main" id="{EDCAF21F-CB4B-40A6-9BCB-3D12FBA2E47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3" name="Control 22" hidden="1">
          <a:extLst>
            <a:ext uri="{FF2B5EF4-FFF2-40B4-BE49-F238E27FC236}">
              <a16:creationId xmlns:a16="http://schemas.microsoft.com/office/drawing/2014/main" id="{DB81CE9D-D812-4491-8A85-36371F7C200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4" name="Control 23" hidden="1">
          <a:extLst>
            <a:ext uri="{FF2B5EF4-FFF2-40B4-BE49-F238E27FC236}">
              <a16:creationId xmlns:a16="http://schemas.microsoft.com/office/drawing/2014/main" id="{3BEFEFB5-E2F3-4262-94AF-384D4AB1E82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5" name="Control 24" hidden="1">
          <a:extLst>
            <a:ext uri="{FF2B5EF4-FFF2-40B4-BE49-F238E27FC236}">
              <a16:creationId xmlns:a16="http://schemas.microsoft.com/office/drawing/2014/main" id="{858E5CB9-7AA5-43CC-BE3D-39E1423DABC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6" name="Control 25" hidden="1">
          <a:extLst>
            <a:ext uri="{FF2B5EF4-FFF2-40B4-BE49-F238E27FC236}">
              <a16:creationId xmlns:a16="http://schemas.microsoft.com/office/drawing/2014/main" id="{6D8E4263-4F89-4E25-A497-5B71084066C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7" name="Control 26" hidden="1">
          <a:extLst>
            <a:ext uri="{FF2B5EF4-FFF2-40B4-BE49-F238E27FC236}">
              <a16:creationId xmlns:a16="http://schemas.microsoft.com/office/drawing/2014/main" id="{EA50CA04-EC74-42DB-BDBD-5814DE29488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8" name="Control 27" hidden="1">
          <a:extLst>
            <a:ext uri="{FF2B5EF4-FFF2-40B4-BE49-F238E27FC236}">
              <a16:creationId xmlns:a16="http://schemas.microsoft.com/office/drawing/2014/main" id="{18D043E7-9D9E-4552-8BCD-E0EB5EB0721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15941312"/>
    <xdr:sp macro="" textlink="">
      <xdr:nvSpPr>
        <xdr:cNvPr id="799" name="Control 28" hidden="1">
          <a:extLst>
            <a:ext uri="{FF2B5EF4-FFF2-40B4-BE49-F238E27FC236}">
              <a16:creationId xmlns:a16="http://schemas.microsoft.com/office/drawing/2014/main" id="{2702D1EC-D255-492B-81BA-AC6EC720007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0" name="Control 15" hidden="1">
          <a:extLst>
            <a:ext uri="{FF2B5EF4-FFF2-40B4-BE49-F238E27FC236}">
              <a16:creationId xmlns:a16="http://schemas.microsoft.com/office/drawing/2014/main" id="{25BEDA56-BBAB-4C23-8D96-897D51AA25F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1" name="Control 16" hidden="1">
          <a:extLst>
            <a:ext uri="{FF2B5EF4-FFF2-40B4-BE49-F238E27FC236}">
              <a16:creationId xmlns:a16="http://schemas.microsoft.com/office/drawing/2014/main" id="{FF7A935F-8198-4A45-92CA-C92BD171E76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2" name="Control 17" hidden="1">
          <a:extLst>
            <a:ext uri="{FF2B5EF4-FFF2-40B4-BE49-F238E27FC236}">
              <a16:creationId xmlns:a16="http://schemas.microsoft.com/office/drawing/2014/main" id="{105907C9-785A-4726-B7CA-72CD1B3D325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3" name="Control 18" hidden="1">
          <a:extLst>
            <a:ext uri="{FF2B5EF4-FFF2-40B4-BE49-F238E27FC236}">
              <a16:creationId xmlns:a16="http://schemas.microsoft.com/office/drawing/2014/main" id="{D7CBD97E-4C35-4C4B-85C8-BB5AD7D7556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4" name="Control 19" hidden="1">
          <a:extLst>
            <a:ext uri="{FF2B5EF4-FFF2-40B4-BE49-F238E27FC236}">
              <a16:creationId xmlns:a16="http://schemas.microsoft.com/office/drawing/2014/main" id="{D203F298-A1FD-4BDB-8DC4-044A4395A06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5" name="Control 20" hidden="1">
          <a:extLst>
            <a:ext uri="{FF2B5EF4-FFF2-40B4-BE49-F238E27FC236}">
              <a16:creationId xmlns:a16="http://schemas.microsoft.com/office/drawing/2014/main" id="{2FAEBFB5-1D64-41F0-8EAC-8EC604E4EBC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6" name="Control 21" hidden="1">
          <a:extLst>
            <a:ext uri="{FF2B5EF4-FFF2-40B4-BE49-F238E27FC236}">
              <a16:creationId xmlns:a16="http://schemas.microsoft.com/office/drawing/2014/main" id="{4C8602FB-DD6A-4144-A324-FE5DD76A65D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7" name="Control 22" hidden="1">
          <a:extLst>
            <a:ext uri="{FF2B5EF4-FFF2-40B4-BE49-F238E27FC236}">
              <a16:creationId xmlns:a16="http://schemas.microsoft.com/office/drawing/2014/main" id="{64C565C2-9F14-4F34-B999-E24D881CEB3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8" name="Control 23" hidden="1">
          <a:extLst>
            <a:ext uri="{FF2B5EF4-FFF2-40B4-BE49-F238E27FC236}">
              <a16:creationId xmlns:a16="http://schemas.microsoft.com/office/drawing/2014/main" id="{FD0FB748-9EC4-406B-B31C-2D326613E71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09" name="Control 24" hidden="1">
          <a:extLst>
            <a:ext uri="{FF2B5EF4-FFF2-40B4-BE49-F238E27FC236}">
              <a16:creationId xmlns:a16="http://schemas.microsoft.com/office/drawing/2014/main" id="{FF5DDB77-9979-47A3-A988-60D887CDE71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10" name="Control 25" hidden="1">
          <a:extLst>
            <a:ext uri="{FF2B5EF4-FFF2-40B4-BE49-F238E27FC236}">
              <a16:creationId xmlns:a16="http://schemas.microsoft.com/office/drawing/2014/main" id="{1826E84B-A20B-494A-9240-176F590FA32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11" name="Control 26" hidden="1">
          <a:extLst>
            <a:ext uri="{FF2B5EF4-FFF2-40B4-BE49-F238E27FC236}">
              <a16:creationId xmlns:a16="http://schemas.microsoft.com/office/drawing/2014/main" id="{6E66729C-11A1-4ABD-AE05-50EB0E15CC2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12" name="Control 27" hidden="1">
          <a:extLst>
            <a:ext uri="{FF2B5EF4-FFF2-40B4-BE49-F238E27FC236}">
              <a16:creationId xmlns:a16="http://schemas.microsoft.com/office/drawing/2014/main" id="{C2B8760A-634B-49BE-A359-B539CDD5492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3512004"/>
    <xdr:sp macro="" textlink="">
      <xdr:nvSpPr>
        <xdr:cNvPr id="813" name="Control 28" hidden="1">
          <a:extLst>
            <a:ext uri="{FF2B5EF4-FFF2-40B4-BE49-F238E27FC236}">
              <a16:creationId xmlns:a16="http://schemas.microsoft.com/office/drawing/2014/main" id="{A0FC80BD-E3C2-4DCE-AB7D-A4082E5E731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4" name="Control 15" hidden="1">
          <a:extLst>
            <a:ext uri="{FF2B5EF4-FFF2-40B4-BE49-F238E27FC236}">
              <a16:creationId xmlns:a16="http://schemas.microsoft.com/office/drawing/2014/main" id="{FBD72BCA-DF0A-472F-833A-B6A3BAA079B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5" name="Control 16" hidden="1">
          <a:extLst>
            <a:ext uri="{FF2B5EF4-FFF2-40B4-BE49-F238E27FC236}">
              <a16:creationId xmlns:a16="http://schemas.microsoft.com/office/drawing/2014/main" id="{E849F443-691D-4A87-96DE-71D4DD152AC7}"/>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6" name="Control 17" hidden="1">
          <a:extLst>
            <a:ext uri="{FF2B5EF4-FFF2-40B4-BE49-F238E27FC236}">
              <a16:creationId xmlns:a16="http://schemas.microsoft.com/office/drawing/2014/main" id="{A2B0806F-4FA4-46A5-AFAE-7B606D337358}"/>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7" name="Control 18" hidden="1">
          <a:extLst>
            <a:ext uri="{FF2B5EF4-FFF2-40B4-BE49-F238E27FC236}">
              <a16:creationId xmlns:a16="http://schemas.microsoft.com/office/drawing/2014/main" id="{6B0C08F9-371A-48A6-A335-88F7EBD7F6F5}"/>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8" name="Control 19" hidden="1">
          <a:extLst>
            <a:ext uri="{FF2B5EF4-FFF2-40B4-BE49-F238E27FC236}">
              <a16:creationId xmlns:a16="http://schemas.microsoft.com/office/drawing/2014/main" id="{71A54F0E-24DB-4AE3-B9FF-A58611E98FFE}"/>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19" name="Control 20" hidden="1">
          <a:extLst>
            <a:ext uri="{FF2B5EF4-FFF2-40B4-BE49-F238E27FC236}">
              <a16:creationId xmlns:a16="http://schemas.microsoft.com/office/drawing/2014/main" id="{EDB8ED67-60B4-405F-ACBB-62C88227B7C9}"/>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0" name="Control 21" hidden="1">
          <a:extLst>
            <a:ext uri="{FF2B5EF4-FFF2-40B4-BE49-F238E27FC236}">
              <a16:creationId xmlns:a16="http://schemas.microsoft.com/office/drawing/2014/main" id="{3C894C99-C8EC-4CE3-9DFA-4B30D8E19504}"/>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1" name="Control 22" hidden="1">
          <a:extLst>
            <a:ext uri="{FF2B5EF4-FFF2-40B4-BE49-F238E27FC236}">
              <a16:creationId xmlns:a16="http://schemas.microsoft.com/office/drawing/2014/main" id="{CD19067A-194E-426B-86A2-059A1CE235B2}"/>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2" name="Control 23" hidden="1">
          <a:extLst>
            <a:ext uri="{FF2B5EF4-FFF2-40B4-BE49-F238E27FC236}">
              <a16:creationId xmlns:a16="http://schemas.microsoft.com/office/drawing/2014/main" id="{72B650E0-4CDC-4060-9D7E-59405A37D79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3" name="Control 24" hidden="1">
          <a:extLst>
            <a:ext uri="{FF2B5EF4-FFF2-40B4-BE49-F238E27FC236}">
              <a16:creationId xmlns:a16="http://schemas.microsoft.com/office/drawing/2014/main" id="{1F0079CE-BFCF-44F3-B341-8C3D06702186}"/>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4" name="Control 25" hidden="1">
          <a:extLst>
            <a:ext uri="{FF2B5EF4-FFF2-40B4-BE49-F238E27FC236}">
              <a16:creationId xmlns:a16="http://schemas.microsoft.com/office/drawing/2014/main" id="{83A581E6-2328-4D54-A0BC-67E5E43D649D}"/>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5" name="Control 26" hidden="1">
          <a:extLst>
            <a:ext uri="{FF2B5EF4-FFF2-40B4-BE49-F238E27FC236}">
              <a16:creationId xmlns:a16="http://schemas.microsoft.com/office/drawing/2014/main" id="{CBCB366E-3658-4095-833E-8457BCA877F1}"/>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6" name="Control 27" hidden="1">
          <a:extLst>
            <a:ext uri="{FF2B5EF4-FFF2-40B4-BE49-F238E27FC236}">
              <a16:creationId xmlns:a16="http://schemas.microsoft.com/office/drawing/2014/main" id="{1FCDC5EC-3133-4437-ACC4-E22B2BEA38B9}"/>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5499191"/>
    <xdr:sp macro="" textlink="">
      <xdr:nvSpPr>
        <xdr:cNvPr id="827" name="Control 28" hidden="1">
          <a:extLst>
            <a:ext uri="{FF2B5EF4-FFF2-40B4-BE49-F238E27FC236}">
              <a16:creationId xmlns:a16="http://schemas.microsoft.com/office/drawing/2014/main" id="{51ED7F55-CE5A-440E-80DF-5CC5AC0B496C}"/>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28" name="Control 15" hidden="1">
          <a:extLst>
            <a:ext uri="{FF2B5EF4-FFF2-40B4-BE49-F238E27FC236}">
              <a16:creationId xmlns:a16="http://schemas.microsoft.com/office/drawing/2014/main" id="{8565840D-9A49-4E0F-8E28-812B0B49236B}"/>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29" name="Control 16" hidden="1">
          <a:extLst>
            <a:ext uri="{FF2B5EF4-FFF2-40B4-BE49-F238E27FC236}">
              <a16:creationId xmlns:a16="http://schemas.microsoft.com/office/drawing/2014/main" id="{CB43A896-F8CD-4B6C-BBC0-47790A035CD9}"/>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0" name="Control 17" hidden="1">
          <a:extLst>
            <a:ext uri="{FF2B5EF4-FFF2-40B4-BE49-F238E27FC236}">
              <a16:creationId xmlns:a16="http://schemas.microsoft.com/office/drawing/2014/main" id="{3DD5759E-DFCC-4C18-A295-68B050CC5BBA}"/>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1" name="Control 18" hidden="1">
          <a:extLst>
            <a:ext uri="{FF2B5EF4-FFF2-40B4-BE49-F238E27FC236}">
              <a16:creationId xmlns:a16="http://schemas.microsoft.com/office/drawing/2014/main" id="{97150748-5E06-4915-9676-DF14F1DD2E5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2" name="Control 19" hidden="1">
          <a:extLst>
            <a:ext uri="{FF2B5EF4-FFF2-40B4-BE49-F238E27FC236}">
              <a16:creationId xmlns:a16="http://schemas.microsoft.com/office/drawing/2014/main" id="{9126B09E-0772-4AB6-B49C-060C2274F139}"/>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3" name="Control 20" hidden="1">
          <a:extLst>
            <a:ext uri="{FF2B5EF4-FFF2-40B4-BE49-F238E27FC236}">
              <a16:creationId xmlns:a16="http://schemas.microsoft.com/office/drawing/2014/main" id="{41197277-B460-46FA-B7C2-53ADA6E1FF17}"/>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4" name="Control 21" hidden="1">
          <a:extLst>
            <a:ext uri="{FF2B5EF4-FFF2-40B4-BE49-F238E27FC236}">
              <a16:creationId xmlns:a16="http://schemas.microsoft.com/office/drawing/2014/main" id="{D34B98C5-F5D0-4206-AA08-FA6A15E21258}"/>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5" name="Control 22" hidden="1">
          <a:extLst>
            <a:ext uri="{FF2B5EF4-FFF2-40B4-BE49-F238E27FC236}">
              <a16:creationId xmlns:a16="http://schemas.microsoft.com/office/drawing/2014/main" id="{8770D01C-AC1E-4387-81A6-1C7EB76ACBE9}"/>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6" name="Control 23" hidden="1">
          <a:extLst>
            <a:ext uri="{FF2B5EF4-FFF2-40B4-BE49-F238E27FC236}">
              <a16:creationId xmlns:a16="http://schemas.microsoft.com/office/drawing/2014/main" id="{E44A60BE-C2F6-4E7D-AADA-F709954C7CF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7" name="Control 24" hidden="1">
          <a:extLst>
            <a:ext uri="{FF2B5EF4-FFF2-40B4-BE49-F238E27FC236}">
              <a16:creationId xmlns:a16="http://schemas.microsoft.com/office/drawing/2014/main" id="{49E9AFEA-3358-4BE5-95CC-FFCE7D7F4F36}"/>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8" name="Control 25" hidden="1">
          <a:extLst>
            <a:ext uri="{FF2B5EF4-FFF2-40B4-BE49-F238E27FC236}">
              <a16:creationId xmlns:a16="http://schemas.microsoft.com/office/drawing/2014/main" id="{976A02FE-B818-4BA3-B399-CDDD00960A6A}"/>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39" name="Control 26" hidden="1">
          <a:extLst>
            <a:ext uri="{FF2B5EF4-FFF2-40B4-BE49-F238E27FC236}">
              <a16:creationId xmlns:a16="http://schemas.microsoft.com/office/drawing/2014/main" id="{2C2C00B7-2A21-4DB3-B8A5-29AB47414A69}"/>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40" name="Control 27" hidden="1">
          <a:extLst>
            <a:ext uri="{FF2B5EF4-FFF2-40B4-BE49-F238E27FC236}">
              <a16:creationId xmlns:a16="http://schemas.microsoft.com/office/drawing/2014/main" id="{12977700-4DB9-40F3-B1A4-E496DAEF85E3}"/>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90500" cy="2298791"/>
    <xdr:sp macro="" textlink="">
      <xdr:nvSpPr>
        <xdr:cNvPr id="841" name="Control 28" hidden="1">
          <a:extLst>
            <a:ext uri="{FF2B5EF4-FFF2-40B4-BE49-F238E27FC236}">
              <a16:creationId xmlns:a16="http://schemas.microsoft.com/office/drawing/2014/main" id="{AE243025-916C-425D-8D40-ADE4757373A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2" name="Control 15" hidden="1">
          <a:extLst>
            <a:ext uri="{FF2B5EF4-FFF2-40B4-BE49-F238E27FC236}">
              <a16:creationId xmlns:a16="http://schemas.microsoft.com/office/drawing/2014/main" id="{EA81B017-F983-460C-9328-DD7DF97D449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3" name="Control 16" hidden="1">
          <a:extLst>
            <a:ext uri="{FF2B5EF4-FFF2-40B4-BE49-F238E27FC236}">
              <a16:creationId xmlns:a16="http://schemas.microsoft.com/office/drawing/2014/main" id="{B910C657-C883-4B35-8A82-6A9157D5D5E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4" name="Control 17" hidden="1">
          <a:extLst>
            <a:ext uri="{FF2B5EF4-FFF2-40B4-BE49-F238E27FC236}">
              <a16:creationId xmlns:a16="http://schemas.microsoft.com/office/drawing/2014/main" id="{369FE5D2-FDAF-4F34-84DB-177091F34F0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5" name="Control 18" hidden="1">
          <a:extLst>
            <a:ext uri="{FF2B5EF4-FFF2-40B4-BE49-F238E27FC236}">
              <a16:creationId xmlns:a16="http://schemas.microsoft.com/office/drawing/2014/main" id="{E061FD92-2788-4B75-ABBE-C6C38181002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6" name="Control 19" hidden="1">
          <a:extLst>
            <a:ext uri="{FF2B5EF4-FFF2-40B4-BE49-F238E27FC236}">
              <a16:creationId xmlns:a16="http://schemas.microsoft.com/office/drawing/2014/main" id="{61288FF2-F39D-404C-86EF-3D3BE3E0569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7" name="Control 20" hidden="1">
          <a:extLst>
            <a:ext uri="{FF2B5EF4-FFF2-40B4-BE49-F238E27FC236}">
              <a16:creationId xmlns:a16="http://schemas.microsoft.com/office/drawing/2014/main" id="{2196DF9F-18A6-409E-893B-70AE540E373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8" name="Control 21" hidden="1">
          <a:extLst>
            <a:ext uri="{FF2B5EF4-FFF2-40B4-BE49-F238E27FC236}">
              <a16:creationId xmlns:a16="http://schemas.microsoft.com/office/drawing/2014/main" id="{C51EEA76-3938-4BEB-87D2-B2749EB1808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49" name="Control 22" hidden="1">
          <a:extLst>
            <a:ext uri="{FF2B5EF4-FFF2-40B4-BE49-F238E27FC236}">
              <a16:creationId xmlns:a16="http://schemas.microsoft.com/office/drawing/2014/main" id="{CE975EAE-34A4-4511-83DE-3E79CF620CF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0" name="Control 23" hidden="1">
          <a:extLst>
            <a:ext uri="{FF2B5EF4-FFF2-40B4-BE49-F238E27FC236}">
              <a16:creationId xmlns:a16="http://schemas.microsoft.com/office/drawing/2014/main" id="{33521446-BE2F-4C15-BEEA-893E63E24BD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1" name="Control 24" hidden="1">
          <a:extLst>
            <a:ext uri="{FF2B5EF4-FFF2-40B4-BE49-F238E27FC236}">
              <a16:creationId xmlns:a16="http://schemas.microsoft.com/office/drawing/2014/main" id="{7C93DEA5-C9FD-413C-B50C-A55B3DA6D5B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2" name="Control 25" hidden="1">
          <a:extLst>
            <a:ext uri="{FF2B5EF4-FFF2-40B4-BE49-F238E27FC236}">
              <a16:creationId xmlns:a16="http://schemas.microsoft.com/office/drawing/2014/main" id="{DED58992-2E36-4FDE-8CB3-2798E5AC966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3" name="Control 26" hidden="1">
          <a:extLst>
            <a:ext uri="{FF2B5EF4-FFF2-40B4-BE49-F238E27FC236}">
              <a16:creationId xmlns:a16="http://schemas.microsoft.com/office/drawing/2014/main" id="{80B85F5D-B982-436B-9484-D2E7630BD2F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4" name="Control 27" hidden="1">
          <a:extLst>
            <a:ext uri="{FF2B5EF4-FFF2-40B4-BE49-F238E27FC236}">
              <a16:creationId xmlns:a16="http://schemas.microsoft.com/office/drawing/2014/main" id="{B0D32368-1EF0-4395-9E24-4B2A8D862C4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55" name="Control 28" hidden="1">
          <a:extLst>
            <a:ext uri="{FF2B5EF4-FFF2-40B4-BE49-F238E27FC236}">
              <a16:creationId xmlns:a16="http://schemas.microsoft.com/office/drawing/2014/main" id="{A5D82238-4C48-475C-9BF2-8552BFA0F0B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56" name="Control 15" hidden="1">
          <a:extLst>
            <a:ext uri="{FF2B5EF4-FFF2-40B4-BE49-F238E27FC236}">
              <a16:creationId xmlns:a16="http://schemas.microsoft.com/office/drawing/2014/main" id="{37D14248-9628-4E20-B2F5-9037156C51B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57" name="Control 16" hidden="1">
          <a:extLst>
            <a:ext uri="{FF2B5EF4-FFF2-40B4-BE49-F238E27FC236}">
              <a16:creationId xmlns:a16="http://schemas.microsoft.com/office/drawing/2014/main" id="{D35CD8E4-6FEE-4045-B54A-869C0728F0C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58" name="Control 17" hidden="1">
          <a:extLst>
            <a:ext uri="{FF2B5EF4-FFF2-40B4-BE49-F238E27FC236}">
              <a16:creationId xmlns:a16="http://schemas.microsoft.com/office/drawing/2014/main" id="{A037FA70-0BD8-4313-85CD-E457A4C3605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59" name="Control 18" hidden="1">
          <a:extLst>
            <a:ext uri="{FF2B5EF4-FFF2-40B4-BE49-F238E27FC236}">
              <a16:creationId xmlns:a16="http://schemas.microsoft.com/office/drawing/2014/main" id="{1A074B48-BB36-4116-9BC1-3017FB46369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0" name="Control 19" hidden="1">
          <a:extLst>
            <a:ext uri="{FF2B5EF4-FFF2-40B4-BE49-F238E27FC236}">
              <a16:creationId xmlns:a16="http://schemas.microsoft.com/office/drawing/2014/main" id="{B930BD86-9549-4F60-BA0D-FBA2BE6A5E8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1" name="Control 20" hidden="1">
          <a:extLst>
            <a:ext uri="{FF2B5EF4-FFF2-40B4-BE49-F238E27FC236}">
              <a16:creationId xmlns:a16="http://schemas.microsoft.com/office/drawing/2014/main" id="{83521700-AE11-41AC-A5DD-1F32AD18DA8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2" name="Control 21" hidden="1">
          <a:extLst>
            <a:ext uri="{FF2B5EF4-FFF2-40B4-BE49-F238E27FC236}">
              <a16:creationId xmlns:a16="http://schemas.microsoft.com/office/drawing/2014/main" id="{04BD8713-B6C9-4D0E-AD69-9D033D0AF40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3" name="Control 22" hidden="1">
          <a:extLst>
            <a:ext uri="{FF2B5EF4-FFF2-40B4-BE49-F238E27FC236}">
              <a16:creationId xmlns:a16="http://schemas.microsoft.com/office/drawing/2014/main" id="{6E6E32BC-942D-469B-B862-A751A05BDE6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4" name="Control 23" hidden="1">
          <a:extLst>
            <a:ext uri="{FF2B5EF4-FFF2-40B4-BE49-F238E27FC236}">
              <a16:creationId xmlns:a16="http://schemas.microsoft.com/office/drawing/2014/main" id="{F58DC845-A600-462B-845C-B2A7F234562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5" name="Control 24" hidden="1">
          <a:extLst>
            <a:ext uri="{FF2B5EF4-FFF2-40B4-BE49-F238E27FC236}">
              <a16:creationId xmlns:a16="http://schemas.microsoft.com/office/drawing/2014/main" id="{52C9C8E8-8583-4286-897D-C2FA9AA2E4A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6" name="Control 25" hidden="1">
          <a:extLst>
            <a:ext uri="{FF2B5EF4-FFF2-40B4-BE49-F238E27FC236}">
              <a16:creationId xmlns:a16="http://schemas.microsoft.com/office/drawing/2014/main" id="{98D0A984-E46D-418E-8D90-58DDAD90ED3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7" name="Control 26" hidden="1">
          <a:extLst>
            <a:ext uri="{FF2B5EF4-FFF2-40B4-BE49-F238E27FC236}">
              <a16:creationId xmlns:a16="http://schemas.microsoft.com/office/drawing/2014/main" id="{93877550-25E1-47C2-B731-5D513BB25C7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8" name="Control 27" hidden="1">
          <a:extLst>
            <a:ext uri="{FF2B5EF4-FFF2-40B4-BE49-F238E27FC236}">
              <a16:creationId xmlns:a16="http://schemas.microsoft.com/office/drawing/2014/main" id="{152004FD-083A-4D7E-A7C9-3FBBB1A4530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69" name="Control 28" hidden="1">
          <a:extLst>
            <a:ext uri="{FF2B5EF4-FFF2-40B4-BE49-F238E27FC236}">
              <a16:creationId xmlns:a16="http://schemas.microsoft.com/office/drawing/2014/main" id="{8FC47BEF-34B6-43CA-BA75-334095DA5D0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0" name="Control 15" hidden="1">
          <a:extLst>
            <a:ext uri="{FF2B5EF4-FFF2-40B4-BE49-F238E27FC236}">
              <a16:creationId xmlns:a16="http://schemas.microsoft.com/office/drawing/2014/main" id="{81EF5A66-7527-4316-935E-CFD1BC73AA8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1" name="Control 16" hidden="1">
          <a:extLst>
            <a:ext uri="{FF2B5EF4-FFF2-40B4-BE49-F238E27FC236}">
              <a16:creationId xmlns:a16="http://schemas.microsoft.com/office/drawing/2014/main" id="{9F60DB34-8B22-4ECB-80B4-8217E31D9E0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2" name="Control 17" hidden="1">
          <a:extLst>
            <a:ext uri="{FF2B5EF4-FFF2-40B4-BE49-F238E27FC236}">
              <a16:creationId xmlns:a16="http://schemas.microsoft.com/office/drawing/2014/main" id="{BEF2FBBF-6848-4D2C-9877-142F0957064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3" name="Control 18" hidden="1">
          <a:extLst>
            <a:ext uri="{FF2B5EF4-FFF2-40B4-BE49-F238E27FC236}">
              <a16:creationId xmlns:a16="http://schemas.microsoft.com/office/drawing/2014/main" id="{4255DCDA-8B9E-4333-AD61-483F2D0952C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4" name="Control 19" hidden="1">
          <a:extLst>
            <a:ext uri="{FF2B5EF4-FFF2-40B4-BE49-F238E27FC236}">
              <a16:creationId xmlns:a16="http://schemas.microsoft.com/office/drawing/2014/main" id="{FA63D62B-2D2F-42FC-A82B-861BB4141D1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5" name="Control 20" hidden="1">
          <a:extLst>
            <a:ext uri="{FF2B5EF4-FFF2-40B4-BE49-F238E27FC236}">
              <a16:creationId xmlns:a16="http://schemas.microsoft.com/office/drawing/2014/main" id="{E98A4010-4B13-4B5B-BA97-53FF141FD1C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6" name="Control 21" hidden="1">
          <a:extLst>
            <a:ext uri="{FF2B5EF4-FFF2-40B4-BE49-F238E27FC236}">
              <a16:creationId xmlns:a16="http://schemas.microsoft.com/office/drawing/2014/main" id="{CA38B1B2-3FF9-4D0A-BEDD-FADB22FB000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7" name="Control 22" hidden="1">
          <a:extLst>
            <a:ext uri="{FF2B5EF4-FFF2-40B4-BE49-F238E27FC236}">
              <a16:creationId xmlns:a16="http://schemas.microsoft.com/office/drawing/2014/main" id="{FE3A0FC6-C0BE-46E3-ABD7-56E41A0718E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8" name="Control 23" hidden="1">
          <a:extLst>
            <a:ext uri="{FF2B5EF4-FFF2-40B4-BE49-F238E27FC236}">
              <a16:creationId xmlns:a16="http://schemas.microsoft.com/office/drawing/2014/main" id="{43174C18-26B9-48A4-A694-82E36BF0AB6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79" name="Control 24" hidden="1">
          <a:extLst>
            <a:ext uri="{FF2B5EF4-FFF2-40B4-BE49-F238E27FC236}">
              <a16:creationId xmlns:a16="http://schemas.microsoft.com/office/drawing/2014/main" id="{1188B67D-17C1-45FB-8C10-B6DE8F0705E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80" name="Control 25" hidden="1">
          <a:extLst>
            <a:ext uri="{FF2B5EF4-FFF2-40B4-BE49-F238E27FC236}">
              <a16:creationId xmlns:a16="http://schemas.microsoft.com/office/drawing/2014/main" id="{BE479410-40CF-48FB-8C2A-6E26521CCC3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81" name="Control 26" hidden="1">
          <a:extLst>
            <a:ext uri="{FF2B5EF4-FFF2-40B4-BE49-F238E27FC236}">
              <a16:creationId xmlns:a16="http://schemas.microsoft.com/office/drawing/2014/main" id="{BC8C90E0-EF2D-44C6-AF6F-FDB2F222F8F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82" name="Control 27" hidden="1">
          <a:extLst>
            <a:ext uri="{FF2B5EF4-FFF2-40B4-BE49-F238E27FC236}">
              <a16:creationId xmlns:a16="http://schemas.microsoft.com/office/drawing/2014/main" id="{503ED609-F2A3-4DEE-96CE-3B3129B81BB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83" name="Control 28" hidden="1">
          <a:extLst>
            <a:ext uri="{FF2B5EF4-FFF2-40B4-BE49-F238E27FC236}">
              <a16:creationId xmlns:a16="http://schemas.microsoft.com/office/drawing/2014/main" id="{BD573071-F7A2-41A0-A47B-CBA4430ACFF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4" name="Control 15" hidden="1">
          <a:extLst>
            <a:ext uri="{FF2B5EF4-FFF2-40B4-BE49-F238E27FC236}">
              <a16:creationId xmlns:a16="http://schemas.microsoft.com/office/drawing/2014/main" id="{A27B741B-1DD9-4A9F-BAAD-11287D185AC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5" name="Control 16" hidden="1">
          <a:extLst>
            <a:ext uri="{FF2B5EF4-FFF2-40B4-BE49-F238E27FC236}">
              <a16:creationId xmlns:a16="http://schemas.microsoft.com/office/drawing/2014/main" id="{E31FE02C-FFB5-465C-B6BC-6A2019CDFE5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6" name="Control 17" hidden="1">
          <a:extLst>
            <a:ext uri="{FF2B5EF4-FFF2-40B4-BE49-F238E27FC236}">
              <a16:creationId xmlns:a16="http://schemas.microsoft.com/office/drawing/2014/main" id="{38573A34-AFDE-41C9-A101-89D6844866D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7" name="Control 18" hidden="1">
          <a:extLst>
            <a:ext uri="{FF2B5EF4-FFF2-40B4-BE49-F238E27FC236}">
              <a16:creationId xmlns:a16="http://schemas.microsoft.com/office/drawing/2014/main" id="{0620EE84-0822-4CF8-8ECD-5317F52A790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8" name="Control 19" hidden="1">
          <a:extLst>
            <a:ext uri="{FF2B5EF4-FFF2-40B4-BE49-F238E27FC236}">
              <a16:creationId xmlns:a16="http://schemas.microsoft.com/office/drawing/2014/main" id="{549A2152-E7F2-4CBF-9A96-EAC9825D6F4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89" name="Control 20" hidden="1">
          <a:extLst>
            <a:ext uri="{FF2B5EF4-FFF2-40B4-BE49-F238E27FC236}">
              <a16:creationId xmlns:a16="http://schemas.microsoft.com/office/drawing/2014/main" id="{6E850A9E-37EC-47FF-B08F-AB630A542DF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0" name="Control 21" hidden="1">
          <a:extLst>
            <a:ext uri="{FF2B5EF4-FFF2-40B4-BE49-F238E27FC236}">
              <a16:creationId xmlns:a16="http://schemas.microsoft.com/office/drawing/2014/main" id="{8FDE7FCC-F509-4746-B12F-554C2194243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1" name="Control 22" hidden="1">
          <a:extLst>
            <a:ext uri="{FF2B5EF4-FFF2-40B4-BE49-F238E27FC236}">
              <a16:creationId xmlns:a16="http://schemas.microsoft.com/office/drawing/2014/main" id="{F3DD6B79-22F8-40BE-9E15-57B7DE3999A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2" name="Control 23" hidden="1">
          <a:extLst>
            <a:ext uri="{FF2B5EF4-FFF2-40B4-BE49-F238E27FC236}">
              <a16:creationId xmlns:a16="http://schemas.microsoft.com/office/drawing/2014/main" id="{430420A7-EA5F-4921-9DF3-82227792EF8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3" name="Control 24" hidden="1">
          <a:extLst>
            <a:ext uri="{FF2B5EF4-FFF2-40B4-BE49-F238E27FC236}">
              <a16:creationId xmlns:a16="http://schemas.microsoft.com/office/drawing/2014/main" id="{8000DD04-0651-4FC0-AA3B-E2031C01B4B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4" name="Control 25" hidden="1">
          <a:extLst>
            <a:ext uri="{FF2B5EF4-FFF2-40B4-BE49-F238E27FC236}">
              <a16:creationId xmlns:a16="http://schemas.microsoft.com/office/drawing/2014/main" id="{DC0CF774-CA73-41B2-8CF6-54159509CDC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5" name="Control 26" hidden="1">
          <a:extLst>
            <a:ext uri="{FF2B5EF4-FFF2-40B4-BE49-F238E27FC236}">
              <a16:creationId xmlns:a16="http://schemas.microsoft.com/office/drawing/2014/main" id="{F95FE4B8-BC5D-4F65-8764-9EE27AE7955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6" name="Control 27" hidden="1">
          <a:extLst>
            <a:ext uri="{FF2B5EF4-FFF2-40B4-BE49-F238E27FC236}">
              <a16:creationId xmlns:a16="http://schemas.microsoft.com/office/drawing/2014/main" id="{AEF2AB30-2780-459E-9936-9999A07F93A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897" name="Control 28" hidden="1">
          <a:extLst>
            <a:ext uri="{FF2B5EF4-FFF2-40B4-BE49-F238E27FC236}">
              <a16:creationId xmlns:a16="http://schemas.microsoft.com/office/drawing/2014/main" id="{E26410AF-06C1-4AC4-B79C-EE65A282BC7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98" name="Control 15" hidden="1">
          <a:extLst>
            <a:ext uri="{FF2B5EF4-FFF2-40B4-BE49-F238E27FC236}">
              <a16:creationId xmlns:a16="http://schemas.microsoft.com/office/drawing/2014/main" id="{493250BC-E8C1-4817-A632-89FCB2587F3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899" name="Control 16" hidden="1">
          <a:extLst>
            <a:ext uri="{FF2B5EF4-FFF2-40B4-BE49-F238E27FC236}">
              <a16:creationId xmlns:a16="http://schemas.microsoft.com/office/drawing/2014/main" id="{7D7B0B24-4654-42D7-ABE0-8FF84865339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0" name="Control 17" hidden="1">
          <a:extLst>
            <a:ext uri="{FF2B5EF4-FFF2-40B4-BE49-F238E27FC236}">
              <a16:creationId xmlns:a16="http://schemas.microsoft.com/office/drawing/2014/main" id="{DF5968BE-D2AA-4801-B721-636DDF80465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1" name="Control 18" hidden="1">
          <a:extLst>
            <a:ext uri="{FF2B5EF4-FFF2-40B4-BE49-F238E27FC236}">
              <a16:creationId xmlns:a16="http://schemas.microsoft.com/office/drawing/2014/main" id="{D631E131-0F90-4775-94B0-E942ACC8487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2" name="Control 19" hidden="1">
          <a:extLst>
            <a:ext uri="{FF2B5EF4-FFF2-40B4-BE49-F238E27FC236}">
              <a16:creationId xmlns:a16="http://schemas.microsoft.com/office/drawing/2014/main" id="{AC1C369E-DED0-4F12-B960-92DDA89F4E3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3" name="Control 20" hidden="1">
          <a:extLst>
            <a:ext uri="{FF2B5EF4-FFF2-40B4-BE49-F238E27FC236}">
              <a16:creationId xmlns:a16="http://schemas.microsoft.com/office/drawing/2014/main" id="{2D02E745-4D3C-4B6E-A5A8-18B6BB60190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4" name="Control 21" hidden="1">
          <a:extLst>
            <a:ext uri="{FF2B5EF4-FFF2-40B4-BE49-F238E27FC236}">
              <a16:creationId xmlns:a16="http://schemas.microsoft.com/office/drawing/2014/main" id="{274EE0EE-18B4-43C7-A68D-7FAFF98AE0A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5" name="Control 22" hidden="1">
          <a:extLst>
            <a:ext uri="{FF2B5EF4-FFF2-40B4-BE49-F238E27FC236}">
              <a16:creationId xmlns:a16="http://schemas.microsoft.com/office/drawing/2014/main" id="{1CCB5F70-F61B-4920-B91D-1D7AAA5EDCB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6" name="Control 23" hidden="1">
          <a:extLst>
            <a:ext uri="{FF2B5EF4-FFF2-40B4-BE49-F238E27FC236}">
              <a16:creationId xmlns:a16="http://schemas.microsoft.com/office/drawing/2014/main" id="{FDAAF7F5-151A-49A7-AFB9-D489A0AAB96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7" name="Control 24" hidden="1">
          <a:extLst>
            <a:ext uri="{FF2B5EF4-FFF2-40B4-BE49-F238E27FC236}">
              <a16:creationId xmlns:a16="http://schemas.microsoft.com/office/drawing/2014/main" id="{9E5ABDBD-C92E-429A-A637-56A036EE64E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8" name="Control 25" hidden="1">
          <a:extLst>
            <a:ext uri="{FF2B5EF4-FFF2-40B4-BE49-F238E27FC236}">
              <a16:creationId xmlns:a16="http://schemas.microsoft.com/office/drawing/2014/main" id="{6ED45F2A-E782-4B6E-B2CC-FB296DCDEC9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09" name="Control 26" hidden="1">
          <a:extLst>
            <a:ext uri="{FF2B5EF4-FFF2-40B4-BE49-F238E27FC236}">
              <a16:creationId xmlns:a16="http://schemas.microsoft.com/office/drawing/2014/main" id="{9CA7CE48-FD59-4110-B128-3ACBABAE796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10" name="Control 27" hidden="1">
          <a:extLst>
            <a:ext uri="{FF2B5EF4-FFF2-40B4-BE49-F238E27FC236}">
              <a16:creationId xmlns:a16="http://schemas.microsoft.com/office/drawing/2014/main" id="{F0644457-901A-4AF4-8493-0043727008B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16388715"/>
    <xdr:sp macro="" textlink="">
      <xdr:nvSpPr>
        <xdr:cNvPr id="911" name="Control 28" hidden="1">
          <a:extLst>
            <a:ext uri="{FF2B5EF4-FFF2-40B4-BE49-F238E27FC236}">
              <a16:creationId xmlns:a16="http://schemas.microsoft.com/office/drawing/2014/main" id="{6A4386DB-8600-4E9E-A4F2-42C68051F99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2" name="Control 15" hidden="1">
          <a:extLst>
            <a:ext uri="{FF2B5EF4-FFF2-40B4-BE49-F238E27FC236}">
              <a16:creationId xmlns:a16="http://schemas.microsoft.com/office/drawing/2014/main" id="{49EF2D8A-F716-4632-8045-B5D71066AF1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3" name="Control 16" hidden="1">
          <a:extLst>
            <a:ext uri="{FF2B5EF4-FFF2-40B4-BE49-F238E27FC236}">
              <a16:creationId xmlns:a16="http://schemas.microsoft.com/office/drawing/2014/main" id="{43B0274C-7C47-4E89-BC50-B011DAB0144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4" name="Control 17" hidden="1">
          <a:extLst>
            <a:ext uri="{FF2B5EF4-FFF2-40B4-BE49-F238E27FC236}">
              <a16:creationId xmlns:a16="http://schemas.microsoft.com/office/drawing/2014/main" id="{5B09A397-C910-4E4F-AA26-2C7A6FB8483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5" name="Control 18" hidden="1">
          <a:extLst>
            <a:ext uri="{FF2B5EF4-FFF2-40B4-BE49-F238E27FC236}">
              <a16:creationId xmlns:a16="http://schemas.microsoft.com/office/drawing/2014/main" id="{96AC5673-8429-4361-9007-5AED40C4628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6" name="Control 19" hidden="1">
          <a:extLst>
            <a:ext uri="{FF2B5EF4-FFF2-40B4-BE49-F238E27FC236}">
              <a16:creationId xmlns:a16="http://schemas.microsoft.com/office/drawing/2014/main" id="{CA3AE01A-EA6D-436F-A876-A3CC7B07FE5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7" name="Control 20" hidden="1">
          <a:extLst>
            <a:ext uri="{FF2B5EF4-FFF2-40B4-BE49-F238E27FC236}">
              <a16:creationId xmlns:a16="http://schemas.microsoft.com/office/drawing/2014/main" id="{3B672620-A465-4875-8E2B-2DD3D926C6F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8" name="Control 21" hidden="1">
          <a:extLst>
            <a:ext uri="{FF2B5EF4-FFF2-40B4-BE49-F238E27FC236}">
              <a16:creationId xmlns:a16="http://schemas.microsoft.com/office/drawing/2014/main" id="{8C3BD984-3D07-4185-8DEB-632DBE3498F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19" name="Control 22" hidden="1">
          <a:extLst>
            <a:ext uri="{FF2B5EF4-FFF2-40B4-BE49-F238E27FC236}">
              <a16:creationId xmlns:a16="http://schemas.microsoft.com/office/drawing/2014/main" id="{96D7005F-5DFB-4862-9F4C-FCAAD0B7A2B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0" name="Control 23" hidden="1">
          <a:extLst>
            <a:ext uri="{FF2B5EF4-FFF2-40B4-BE49-F238E27FC236}">
              <a16:creationId xmlns:a16="http://schemas.microsoft.com/office/drawing/2014/main" id="{4685286D-72CB-4FA8-880C-B25F24E6668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1" name="Control 24" hidden="1">
          <a:extLst>
            <a:ext uri="{FF2B5EF4-FFF2-40B4-BE49-F238E27FC236}">
              <a16:creationId xmlns:a16="http://schemas.microsoft.com/office/drawing/2014/main" id="{45525307-B11B-4623-85E0-A6FD5FC70EA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2" name="Control 25" hidden="1">
          <a:extLst>
            <a:ext uri="{FF2B5EF4-FFF2-40B4-BE49-F238E27FC236}">
              <a16:creationId xmlns:a16="http://schemas.microsoft.com/office/drawing/2014/main" id="{79FCFA44-B287-4A66-8EA4-C65151DB57B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3" name="Control 26" hidden="1">
          <a:extLst>
            <a:ext uri="{FF2B5EF4-FFF2-40B4-BE49-F238E27FC236}">
              <a16:creationId xmlns:a16="http://schemas.microsoft.com/office/drawing/2014/main" id="{05A4FF40-A740-4297-9864-BD33D2E6AEA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4" name="Control 27" hidden="1">
          <a:extLst>
            <a:ext uri="{FF2B5EF4-FFF2-40B4-BE49-F238E27FC236}">
              <a16:creationId xmlns:a16="http://schemas.microsoft.com/office/drawing/2014/main" id="{8BBD519A-C546-4C2A-BE12-F3EFD36850A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4010025"/>
    <xdr:sp macro="" textlink="">
      <xdr:nvSpPr>
        <xdr:cNvPr id="925" name="Control 28" hidden="1">
          <a:extLst>
            <a:ext uri="{FF2B5EF4-FFF2-40B4-BE49-F238E27FC236}">
              <a16:creationId xmlns:a16="http://schemas.microsoft.com/office/drawing/2014/main" id="{0DE78AC3-005C-4DF1-A367-91BF445BA91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26" name="Control 15" hidden="1">
          <a:extLst>
            <a:ext uri="{FF2B5EF4-FFF2-40B4-BE49-F238E27FC236}">
              <a16:creationId xmlns:a16="http://schemas.microsoft.com/office/drawing/2014/main" id="{2A434D8B-9F77-4CD8-BDCB-DC9A6A0E467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27" name="Control 16" hidden="1">
          <a:extLst>
            <a:ext uri="{FF2B5EF4-FFF2-40B4-BE49-F238E27FC236}">
              <a16:creationId xmlns:a16="http://schemas.microsoft.com/office/drawing/2014/main" id="{EFB21217-E386-4B0D-9BBE-71C64A3B3F8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28" name="Control 17" hidden="1">
          <a:extLst>
            <a:ext uri="{FF2B5EF4-FFF2-40B4-BE49-F238E27FC236}">
              <a16:creationId xmlns:a16="http://schemas.microsoft.com/office/drawing/2014/main" id="{F4B7477E-A79C-4833-AAA9-71D39DC9E16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29" name="Control 18" hidden="1">
          <a:extLst>
            <a:ext uri="{FF2B5EF4-FFF2-40B4-BE49-F238E27FC236}">
              <a16:creationId xmlns:a16="http://schemas.microsoft.com/office/drawing/2014/main" id="{D6B1D2E7-6E48-44FE-A46F-0F13EED64647}"/>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0" name="Control 19" hidden="1">
          <a:extLst>
            <a:ext uri="{FF2B5EF4-FFF2-40B4-BE49-F238E27FC236}">
              <a16:creationId xmlns:a16="http://schemas.microsoft.com/office/drawing/2014/main" id="{BBA71BEB-A9D2-43A5-8629-C0D98DC37295}"/>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1" name="Control 20" hidden="1">
          <a:extLst>
            <a:ext uri="{FF2B5EF4-FFF2-40B4-BE49-F238E27FC236}">
              <a16:creationId xmlns:a16="http://schemas.microsoft.com/office/drawing/2014/main" id="{2E20C410-17B5-4352-B630-BC20BB0E488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2" name="Control 21" hidden="1">
          <a:extLst>
            <a:ext uri="{FF2B5EF4-FFF2-40B4-BE49-F238E27FC236}">
              <a16:creationId xmlns:a16="http://schemas.microsoft.com/office/drawing/2014/main" id="{70BF6B2B-7B21-404A-802C-25FE8C8C28D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3" name="Control 22" hidden="1">
          <a:extLst>
            <a:ext uri="{FF2B5EF4-FFF2-40B4-BE49-F238E27FC236}">
              <a16:creationId xmlns:a16="http://schemas.microsoft.com/office/drawing/2014/main" id="{85D00DB4-C5C2-467A-A6B0-ED4A4A786F36}"/>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4" name="Control 23" hidden="1">
          <a:extLst>
            <a:ext uri="{FF2B5EF4-FFF2-40B4-BE49-F238E27FC236}">
              <a16:creationId xmlns:a16="http://schemas.microsoft.com/office/drawing/2014/main" id="{BCA9D273-4FDE-4BA2-B2C1-9F9577526864}"/>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5" name="Control 24" hidden="1">
          <a:extLst>
            <a:ext uri="{FF2B5EF4-FFF2-40B4-BE49-F238E27FC236}">
              <a16:creationId xmlns:a16="http://schemas.microsoft.com/office/drawing/2014/main" id="{FE7E376C-6958-408B-B851-F0AEAD73C64F}"/>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6" name="Control 25" hidden="1">
          <a:extLst>
            <a:ext uri="{FF2B5EF4-FFF2-40B4-BE49-F238E27FC236}">
              <a16:creationId xmlns:a16="http://schemas.microsoft.com/office/drawing/2014/main" id="{B4E94506-1DE3-4D68-8111-5FD192AE7C0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7" name="Control 26" hidden="1">
          <a:extLst>
            <a:ext uri="{FF2B5EF4-FFF2-40B4-BE49-F238E27FC236}">
              <a16:creationId xmlns:a16="http://schemas.microsoft.com/office/drawing/2014/main" id="{2FE905D5-305F-4BA9-9D04-625418E60C4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8" name="Control 27" hidden="1">
          <a:extLst>
            <a:ext uri="{FF2B5EF4-FFF2-40B4-BE49-F238E27FC236}">
              <a16:creationId xmlns:a16="http://schemas.microsoft.com/office/drawing/2014/main" id="{8F49AE15-9A44-4D73-BE75-209C4B21AAB0}"/>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5836920"/>
    <xdr:sp macro="" textlink="">
      <xdr:nvSpPr>
        <xdr:cNvPr id="939" name="Control 28" hidden="1">
          <a:extLst>
            <a:ext uri="{FF2B5EF4-FFF2-40B4-BE49-F238E27FC236}">
              <a16:creationId xmlns:a16="http://schemas.microsoft.com/office/drawing/2014/main" id="{E73C49E3-E843-4369-8894-C57F616D2B5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0" name="Control 15" hidden="1">
          <a:extLst>
            <a:ext uri="{FF2B5EF4-FFF2-40B4-BE49-F238E27FC236}">
              <a16:creationId xmlns:a16="http://schemas.microsoft.com/office/drawing/2014/main" id="{7759F6EC-008A-426E-AEDF-C03F2498C8DC}"/>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1" name="Control 16" hidden="1">
          <a:extLst>
            <a:ext uri="{FF2B5EF4-FFF2-40B4-BE49-F238E27FC236}">
              <a16:creationId xmlns:a16="http://schemas.microsoft.com/office/drawing/2014/main" id="{19CF0447-F86B-49A7-855E-49CD7BD5CF14}"/>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2" name="Control 17" hidden="1">
          <a:extLst>
            <a:ext uri="{FF2B5EF4-FFF2-40B4-BE49-F238E27FC236}">
              <a16:creationId xmlns:a16="http://schemas.microsoft.com/office/drawing/2014/main" id="{C5E48A7C-256A-4B01-B823-8572D4FA076B}"/>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3" name="Control 18" hidden="1">
          <a:extLst>
            <a:ext uri="{FF2B5EF4-FFF2-40B4-BE49-F238E27FC236}">
              <a16:creationId xmlns:a16="http://schemas.microsoft.com/office/drawing/2014/main" id="{F2BDCAF0-8772-42E1-A516-BE878FF5B514}"/>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4" name="Control 19" hidden="1">
          <a:extLst>
            <a:ext uri="{FF2B5EF4-FFF2-40B4-BE49-F238E27FC236}">
              <a16:creationId xmlns:a16="http://schemas.microsoft.com/office/drawing/2014/main" id="{71F749FA-A293-4F00-B7C7-01A1A73A7535}"/>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5" name="Control 20" hidden="1">
          <a:extLst>
            <a:ext uri="{FF2B5EF4-FFF2-40B4-BE49-F238E27FC236}">
              <a16:creationId xmlns:a16="http://schemas.microsoft.com/office/drawing/2014/main" id="{4415B1DA-CD9C-407D-9C59-7F360825DF77}"/>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6" name="Control 21" hidden="1">
          <a:extLst>
            <a:ext uri="{FF2B5EF4-FFF2-40B4-BE49-F238E27FC236}">
              <a16:creationId xmlns:a16="http://schemas.microsoft.com/office/drawing/2014/main" id="{2C1CBB76-4387-4BEB-A08D-36836761BEB2}"/>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7" name="Control 22" hidden="1">
          <a:extLst>
            <a:ext uri="{FF2B5EF4-FFF2-40B4-BE49-F238E27FC236}">
              <a16:creationId xmlns:a16="http://schemas.microsoft.com/office/drawing/2014/main" id="{E6F0171E-C0DB-4032-A802-31A337364FD4}"/>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8" name="Control 23" hidden="1">
          <a:extLst>
            <a:ext uri="{FF2B5EF4-FFF2-40B4-BE49-F238E27FC236}">
              <a16:creationId xmlns:a16="http://schemas.microsoft.com/office/drawing/2014/main" id="{2700D8A6-0A87-4734-9AA9-456A3F0B36A2}"/>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49" name="Control 24" hidden="1">
          <a:extLst>
            <a:ext uri="{FF2B5EF4-FFF2-40B4-BE49-F238E27FC236}">
              <a16:creationId xmlns:a16="http://schemas.microsoft.com/office/drawing/2014/main" id="{DD97CC82-2B43-42F4-BA70-46CC6CB3A3B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50" name="Control 25" hidden="1">
          <a:extLst>
            <a:ext uri="{FF2B5EF4-FFF2-40B4-BE49-F238E27FC236}">
              <a16:creationId xmlns:a16="http://schemas.microsoft.com/office/drawing/2014/main" id="{01FAE800-2E18-42B7-AB20-B57C2326506C}"/>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51" name="Control 26" hidden="1">
          <a:extLst>
            <a:ext uri="{FF2B5EF4-FFF2-40B4-BE49-F238E27FC236}">
              <a16:creationId xmlns:a16="http://schemas.microsoft.com/office/drawing/2014/main" id="{D37B7932-2911-4416-81D9-278A109C24FB}"/>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52" name="Control 27" hidden="1">
          <a:extLst>
            <a:ext uri="{FF2B5EF4-FFF2-40B4-BE49-F238E27FC236}">
              <a16:creationId xmlns:a16="http://schemas.microsoft.com/office/drawing/2014/main" id="{E818D013-D476-437C-91F3-2FEB1D48ED8A}"/>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52400" cy="3000375"/>
    <xdr:sp macro="" textlink="">
      <xdr:nvSpPr>
        <xdr:cNvPr id="953" name="Control 28" hidden="1">
          <a:extLst>
            <a:ext uri="{FF2B5EF4-FFF2-40B4-BE49-F238E27FC236}">
              <a16:creationId xmlns:a16="http://schemas.microsoft.com/office/drawing/2014/main" id="{BD1630C4-F780-497D-9F93-8379FB7FE4D1}"/>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twoCellAnchor editAs="oneCell">
    <xdr:from>
      <xdr:col>3</xdr:col>
      <xdr:colOff>0</xdr:colOff>
      <xdr:row>0</xdr:row>
      <xdr:rowOff>0</xdr:rowOff>
    </xdr:from>
    <xdr:to>
      <xdr:col>3</xdr:col>
      <xdr:colOff>173355</xdr:colOff>
      <xdr:row>5</xdr:row>
      <xdr:rowOff>370114</xdr:rowOff>
    </xdr:to>
    <xdr:sp macro="" textlink="">
      <xdr:nvSpPr>
        <xdr:cNvPr id="954" name="Control 15" hidden="1">
          <a:extLst>
            <a:ext uri="{FF2B5EF4-FFF2-40B4-BE49-F238E27FC236}">
              <a16:creationId xmlns:a16="http://schemas.microsoft.com/office/drawing/2014/main" id="{9386AA2E-E633-44CF-898D-F8BAD79D50C2}"/>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55" name="Control 16" hidden="1">
          <a:extLst>
            <a:ext uri="{FF2B5EF4-FFF2-40B4-BE49-F238E27FC236}">
              <a16:creationId xmlns:a16="http://schemas.microsoft.com/office/drawing/2014/main" id="{2FBEC2C7-95CD-4534-B63D-CB610FE02234}"/>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56" name="Control 17" hidden="1">
          <a:extLst>
            <a:ext uri="{FF2B5EF4-FFF2-40B4-BE49-F238E27FC236}">
              <a16:creationId xmlns:a16="http://schemas.microsoft.com/office/drawing/2014/main" id="{6D160F9F-C227-45FF-9E3E-0B27342B68C5}"/>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57" name="Control 18" hidden="1">
          <a:extLst>
            <a:ext uri="{FF2B5EF4-FFF2-40B4-BE49-F238E27FC236}">
              <a16:creationId xmlns:a16="http://schemas.microsoft.com/office/drawing/2014/main" id="{DBDDEBDE-1204-496D-8469-B94D3D8E9544}"/>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58" name="Control 19" hidden="1">
          <a:extLst>
            <a:ext uri="{FF2B5EF4-FFF2-40B4-BE49-F238E27FC236}">
              <a16:creationId xmlns:a16="http://schemas.microsoft.com/office/drawing/2014/main" id="{4A7EB1B7-AEDD-40D6-9EC2-744BB3A1A9C2}"/>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59" name="Control 20" hidden="1">
          <a:extLst>
            <a:ext uri="{FF2B5EF4-FFF2-40B4-BE49-F238E27FC236}">
              <a16:creationId xmlns:a16="http://schemas.microsoft.com/office/drawing/2014/main" id="{A0B19EF0-4A32-483B-AAD2-226538A19124}"/>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0" name="Control 21" hidden="1">
          <a:extLst>
            <a:ext uri="{FF2B5EF4-FFF2-40B4-BE49-F238E27FC236}">
              <a16:creationId xmlns:a16="http://schemas.microsoft.com/office/drawing/2014/main" id="{7C77962C-691D-409E-8D5C-6568C16F7A74}"/>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1" name="Control 22" hidden="1">
          <a:extLst>
            <a:ext uri="{FF2B5EF4-FFF2-40B4-BE49-F238E27FC236}">
              <a16:creationId xmlns:a16="http://schemas.microsoft.com/office/drawing/2014/main" id="{229B70EA-B0DF-4E2B-9565-A187CDE22B0B}"/>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2" name="Control 23" hidden="1">
          <a:extLst>
            <a:ext uri="{FF2B5EF4-FFF2-40B4-BE49-F238E27FC236}">
              <a16:creationId xmlns:a16="http://schemas.microsoft.com/office/drawing/2014/main" id="{5A63D83F-809F-45D1-AEE9-1E08D46DABBF}"/>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3" name="Control 24" hidden="1">
          <a:extLst>
            <a:ext uri="{FF2B5EF4-FFF2-40B4-BE49-F238E27FC236}">
              <a16:creationId xmlns:a16="http://schemas.microsoft.com/office/drawing/2014/main" id="{6017743E-9C4D-4C01-82CA-317E51A417ED}"/>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4" name="Control 25" hidden="1">
          <a:extLst>
            <a:ext uri="{FF2B5EF4-FFF2-40B4-BE49-F238E27FC236}">
              <a16:creationId xmlns:a16="http://schemas.microsoft.com/office/drawing/2014/main" id="{2FA6342A-1872-4B0F-A345-F18C8062A422}"/>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5" name="Control 26" hidden="1">
          <a:extLst>
            <a:ext uri="{FF2B5EF4-FFF2-40B4-BE49-F238E27FC236}">
              <a16:creationId xmlns:a16="http://schemas.microsoft.com/office/drawing/2014/main" id="{C137C8CE-5454-4655-8433-16958EE818E2}"/>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6" name="Control 27" hidden="1">
          <a:extLst>
            <a:ext uri="{FF2B5EF4-FFF2-40B4-BE49-F238E27FC236}">
              <a16:creationId xmlns:a16="http://schemas.microsoft.com/office/drawing/2014/main" id="{1B7D76C5-4393-4F11-BDF6-732437AE31C4}"/>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7" name="Control 28" hidden="1">
          <a:extLst>
            <a:ext uri="{FF2B5EF4-FFF2-40B4-BE49-F238E27FC236}">
              <a16:creationId xmlns:a16="http://schemas.microsoft.com/office/drawing/2014/main" id="{2BF421DB-C8CF-4C8D-B720-F820AFFD7F9F}"/>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8" name="Control 15" hidden="1">
          <a:extLst>
            <a:ext uri="{FF2B5EF4-FFF2-40B4-BE49-F238E27FC236}">
              <a16:creationId xmlns:a16="http://schemas.microsoft.com/office/drawing/2014/main" id="{C5892EC5-B674-46D5-80EF-669572F75685}"/>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69" name="Control 16" hidden="1">
          <a:extLst>
            <a:ext uri="{FF2B5EF4-FFF2-40B4-BE49-F238E27FC236}">
              <a16:creationId xmlns:a16="http://schemas.microsoft.com/office/drawing/2014/main" id="{BB439E91-7B5A-4B35-B176-CDB3214BDB37}"/>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0" name="Control 17" hidden="1">
          <a:extLst>
            <a:ext uri="{FF2B5EF4-FFF2-40B4-BE49-F238E27FC236}">
              <a16:creationId xmlns:a16="http://schemas.microsoft.com/office/drawing/2014/main" id="{22F1534C-134A-4BB1-86F1-7BA1704E6B08}"/>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1" name="Control 18" hidden="1">
          <a:extLst>
            <a:ext uri="{FF2B5EF4-FFF2-40B4-BE49-F238E27FC236}">
              <a16:creationId xmlns:a16="http://schemas.microsoft.com/office/drawing/2014/main" id="{6ADC147B-E8EC-4312-956F-CAAEA8472AA7}"/>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2" name="Control 19" hidden="1">
          <a:extLst>
            <a:ext uri="{FF2B5EF4-FFF2-40B4-BE49-F238E27FC236}">
              <a16:creationId xmlns:a16="http://schemas.microsoft.com/office/drawing/2014/main" id="{005AB0DB-9227-426B-9133-F4F746EBC7D8}"/>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3" name="Control 20" hidden="1">
          <a:extLst>
            <a:ext uri="{FF2B5EF4-FFF2-40B4-BE49-F238E27FC236}">
              <a16:creationId xmlns:a16="http://schemas.microsoft.com/office/drawing/2014/main" id="{FF53F94B-129E-4460-8885-2AD2B8E55683}"/>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4" name="Control 21" hidden="1">
          <a:extLst>
            <a:ext uri="{FF2B5EF4-FFF2-40B4-BE49-F238E27FC236}">
              <a16:creationId xmlns:a16="http://schemas.microsoft.com/office/drawing/2014/main" id="{1F9FD0AD-4C4F-40A8-A3D8-5054C15FC85F}"/>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5" name="Control 22" hidden="1">
          <a:extLst>
            <a:ext uri="{FF2B5EF4-FFF2-40B4-BE49-F238E27FC236}">
              <a16:creationId xmlns:a16="http://schemas.microsoft.com/office/drawing/2014/main" id="{A68C1595-7668-4C89-B8A9-5116872E0041}"/>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6" name="Control 23" hidden="1">
          <a:extLst>
            <a:ext uri="{FF2B5EF4-FFF2-40B4-BE49-F238E27FC236}">
              <a16:creationId xmlns:a16="http://schemas.microsoft.com/office/drawing/2014/main" id="{944F6A97-48BA-491A-9FAE-DF2B55C09345}"/>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7" name="Control 24" hidden="1">
          <a:extLst>
            <a:ext uri="{FF2B5EF4-FFF2-40B4-BE49-F238E27FC236}">
              <a16:creationId xmlns:a16="http://schemas.microsoft.com/office/drawing/2014/main" id="{1B99B01F-D5C8-415B-A57F-8384605B9D8F}"/>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8" name="Control 25" hidden="1">
          <a:extLst>
            <a:ext uri="{FF2B5EF4-FFF2-40B4-BE49-F238E27FC236}">
              <a16:creationId xmlns:a16="http://schemas.microsoft.com/office/drawing/2014/main" id="{D023380D-9E27-44A4-8398-518B5BF8BD8D}"/>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79" name="Control 26" hidden="1">
          <a:extLst>
            <a:ext uri="{FF2B5EF4-FFF2-40B4-BE49-F238E27FC236}">
              <a16:creationId xmlns:a16="http://schemas.microsoft.com/office/drawing/2014/main" id="{92AD0761-C5E3-4BED-8568-3808D5C907D5}"/>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80" name="Control 27" hidden="1">
          <a:extLst>
            <a:ext uri="{FF2B5EF4-FFF2-40B4-BE49-F238E27FC236}">
              <a16:creationId xmlns:a16="http://schemas.microsoft.com/office/drawing/2014/main" id="{B4CF3ADD-BB54-4C03-93FB-E309FBE31CA0}"/>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370114</xdr:rowOff>
    </xdr:to>
    <xdr:sp macro="" textlink="">
      <xdr:nvSpPr>
        <xdr:cNvPr id="981" name="Control 28" hidden="1">
          <a:extLst>
            <a:ext uri="{FF2B5EF4-FFF2-40B4-BE49-F238E27FC236}">
              <a16:creationId xmlns:a16="http://schemas.microsoft.com/office/drawing/2014/main" id="{B8BBA52D-255A-4C26-B0A6-52ECFAEFAFF7}"/>
            </a:ext>
          </a:extLst>
        </xdr:cNvPr>
        <xdr:cNvSpPr>
          <a:spLocks noChangeArrowheads="1"/>
        </xdr:cNvSpPr>
      </xdr:nvSpPr>
      <xdr:spPr bwMode="auto">
        <a:xfrm>
          <a:off x="202882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2" name="Control 15" hidden="1">
          <a:extLst>
            <a:ext uri="{FF2B5EF4-FFF2-40B4-BE49-F238E27FC236}">
              <a16:creationId xmlns:a16="http://schemas.microsoft.com/office/drawing/2014/main" id="{7EA5B4AA-92A3-45C5-AA58-1907F3AE7BC5}"/>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3" name="Control 16" hidden="1">
          <a:extLst>
            <a:ext uri="{FF2B5EF4-FFF2-40B4-BE49-F238E27FC236}">
              <a16:creationId xmlns:a16="http://schemas.microsoft.com/office/drawing/2014/main" id="{EC7491F1-2538-4238-895E-9511D4EC6097}"/>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4" name="Control 17" hidden="1">
          <a:extLst>
            <a:ext uri="{FF2B5EF4-FFF2-40B4-BE49-F238E27FC236}">
              <a16:creationId xmlns:a16="http://schemas.microsoft.com/office/drawing/2014/main" id="{9E0357D9-23B8-4A3E-9FB1-317F0F2F93DE}"/>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5" name="Control 18" hidden="1">
          <a:extLst>
            <a:ext uri="{FF2B5EF4-FFF2-40B4-BE49-F238E27FC236}">
              <a16:creationId xmlns:a16="http://schemas.microsoft.com/office/drawing/2014/main" id="{71EF492D-E4FE-4A24-9395-218BD9FE1CB8}"/>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6" name="Control 19" hidden="1">
          <a:extLst>
            <a:ext uri="{FF2B5EF4-FFF2-40B4-BE49-F238E27FC236}">
              <a16:creationId xmlns:a16="http://schemas.microsoft.com/office/drawing/2014/main" id="{194F8135-1078-4E03-873C-D1A4862247A7}"/>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7" name="Control 20" hidden="1">
          <a:extLst>
            <a:ext uri="{FF2B5EF4-FFF2-40B4-BE49-F238E27FC236}">
              <a16:creationId xmlns:a16="http://schemas.microsoft.com/office/drawing/2014/main" id="{394C7090-0392-438C-BB50-038A20F00A9E}"/>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8" name="Control 21" hidden="1">
          <a:extLst>
            <a:ext uri="{FF2B5EF4-FFF2-40B4-BE49-F238E27FC236}">
              <a16:creationId xmlns:a16="http://schemas.microsoft.com/office/drawing/2014/main" id="{4632DB4E-AC1F-4E5B-81E0-998F4E002327}"/>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89" name="Control 22" hidden="1">
          <a:extLst>
            <a:ext uri="{FF2B5EF4-FFF2-40B4-BE49-F238E27FC236}">
              <a16:creationId xmlns:a16="http://schemas.microsoft.com/office/drawing/2014/main" id="{2040837A-C150-4E40-A2AD-E8ADC708412F}"/>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0" name="Control 23" hidden="1">
          <a:extLst>
            <a:ext uri="{FF2B5EF4-FFF2-40B4-BE49-F238E27FC236}">
              <a16:creationId xmlns:a16="http://schemas.microsoft.com/office/drawing/2014/main" id="{7A9E2A8F-9C62-4240-9743-9255E0D8A6D7}"/>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1" name="Control 24" hidden="1">
          <a:extLst>
            <a:ext uri="{FF2B5EF4-FFF2-40B4-BE49-F238E27FC236}">
              <a16:creationId xmlns:a16="http://schemas.microsoft.com/office/drawing/2014/main" id="{FB2BD1B9-4199-4524-A80A-5FDC92637392}"/>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2" name="Control 25" hidden="1">
          <a:extLst>
            <a:ext uri="{FF2B5EF4-FFF2-40B4-BE49-F238E27FC236}">
              <a16:creationId xmlns:a16="http://schemas.microsoft.com/office/drawing/2014/main" id="{DA0AF5C1-CF0F-4B46-BDF6-6B3471211386}"/>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3" name="Control 26" hidden="1">
          <a:extLst>
            <a:ext uri="{FF2B5EF4-FFF2-40B4-BE49-F238E27FC236}">
              <a16:creationId xmlns:a16="http://schemas.microsoft.com/office/drawing/2014/main" id="{AECDA019-095B-444C-93AC-E032F7613FBF}"/>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4" name="Control 27" hidden="1">
          <a:extLst>
            <a:ext uri="{FF2B5EF4-FFF2-40B4-BE49-F238E27FC236}">
              <a16:creationId xmlns:a16="http://schemas.microsoft.com/office/drawing/2014/main" id="{D09EE300-49BC-4AC6-81BB-83339CC0C258}"/>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370114</xdr:rowOff>
    </xdr:to>
    <xdr:sp macro="" textlink="">
      <xdr:nvSpPr>
        <xdr:cNvPr id="995" name="Control 28" hidden="1">
          <a:extLst>
            <a:ext uri="{FF2B5EF4-FFF2-40B4-BE49-F238E27FC236}">
              <a16:creationId xmlns:a16="http://schemas.microsoft.com/office/drawing/2014/main" id="{9DD6C9A8-F741-485C-A13B-F3996EC43F4E}"/>
            </a:ext>
          </a:extLst>
        </xdr:cNvPr>
        <xdr:cNvSpPr>
          <a:spLocks noChangeArrowheads="1"/>
        </xdr:cNvSpPr>
      </xdr:nvSpPr>
      <xdr:spPr bwMode="auto">
        <a:xfrm>
          <a:off x="1285875"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0</xdr:colOff>
      <xdr:row>126</xdr:row>
      <xdr:rowOff>0</xdr:rowOff>
    </xdr:from>
    <xdr:ext cx="169545" cy="3993152"/>
    <xdr:sp macro="" textlink="">
      <xdr:nvSpPr>
        <xdr:cNvPr id="3166" name="Control 15" hidden="1">
          <a:extLst>
            <a:ext uri="{FF2B5EF4-FFF2-40B4-BE49-F238E27FC236}">
              <a16:creationId xmlns:a16="http://schemas.microsoft.com/office/drawing/2014/main" id="{9941CDC6-0C11-436F-BE93-4B82608B7EA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67" name="Control 16" hidden="1">
          <a:extLst>
            <a:ext uri="{FF2B5EF4-FFF2-40B4-BE49-F238E27FC236}">
              <a16:creationId xmlns:a16="http://schemas.microsoft.com/office/drawing/2014/main" id="{E2484F54-E3D4-4AF0-A8B1-1992810DBD2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68" name="Control 17" hidden="1">
          <a:extLst>
            <a:ext uri="{FF2B5EF4-FFF2-40B4-BE49-F238E27FC236}">
              <a16:creationId xmlns:a16="http://schemas.microsoft.com/office/drawing/2014/main" id="{104568A7-110D-4DF3-9B35-C42638244B4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69" name="Control 18" hidden="1">
          <a:extLst>
            <a:ext uri="{FF2B5EF4-FFF2-40B4-BE49-F238E27FC236}">
              <a16:creationId xmlns:a16="http://schemas.microsoft.com/office/drawing/2014/main" id="{5D7C35D6-5B88-404C-9FEE-023576A3637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0" name="Control 19" hidden="1">
          <a:extLst>
            <a:ext uri="{FF2B5EF4-FFF2-40B4-BE49-F238E27FC236}">
              <a16:creationId xmlns:a16="http://schemas.microsoft.com/office/drawing/2014/main" id="{5E4403AB-73CA-406D-8A01-7EAADE5775C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1" name="Control 20" hidden="1">
          <a:extLst>
            <a:ext uri="{FF2B5EF4-FFF2-40B4-BE49-F238E27FC236}">
              <a16:creationId xmlns:a16="http://schemas.microsoft.com/office/drawing/2014/main" id="{AAB7E7B0-4E11-4C3D-A589-8D8C607D2B9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2" name="Control 21" hidden="1">
          <a:extLst>
            <a:ext uri="{FF2B5EF4-FFF2-40B4-BE49-F238E27FC236}">
              <a16:creationId xmlns:a16="http://schemas.microsoft.com/office/drawing/2014/main" id="{F9C3D9BF-4A87-42BE-9F32-B6BBCF40F8F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3" name="Control 22" hidden="1">
          <a:extLst>
            <a:ext uri="{FF2B5EF4-FFF2-40B4-BE49-F238E27FC236}">
              <a16:creationId xmlns:a16="http://schemas.microsoft.com/office/drawing/2014/main" id="{7F8D0264-A3F1-4BCF-9E7F-1B688D5DB1E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4" name="Control 23" hidden="1">
          <a:extLst>
            <a:ext uri="{FF2B5EF4-FFF2-40B4-BE49-F238E27FC236}">
              <a16:creationId xmlns:a16="http://schemas.microsoft.com/office/drawing/2014/main" id="{EA890F64-7E5F-46DA-B7BB-414775EB10A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5" name="Control 24" hidden="1">
          <a:extLst>
            <a:ext uri="{FF2B5EF4-FFF2-40B4-BE49-F238E27FC236}">
              <a16:creationId xmlns:a16="http://schemas.microsoft.com/office/drawing/2014/main" id="{E27BDC70-B820-438A-BE86-75808FEB1D1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6" name="Control 25" hidden="1">
          <a:extLst>
            <a:ext uri="{FF2B5EF4-FFF2-40B4-BE49-F238E27FC236}">
              <a16:creationId xmlns:a16="http://schemas.microsoft.com/office/drawing/2014/main" id="{DF559F66-65F6-448B-8781-E91AA8BFE13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7" name="Control 26" hidden="1">
          <a:extLst>
            <a:ext uri="{FF2B5EF4-FFF2-40B4-BE49-F238E27FC236}">
              <a16:creationId xmlns:a16="http://schemas.microsoft.com/office/drawing/2014/main" id="{CC09F771-BDAF-4074-AA0A-29E4C4C1215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8" name="Control 27" hidden="1">
          <a:extLst>
            <a:ext uri="{FF2B5EF4-FFF2-40B4-BE49-F238E27FC236}">
              <a16:creationId xmlns:a16="http://schemas.microsoft.com/office/drawing/2014/main" id="{2A637CD5-1396-47FD-952D-F7F57D1CC95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79" name="Control 28" hidden="1">
          <a:extLst>
            <a:ext uri="{FF2B5EF4-FFF2-40B4-BE49-F238E27FC236}">
              <a16:creationId xmlns:a16="http://schemas.microsoft.com/office/drawing/2014/main" id="{BD740571-EE08-4E51-9F68-E60B5C25F82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0" name="Control 15" hidden="1">
          <a:extLst>
            <a:ext uri="{FF2B5EF4-FFF2-40B4-BE49-F238E27FC236}">
              <a16:creationId xmlns:a16="http://schemas.microsoft.com/office/drawing/2014/main" id="{A2A2D9C2-E138-4DDA-9BE5-F53506B6BD7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1" name="Control 16" hidden="1">
          <a:extLst>
            <a:ext uri="{FF2B5EF4-FFF2-40B4-BE49-F238E27FC236}">
              <a16:creationId xmlns:a16="http://schemas.microsoft.com/office/drawing/2014/main" id="{53464D61-1239-4685-9838-C91688FD1D3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2" name="Control 17" hidden="1">
          <a:extLst>
            <a:ext uri="{FF2B5EF4-FFF2-40B4-BE49-F238E27FC236}">
              <a16:creationId xmlns:a16="http://schemas.microsoft.com/office/drawing/2014/main" id="{978261D4-C85E-4C49-88E4-17A6B0BBD17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3" name="Control 18" hidden="1">
          <a:extLst>
            <a:ext uri="{FF2B5EF4-FFF2-40B4-BE49-F238E27FC236}">
              <a16:creationId xmlns:a16="http://schemas.microsoft.com/office/drawing/2014/main" id="{FD0218C9-22C0-48A2-9225-B36327B31E3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4" name="Control 19" hidden="1">
          <a:extLst>
            <a:ext uri="{FF2B5EF4-FFF2-40B4-BE49-F238E27FC236}">
              <a16:creationId xmlns:a16="http://schemas.microsoft.com/office/drawing/2014/main" id="{649911E2-64B4-4EBA-BE82-CFB1E6A7DC3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5" name="Control 20" hidden="1">
          <a:extLst>
            <a:ext uri="{FF2B5EF4-FFF2-40B4-BE49-F238E27FC236}">
              <a16:creationId xmlns:a16="http://schemas.microsoft.com/office/drawing/2014/main" id="{188BC613-21D3-45DA-8E0E-E5DB4996489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6" name="Control 21" hidden="1">
          <a:extLst>
            <a:ext uri="{FF2B5EF4-FFF2-40B4-BE49-F238E27FC236}">
              <a16:creationId xmlns:a16="http://schemas.microsoft.com/office/drawing/2014/main" id="{0E7093AD-17AA-48D9-991A-080A3FBB0AC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7" name="Control 22" hidden="1">
          <a:extLst>
            <a:ext uri="{FF2B5EF4-FFF2-40B4-BE49-F238E27FC236}">
              <a16:creationId xmlns:a16="http://schemas.microsoft.com/office/drawing/2014/main" id="{496D4537-A05D-44EF-8B7C-3583BF289E9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8" name="Control 23" hidden="1">
          <a:extLst>
            <a:ext uri="{FF2B5EF4-FFF2-40B4-BE49-F238E27FC236}">
              <a16:creationId xmlns:a16="http://schemas.microsoft.com/office/drawing/2014/main" id="{C4C0CDD6-0C59-4811-8682-EE394EC313F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89" name="Control 24" hidden="1">
          <a:extLst>
            <a:ext uri="{FF2B5EF4-FFF2-40B4-BE49-F238E27FC236}">
              <a16:creationId xmlns:a16="http://schemas.microsoft.com/office/drawing/2014/main" id="{13F77738-B735-42EB-AE48-2731ED17863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0" name="Control 25" hidden="1">
          <a:extLst>
            <a:ext uri="{FF2B5EF4-FFF2-40B4-BE49-F238E27FC236}">
              <a16:creationId xmlns:a16="http://schemas.microsoft.com/office/drawing/2014/main" id="{AED3154B-E36F-48C5-91C1-1B6D284D3D0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1" name="Control 26" hidden="1">
          <a:extLst>
            <a:ext uri="{FF2B5EF4-FFF2-40B4-BE49-F238E27FC236}">
              <a16:creationId xmlns:a16="http://schemas.microsoft.com/office/drawing/2014/main" id="{E9FC116A-C73B-4501-B231-4E4917ADDAB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2" name="Control 27" hidden="1">
          <a:extLst>
            <a:ext uri="{FF2B5EF4-FFF2-40B4-BE49-F238E27FC236}">
              <a16:creationId xmlns:a16="http://schemas.microsoft.com/office/drawing/2014/main" id="{AE169357-2678-400D-845D-563A1126072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3" name="Control 28" hidden="1">
          <a:extLst>
            <a:ext uri="{FF2B5EF4-FFF2-40B4-BE49-F238E27FC236}">
              <a16:creationId xmlns:a16="http://schemas.microsoft.com/office/drawing/2014/main" id="{14882506-23EE-4900-88B5-1F03AF5F3F1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4" name="Control 15" hidden="1">
          <a:extLst>
            <a:ext uri="{FF2B5EF4-FFF2-40B4-BE49-F238E27FC236}">
              <a16:creationId xmlns:a16="http://schemas.microsoft.com/office/drawing/2014/main" id="{9D94F2C3-B706-45CF-A3F4-B45E99C25FD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5" name="Control 16" hidden="1">
          <a:extLst>
            <a:ext uri="{FF2B5EF4-FFF2-40B4-BE49-F238E27FC236}">
              <a16:creationId xmlns:a16="http://schemas.microsoft.com/office/drawing/2014/main" id="{5BB0911A-35D1-4BC4-9393-F755F8D7394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6" name="Control 17" hidden="1">
          <a:extLst>
            <a:ext uri="{FF2B5EF4-FFF2-40B4-BE49-F238E27FC236}">
              <a16:creationId xmlns:a16="http://schemas.microsoft.com/office/drawing/2014/main" id="{9C517152-AAB4-45A2-8D21-42CDE1EEFBF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7" name="Control 18" hidden="1">
          <a:extLst>
            <a:ext uri="{FF2B5EF4-FFF2-40B4-BE49-F238E27FC236}">
              <a16:creationId xmlns:a16="http://schemas.microsoft.com/office/drawing/2014/main" id="{EA5AAC67-A697-4897-AC24-9335822B275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8" name="Control 19" hidden="1">
          <a:extLst>
            <a:ext uri="{FF2B5EF4-FFF2-40B4-BE49-F238E27FC236}">
              <a16:creationId xmlns:a16="http://schemas.microsoft.com/office/drawing/2014/main" id="{35C0FF4C-DFAE-4194-BAC9-C12920B5DEE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199" name="Control 20" hidden="1">
          <a:extLst>
            <a:ext uri="{FF2B5EF4-FFF2-40B4-BE49-F238E27FC236}">
              <a16:creationId xmlns:a16="http://schemas.microsoft.com/office/drawing/2014/main" id="{40FFFF53-E290-4EBE-8BB8-71AE9365645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0" name="Control 21" hidden="1">
          <a:extLst>
            <a:ext uri="{FF2B5EF4-FFF2-40B4-BE49-F238E27FC236}">
              <a16:creationId xmlns:a16="http://schemas.microsoft.com/office/drawing/2014/main" id="{F22BCEC9-4494-44F8-A727-668CF1813F7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1" name="Control 22" hidden="1">
          <a:extLst>
            <a:ext uri="{FF2B5EF4-FFF2-40B4-BE49-F238E27FC236}">
              <a16:creationId xmlns:a16="http://schemas.microsoft.com/office/drawing/2014/main" id="{0048F69E-E717-4C4A-A1AE-F8AF8D3B218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2" name="Control 23" hidden="1">
          <a:extLst>
            <a:ext uri="{FF2B5EF4-FFF2-40B4-BE49-F238E27FC236}">
              <a16:creationId xmlns:a16="http://schemas.microsoft.com/office/drawing/2014/main" id="{974F08F2-41E5-4154-B5C9-2A27CFAC748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3" name="Control 24" hidden="1">
          <a:extLst>
            <a:ext uri="{FF2B5EF4-FFF2-40B4-BE49-F238E27FC236}">
              <a16:creationId xmlns:a16="http://schemas.microsoft.com/office/drawing/2014/main" id="{9003E36F-F362-4B8B-A48C-E228F125E69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4" name="Control 25" hidden="1">
          <a:extLst>
            <a:ext uri="{FF2B5EF4-FFF2-40B4-BE49-F238E27FC236}">
              <a16:creationId xmlns:a16="http://schemas.microsoft.com/office/drawing/2014/main" id="{606F66DD-3D4B-4117-8816-353346D580A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5" name="Control 26" hidden="1">
          <a:extLst>
            <a:ext uri="{FF2B5EF4-FFF2-40B4-BE49-F238E27FC236}">
              <a16:creationId xmlns:a16="http://schemas.microsoft.com/office/drawing/2014/main" id="{1B88B229-CA65-45D5-A37E-82F4A34E77F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6" name="Control 27" hidden="1">
          <a:extLst>
            <a:ext uri="{FF2B5EF4-FFF2-40B4-BE49-F238E27FC236}">
              <a16:creationId xmlns:a16="http://schemas.microsoft.com/office/drawing/2014/main" id="{9B241D77-BC24-4BEB-B2B1-B61C9F4A1B1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7" name="Control 28" hidden="1">
          <a:extLst>
            <a:ext uri="{FF2B5EF4-FFF2-40B4-BE49-F238E27FC236}">
              <a16:creationId xmlns:a16="http://schemas.microsoft.com/office/drawing/2014/main" id="{542BC6D2-B6DD-43B3-B39F-4F52BCC4EE1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8" name="Control 15" hidden="1">
          <a:extLst>
            <a:ext uri="{FF2B5EF4-FFF2-40B4-BE49-F238E27FC236}">
              <a16:creationId xmlns:a16="http://schemas.microsoft.com/office/drawing/2014/main" id="{10128CEF-FCFE-4BD6-B604-E307F3D10D8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09" name="Control 16" hidden="1">
          <a:extLst>
            <a:ext uri="{FF2B5EF4-FFF2-40B4-BE49-F238E27FC236}">
              <a16:creationId xmlns:a16="http://schemas.microsoft.com/office/drawing/2014/main" id="{FEA34225-358C-45CE-A1A4-8E235F92B4A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0" name="Control 17" hidden="1">
          <a:extLst>
            <a:ext uri="{FF2B5EF4-FFF2-40B4-BE49-F238E27FC236}">
              <a16:creationId xmlns:a16="http://schemas.microsoft.com/office/drawing/2014/main" id="{CEC808C4-84F3-409C-94E0-98008C3E9D9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1" name="Control 18" hidden="1">
          <a:extLst>
            <a:ext uri="{FF2B5EF4-FFF2-40B4-BE49-F238E27FC236}">
              <a16:creationId xmlns:a16="http://schemas.microsoft.com/office/drawing/2014/main" id="{82B0B075-B70B-4F24-83F2-3D29DED21F9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2" name="Control 19" hidden="1">
          <a:extLst>
            <a:ext uri="{FF2B5EF4-FFF2-40B4-BE49-F238E27FC236}">
              <a16:creationId xmlns:a16="http://schemas.microsoft.com/office/drawing/2014/main" id="{93013A92-D87F-48C7-8FE8-14229BBA00B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3" name="Control 20" hidden="1">
          <a:extLst>
            <a:ext uri="{FF2B5EF4-FFF2-40B4-BE49-F238E27FC236}">
              <a16:creationId xmlns:a16="http://schemas.microsoft.com/office/drawing/2014/main" id="{043F3E55-ABAA-421F-AA27-355F8AEB2F5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4" name="Control 21" hidden="1">
          <a:extLst>
            <a:ext uri="{FF2B5EF4-FFF2-40B4-BE49-F238E27FC236}">
              <a16:creationId xmlns:a16="http://schemas.microsoft.com/office/drawing/2014/main" id="{B4A29A3E-2B74-4296-ABDB-E9A387CD280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5" name="Control 22" hidden="1">
          <a:extLst>
            <a:ext uri="{FF2B5EF4-FFF2-40B4-BE49-F238E27FC236}">
              <a16:creationId xmlns:a16="http://schemas.microsoft.com/office/drawing/2014/main" id="{C0391B23-0A2B-4CBF-A5DF-19C75019E02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6" name="Control 23" hidden="1">
          <a:extLst>
            <a:ext uri="{FF2B5EF4-FFF2-40B4-BE49-F238E27FC236}">
              <a16:creationId xmlns:a16="http://schemas.microsoft.com/office/drawing/2014/main" id="{41C5048B-E32C-48DF-9DCC-5CD77F1C9AA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7" name="Control 24" hidden="1">
          <a:extLst>
            <a:ext uri="{FF2B5EF4-FFF2-40B4-BE49-F238E27FC236}">
              <a16:creationId xmlns:a16="http://schemas.microsoft.com/office/drawing/2014/main" id="{3A68025E-E584-4983-9994-7746D9E163F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8" name="Control 25" hidden="1">
          <a:extLst>
            <a:ext uri="{FF2B5EF4-FFF2-40B4-BE49-F238E27FC236}">
              <a16:creationId xmlns:a16="http://schemas.microsoft.com/office/drawing/2014/main" id="{D6AE69CB-F63C-4A42-BEAF-450D99A88A7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19" name="Control 26" hidden="1">
          <a:extLst>
            <a:ext uri="{FF2B5EF4-FFF2-40B4-BE49-F238E27FC236}">
              <a16:creationId xmlns:a16="http://schemas.microsoft.com/office/drawing/2014/main" id="{BEF4FEE4-7F35-4883-84E4-D75AA95DC70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20" name="Control 27" hidden="1">
          <a:extLst>
            <a:ext uri="{FF2B5EF4-FFF2-40B4-BE49-F238E27FC236}">
              <a16:creationId xmlns:a16="http://schemas.microsoft.com/office/drawing/2014/main" id="{56B5A287-3CA8-4191-8038-645FF96F862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221" name="Control 28" hidden="1">
          <a:extLst>
            <a:ext uri="{FF2B5EF4-FFF2-40B4-BE49-F238E27FC236}">
              <a16:creationId xmlns:a16="http://schemas.microsoft.com/office/drawing/2014/main" id="{359DCA7D-A230-413A-A8D1-660225FB550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2" name="Control 15" hidden="1">
          <a:extLst>
            <a:ext uri="{FF2B5EF4-FFF2-40B4-BE49-F238E27FC236}">
              <a16:creationId xmlns:a16="http://schemas.microsoft.com/office/drawing/2014/main" id="{DF1494C0-5592-4394-8545-2DF20604527E}"/>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3" name="Control 16" hidden="1">
          <a:extLst>
            <a:ext uri="{FF2B5EF4-FFF2-40B4-BE49-F238E27FC236}">
              <a16:creationId xmlns:a16="http://schemas.microsoft.com/office/drawing/2014/main" id="{CC244FAD-B041-4FAD-A39E-E2539FE23915}"/>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4" name="Control 17" hidden="1">
          <a:extLst>
            <a:ext uri="{FF2B5EF4-FFF2-40B4-BE49-F238E27FC236}">
              <a16:creationId xmlns:a16="http://schemas.microsoft.com/office/drawing/2014/main" id="{7F00AE01-93C5-4B70-BFC2-ED3480DA3EFF}"/>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5" name="Control 18" hidden="1">
          <a:extLst>
            <a:ext uri="{FF2B5EF4-FFF2-40B4-BE49-F238E27FC236}">
              <a16:creationId xmlns:a16="http://schemas.microsoft.com/office/drawing/2014/main" id="{6557DFE9-1D6D-4838-B031-12001503A889}"/>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6" name="Control 19" hidden="1">
          <a:extLst>
            <a:ext uri="{FF2B5EF4-FFF2-40B4-BE49-F238E27FC236}">
              <a16:creationId xmlns:a16="http://schemas.microsoft.com/office/drawing/2014/main" id="{2E3330A4-0725-4E2C-948C-4A2BAE4A729A}"/>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7" name="Control 20" hidden="1">
          <a:extLst>
            <a:ext uri="{FF2B5EF4-FFF2-40B4-BE49-F238E27FC236}">
              <a16:creationId xmlns:a16="http://schemas.microsoft.com/office/drawing/2014/main" id="{A0914D6A-7D65-47B6-8CCE-AFB90AC19F8A}"/>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8" name="Control 21" hidden="1">
          <a:extLst>
            <a:ext uri="{FF2B5EF4-FFF2-40B4-BE49-F238E27FC236}">
              <a16:creationId xmlns:a16="http://schemas.microsoft.com/office/drawing/2014/main" id="{71F88F81-0670-49D1-9E5F-CDC87C1DA708}"/>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29" name="Control 22" hidden="1">
          <a:extLst>
            <a:ext uri="{FF2B5EF4-FFF2-40B4-BE49-F238E27FC236}">
              <a16:creationId xmlns:a16="http://schemas.microsoft.com/office/drawing/2014/main" id="{2D78F67E-AAC8-4826-BE6E-5D7F5976EBE3}"/>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0" name="Control 23" hidden="1">
          <a:extLst>
            <a:ext uri="{FF2B5EF4-FFF2-40B4-BE49-F238E27FC236}">
              <a16:creationId xmlns:a16="http://schemas.microsoft.com/office/drawing/2014/main" id="{E19493B5-251C-41C2-BDF5-828AB660BC73}"/>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1" name="Control 24" hidden="1">
          <a:extLst>
            <a:ext uri="{FF2B5EF4-FFF2-40B4-BE49-F238E27FC236}">
              <a16:creationId xmlns:a16="http://schemas.microsoft.com/office/drawing/2014/main" id="{CE6499D5-48A9-45F1-B197-8F14F0C616E9}"/>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2" name="Control 25" hidden="1">
          <a:extLst>
            <a:ext uri="{FF2B5EF4-FFF2-40B4-BE49-F238E27FC236}">
              <a16:creationId xmlns:a16="http://schemas.microsoft.com/office/drawing/2014/main" id="{BC081EF7-4D10-4674-ADCB-0FC80D7012E2}"/>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3" name="Control 26" hidden="1">
          <a:extLst>
            <a:ext uri="{FF2B5EF4-FFF2-40B4-BE49-F238E27FC236}">
              <a16:creationId xmlns:a16="http://schemas.microsoft.com/office/drawing/2014/main" id="{AC7AED73-685E-4CD9-9CD9-5C5856BB1BA8}"/>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4" name="Control 27" hidden="1">
          <a:extLst>
            <a:ext uri="{FF2B5EF4-FFF2-40B4-BE49-F238E27FC236}">
              <a16:creationId xmlns:a16="http://schemas.microsoft.com/office/drawing/2014/main" id="{A3BD9659-C148-4EEB-A2C3-220F56C0CBAD}"/>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235" name="Control 28" hidden="1">
          <a:extLst>
            <a:ext uri="{FF2B5EF4-FFF2-40B4-BE49-F238E27FC236}">
              <a16:creationId xmlns:a16="http://schemas.microsoft.com/office/drawing/2014/main" id="{C6F00363-DA3B-46D6-91A0-B694B2B1A907}"/>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36" name="Control 15" hidden="1">
          <a:extLst>
            <a:ext uri="{FF2B5EF4-FFF2-40B4-BE49-F238E27FC236}">
              <a16:creationId xmlns:a16="http://schemas.microsoft.com/office/drawing/2014/main" id="{68E82537-A976-4CF1-95DD-998B44A372B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37" name="Control 16" hidden="1">
          <a:extLst>
            <a:ext uri="{FF2B5EF4-FFF2-40B4-BE49-F238E27FC236}">
              <a16:creationId xmlns:a16="http://schemas.microsoft.com/office/drawing/2014/main" id="{4D166DE9-1F77-4895-B205-3F1B5F68043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38" name="Control 17" hidden="1">
          <a:extLst>
            <a:ext uri="{FF2B5EF4-FFF2-40B4-BE49-F238E27FC236}">
              <a16:creationId xmlns:a16="http://schemas.microsoft.com/office/drawing/2014/main" id="{E3B466B0-20AE-44EA-8B1E-D2F3AE7B288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39" name="Control 18" hidden="1">
          <a:extLst>
            <a:ext uri="{FF2B5EF4-FFF2-40B4-BE49-F238E27FC236}">
              <a16:creationId xmlns:a16="http://schemas.microsoft.com/office/drawing/2014/main" id="{16A596FE-52E5-4FFB-AAF7-445A7E171F1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0" name="Control 19" hidden="1">
          <a:extLst>
            <a:ext uri="{FF2B5EF4-FFF2-40B4-BE49-F238E27FC236}">
              <a16:creationId xmlns:a16="http://schemas.microsoft.com/office/drawing/2014/main" id="{37DDC27F-6EBA-4AB4-A7C7-AB89CFEF8C7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1" name="Control 20" hidden="1">
          <a:extLst>
            <a:ext uri="{FF2B5EF4-FFF2-40B4-BE49-F238E27FC236}">
              <a16:creationId xmlns:a16="http://schemas.microsoft.com/office/drawing/2014/main" id="{8D239780-DF42-45CB-BED7-34C0D9969D6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2" name="Control 21" hidden="1">
          <a:extLst>
            <a:ext uri="{FF2B5EF4-FFF2-40B4-BE49-F238E27FC236}">
              <a16:creationId xmlns:a16="http://schemas.microsoft.com/office/drawing/2014/main" id="{DE404EB5-8636-4510-8E87-5341D2258BD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3" name="Control 22" hidden="1">
          <a:extLst>
            <a:ext uri="{FF2B5EF4-FFF2-40B4-BE49-F238E27FC236}">
              <a16:creationId xmlns:a16="http://schemas.microsoft.com/office/drawing/2014/main" id="{A4ED9548-35AC-4BC7-B375-FA1B67317FD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4" name="Control 23" hidden="1">
          <a:extLst>
            <a:ext uri="{FF2B5EF4-FFF2-40B4-BE49-F238E27FC236}">
              <a16:creationId xmlns:a16="http://schemas.microsoft.com/office/drawing/2014/main" id="{76785AE7-076F-4768-9277-1867A9E8080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5" name="Control 24" hidden="1">
          <a:extLst>
            <a:ext uri="{FF2B5EF4-FFF2-40B4-BE49-F238E27FC236}">
              <a16:creationId xmlns:a16="http://schemas.microsoft.com/office/drawing/2014/main" id="{B2C4DDE2-02A3-4AC1-B4EE-CD7B0DFC2E0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6" name="Control 25" hidden="1">
          <a:extLst>
            <a:ext uri="{FF2B5EF4-FFF2-40B4-BE49-F238E27FC236}">
              <a16:creationId xmlns:a16="http://schemas.microsoft.com/office/drawing/2014/main" id="{58C41466-498C-4F05-AEC2-59EB9284694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7" name="Control 26" hidden="1">
          <a:extLst>
            <a:ext uri="{FF2B5EF4-FFF2-40B4-BE49-F238E27FC236}">
              <a16:creationId xmlns:a16="http://schemas.microsoft.com/office/drawing/2014/main" id="{B84F6DC8-D590-43ED-8992-DF4CEF5FCA9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8" name="Control 27" hidden="1">
          <a:extLst>
            <a:ext uri="{FF2B5EF4-FFF2-40B4-BE49-F238E27FC236}">
              <a16:creationId xmlns:a16="http://schemas.microsoft.com/office/drawing/2014/main" id="{4E054C9D-C553-4A1D-8EBF-4C023210BD2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49" name="Control 28" hidden="1">
          <a:extLst>
            <a:ext uri="{FF2B5EF4-FFF2-40B4-BE49-F238E27FC236}">
              <a16:creationId xmlns:a16="http://schemas.microsoft.com/office/drawing/2014/main" id="{56B3CDA1-293D-4467-8393-5345204E992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0" name="Control 15" hidden="1">
          <a:extLst>
            <a:ext uri="{FF2B5EF4-FFF2-40B4-BE49-F238E27FC236}">
              <a16:creationId xmlns:a16="http://schemas.microsoft.com/office/drawing/2014/main" id="{CB4EA336-20C5-4234-93D8-9F7A9EDCB65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1" name="Control 16" hidden="1">
          <a:extLst>
            <a:ext uri="{FF2B5EF4-FFF2-40B4-BE49-F238E27FC236}">
              <a16:creationId xmlns:a16="http://schemas.microsoft.com/office/drawing/2014/main" id="{CC23C012-7F7A-4E3B-BA19-AC5615CC804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2" name="Control 17" hidden="1">
          <a:extLst>
            <a:ext uri="{FF2B5EF4-FFF2-40B4-BE49-F238E27FC236}">
              <a16:creationId xmlns:a16="http://schemas.microsoft.com/office/drawing/2014/main" id="{D2CFA73A-70EF-438D-A24D-580E4DDE139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3" name="Control 18" hidden="1">
          <a:extLst>
            <a:ext uri="{FF2B5EF4-FFF2-40B4-BE49-F238E27FC236}">
              <a16:creationId xmlns:a16="http://schemas.microsoft.com/office/drawing/2014/main" id="{0CA95359-08D0-410C-B414-73C22C05CB1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4" name="Control 19" hidden="1">
          <a:extLst>
            <a:ext uri="{FF2B5EF4-FFF2-40B4-BE49-F238E27FC236}">
              <a16:creationId xmlns:a16="http://schemas.microsoft.com/office/drawing/2014/main" id="{8C819A64-7C7E-4599-9E90-411177FECB5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5" name="Control 20" hidden="1">
          <a:extLst>
            <a:ext uri="{FF2B5EF4-FFF2-40B4-BE49-F238E27FC236}">
              <a16:creationId xmlns:a16="http://schemas.microsoft.com/office/drawing/2014/main" id="{D8A43C8C-5630-4654-8922-05A3D6681EB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6" name="Control 21" hidden="1">
          <a:extLst>
            <a:ext uri="{FF2B5EF4-FFF2-40B4-BE49-F238E27FC236}">
              <a16:creationId xmlns:a16="http://schemas.microsoft.com/office/drawing/2014/main" id="{47534109-3F1C-44F4-B97C-07C8A12FDC9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7" name="Control 22" hidden="1">
          <a:extLst>
            <a:ext uri="{FF2B5EF4-FFF2-40B4-BE49-F238E27FC236}">
              <a16:creationId xmlns:a16="http://schemas.microsoft.com/office/drawing/2014/main" id="{4FA5DD3B-9151-4052-AB9D-4805F016A36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8" name="Control 23" hidden="1">
          <a:extLst>
            <a:ext uri="{FF2B5EF4-FFF2-40B4-BE49-F238E27FC236}">
              <a16:creationId xmlns:a16="http://schemas.microsoft.com/office/drawing/2014/main" id="{EBA2B05A-D1F2-4CFA-8248-03192265EE1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59" name="Control 24" hidden="1">
          <a:extLst>
            <a:ext uri="{FF2B5EF4-FFF2-40B4-BE49-F238E27FC236}">
              <a16:creationId xmlns:a16="http://schemas.microsoft.com/office/drawing/2014/main" id="{DF7D3005-E340-4767-B7F1-AC3EE8352CB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60" name="Control 25" hidden="1">
          <a:extLst>
            <a:ext uri="{FF2B5EF4-FFF2-40B4-BE49-F238E27FC236}">
              <a16:creationId xmlns:a16="http://schemas.microsoft.com/office/drawing/2014/main" id="{AB8E8011-A2D3-4F6E-A890-815A1B218BD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61" name="Control 26" hidden="1">
          <a:extLst>
            <a:ext uri="{FF2B5EF4-FFF2-40B4-BE49-F238E27FC236}">
              <a16:creationId xmlns:a16="http://schemas.microsoft.com/office/drawing/2014/main" id="{D94B2405-D352-43F1-988E-AF183128C84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62" name="Control 27" hidden="1">
          <a:extLst>
            <a:ext uri="{FF2B5EF4-FFF2-40B4-BE49-F238E27FC236}">
              <a16:creationId xmlns:a16="http://schemas.microsoft.com/office/drawing/2014/main" id="{0C926B32-B26A-443C-9AFD-94465DB49ED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63" name="Control 28" hidden="1">
          <a:extLst>
            <a:ext uri="{FF2B5EF4-FFF2-40B4-BE49-F238E27FC236}">
              <a16:creationId xmlns:a16="http://schemas.microsoft.com/office/drawing/2014/main" id="{FE23E473-F5A6-41D3-8BE6-778123F3E7C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4" name="Control 15" hidden="1">
          <a:extLst>
            <a:ext uri="{FF2B5EF4-FFF2-40B4-BE49-F238E27FC236}">
              <a16:creationId xmlns:a16="http://schemas.microsoft.com/office/drawing/2014/main" id="{7860AF7F-B426-4FE6-B9B0-D67FF24694B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5" name="Control 16" hidden="1">
          <a:extLst>
            <a:ext uri="{FF2B5EF4-FFF2-40B4-BE49-F238E27FC236}">
              <a16:creationId xmlns:a16="http://schemas.microsoft.com/office/drawing/2014/main" id="{40A0AABC-8842-46E8-9857-F11160781AF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6" name="Control 17" hidden="1">
          <a:extLst>
            <a:ext uri="{FF2B5EF4-FFF2-40B4-BE49-F238E27FC236}">
              <a16:creationId xmlns:a16="http://schemas.microsoft.com/office/drawing/2014/main" id="{AC72D3DB-A8E2-40AD-824E-263A02CC80A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7" name="Control 18" hidden="1">
          <a:extLst>
            <a:ext uri="{FF2B5EF4-FFF2-40B4-BE49-F238E27FC236}">
              <a16:creationId xmlns:a16="http://schemas.microsoft.com/office/drawing/2014/main" id="{317332DC-7B53-43E7-9B96-EB13D980ADD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8" name="Control 19" hidden="1">
          <a:extLst>
            <a:ext uri="{FF2B5EF4-FFF2-40B4-BE49-F238E27FC236}">
              <a16:creationId xmlns:a16="http://schemas.microsoft.com/office/drawing/2014/main" id="{0CCDCBE1-6A0C-4FE7-A864-41DA426682E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69" name="Control 20" hidden="1">
          <a:extLst>
            <a:ext uri="{FF2B5EF4-FFF2-40B4-BE49-F238E27FC236}">
              <a16:creationId xmlns:a16="http://schemas.microsoft.com/office/drawing/2014/main" id="{C46D1956-6351-41C9-9623-C3239911F3B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0" name="Control 21" hidden="1">
          <a:extLst>
            <a:ext uri="{FF2B5EF4-FFF2-40B4-BE49-F238E27FC236}">
              <a16:creationId xmlns:a16="http://schemas.microsoft.com/office/drawing/2014/main" id="{CE905494-228B-4662-B231-BBC8B3279FC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1" name="Control 22" hidden="1">
          <a:extLst>
            <a:ext uri="{FF2B5EF4-FFF2-40B4-BE49-F238E27FC236}">
              <a16:creationId xmlns:a16="http://schemas.microsoft.com/office/drawing/2014/main" id="{DEAF6697-23B3-4026-9642-8ADA45EE251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2" name="Control 23" hidden="1">
          <a:extLst>
            <a:ext uri="{FF2B5EF4-FFF2-40B4-BE49-F238E27FC236}">
              <a16:creationId xmlns:a16="http://schemas.microsoft.com/office/drawing/2014/main" id="{CB42B5EE-F3D3-4B83-BB1E-E5EC6F52024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3" name="Control 24" hidden="1">
          <a:extLst>
            <a:ext uri="{FF2B5EF4-FFF2-40B4-BE49-F238E27FC236}">
              <a16:creationId xmlns:a16="http://schemas.microsoft.com/office/drawing/2014/main" id="{D920EEE6-6F0C-4181-95E4-06DB65F2F01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4" name="Control 25" hidden="1">
          <a:extLst>
            <a:ext uri="{FF2B5EF4-FFF2-40B4-BE49-F238E27FC236}">
              <a16:creationId xmlns:a16="http://schemas.microsoft.com/office/drawing/2014/main" id="{FBC7DF1E-6C10-48D1-B945-850094AF071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5" name="Control 26" hidden="1">
          <a:extLst>
            <a:ext uri="{FF2B5EF4-FFF2-40B4-BE49-F238E27FC236}">
              <a16:creationId xmlns:a16="http://schemas.microsoft.com/office/drawing/2014/main" id="{9356E7CF-B638-45E4-B7A3-67A73E7BCE4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6" name="Control 27" hidden="1">
          <a:extLst>
            <a:ext uri="{FF2B5EF4-FFF2-40B4-BE49-F238E27FC236}">
              <a16:creationId xmlns:a16="http://schemas.microsoft.com/office/drawing/2014/main" id="{80DF88CE-824F-43ED-91DB-083B8E22E4E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77" name="Control 28" hidden="1">
          <a:extLst>
            <a:ext uri="{FF2B5EF4-FFF2-40B4-BE49-F238E27FC236}">
              <a16:creationId xmlns:a16="http://schemas.microsoft.com/office/drawing/2014/main" id="{C6548097-F5F5-4E1C-A11A-9A826378D45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78" name="Control 15" hidden="1">
          <a:extLst>
            <a:ext uri="{FF2B5EF4-FFF2-40B4-BE49-F238E27FC236}">
              <a16:creationId xmlns:a16="http://schemas.microsoft.com/office/drawing/2014/main" id="{228B3BB1-5319-4A26-939A-E650D1B9F14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79" name="Control 16" hidden="1">
          <a:extLst>
            <a:ext uri="{FF2B5EF4-FFF2-40B4-BE49-F238E27FC236}">
              <a16:creationId xmlns:a16="http://schemas.microsoft.com/office/drawing/2014/main" id="{9502D7AC-118D-459C-8A42-68FAF3F121A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0" name="Control 17" hidden="1">
          <a:extLst>
            <a:ext uri="{FF2B5EF4-FFF2-40B4-BE49-F238E27FC236}">
              <a16:creationId xmlns:a16="http://schemas.microsoft.com/office/drawing/2014/main" id="{C40515F0-528D-42B5-BD54-EDFEB712B01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1" name="Control 18" hidden="1">
          <a:extLst>
            <a:ext uri="{FF2B5EF4-FFF2-40B4-BE49-F238E27FC236}">
              <a16:creationId xmlns:a16="http://schemas.microsoft.com/office/drawing/2014/main" id="{C9405628-3094-4CD4-961F-ABE84E7BBE75}"/>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2" name="Control 19" hidden="1">
          <a:extLst>
            <a:ext uri="{FF2B5EF4-FFF2-40B4-BE49-F238E27FC236}">
              <a16:creationId xmlns:a16="http://schemas.microsoft.com/office/drawing/2014/main" id="{09E23A5E-A1B0-4345-AFD5-B3960988F2A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3" name="Control 20" hidden="1">
          <a:extLst>
            <a:ext uri="{FF2B5EF4-FFF2-40B4-BE49-F238E27FC236}">
              <a16:creationId xmlns:a16="http://schemas.microsoft.com/office/drawing/2014/main" id="{D823CF6E-DBAB-4B0A-9043-A2DDCB3D4EF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4" name="Control 21" hidden="1">
          <a:extLst>
            <a:ext uri="{FF2B5EF4-FFF2-40B4-BE49-F238E27FC236}">
              <a16:creationId xmlns:a16="http://schemas.microsoft.com/office/drawing/2014/main" id="{C8774918-6258-473D-9201-F5339B4BEE5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5" name="Control 22" hidden="1">
          <a:extLst>
            <a:ext uri="{FF2B5EF4-FFF2-40B4-BE49-F238E27FC236}">
              <a16:creationId xmlns:a16="http://schemas.microsoft.com/office/drawing/2014/main" id="{B0EF9A4A-498B-4933-9AA3-52E1E98D814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6" name="Control 23" hidden="1">
          <a:extLst>
            <a:ext uri="{FF2B5EF4-FFF2-40B4-BE49-F238E27FC236}">
              <a16:creationId xmlns:a16="http://schemas.microsoft.com/office/drawing/2014/main" id="{0C1AC850-9354-4B1B-BBB7-479BE726B99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7" name="Control 24" hidden="1">
          <a:extLst>
            <a:ext uri="{FF2B5EF4-FFF2-40B4-BE49-F238E27FC236}">
              <a16:creationId xmlns:a16="http://schemas.microsoft.com/office/drawing/2014/main" id="{12141970-AF14-4456-9D1D-17E8EBB03CC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8" name="Control 25" hidden="1">
          <a:extLst>
            <a:ext uri="{FF2B5EF4-FFF2-40B4-BE49-F238E27FC236}">
              <a16:creationId xmlns:a16="http://schemas.microsoft.com/office/drawing/2014/main" id="{98E3EB6A-AFE5-481B-B666-0D227BDE8D0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89" name="Control 26" hidden="1">
          <a:extLst>
            <a:ext uri="{FF2B5EF4-FFF2-40B4-BE49-F238E27FC236}">
              <a16:creationId xmlns:a16="http://schemas.microsoft.com/office/drawing/2014/main" id="{FAE7F4E8-3521-4583-AD9D-F327E3E8076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90" name="Control 27" hidden="1">
          <a:extLst>
            <a:ext uri="{FF2B5EF4-FFF2-40B4-BE49-F238E27FC236}">
              <a16:creationId xmlns:a16="http://schemas.microsoft.com/office/drawing/2014/main" id="{7CC9BCF7-A05E-45E9-9BB1-B00E0714466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291" name="Control 28" hidden="1">
          <a:extLst>
            <a:ext uri="{FF2B5EF4-FFF2-40B4-BE49-F238E27FC236}">
              <a16:creationId xmlns:a16="http://schemas.microsoft.com/office/drawing/2014/main" id="{EC2691E2-AF85-43EC-99C6-59577D0B547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2" name="Control 15" hidden="1">
          <a:extLst>
            <a:ext uri="{FF2B5EF4-FFF2-40B4-BE49-F238E27FC236}">
              <a16:creationId xmlns:a16="http://schemas.microsoft.com/office/drawing/2014/main" id="{86867E30-4233-44DC-B820-7F187D97788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3" name="Control 16" hidden="1">
          <a:extLst>
            <a:ext uri="{FF2B5EF4-FFF2-40B4-BE49-F238E27FC236}">
              <a16:creationId xmlns:a16="http://schemas.microsoft.com/office/drawing/2014/main" id="{0E597F27-E2C3-4C8F-9B77-D546FB86548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4" name="Control 17" hidden="1">
          <a:extLst>
            <a:ext uri="{FF2B5EF4-FFF2-40B4-BE49-F238E27FC236}">
              <a16:creationId xmlns:a16="http://schemas.microsoft.com/office/drawing/2014/main" id="{212CD3AC-82A5-4C44-B658-3E26FA276F9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5" name="Control 18" hidden="1">
          <a:extLst>
            <a:ext uri="{FF2B5EF4-FFF2-40B4-BE49-F238E27FC236}">
              <a16:creationId xmlns:a16="http://schemas.microsoft.com/office/drawing/2014/main" id="{8E04B85D-4337-4CBE-831B-77D090E7F9E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6" name="Control 19" hidden="1">
          <a:extLst>
            <a:ext uri="{FF2B5EF4-FFF2-40B4-BE49-F238E27FC236}">
              <a16:creationId xmlns:a16="http://schemas.microsoft.com/office/drawing/2014/main" id="{9B5DFE90-AA8D-46D4-9AFF-2FB497E9DC3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7" name="Control 20" hidden="1">
          <a:extLst>
            <a:ext uri="{FF2B5EF4-FFF2-40B4-BE49-F238E27FC236}">
              <a16:creationId xmlns:a16="http://schemas.microsoft.com/office/drawing/2014/main" id="{A7691BA1-2EE5-4145-970F-EBA6CE60583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8" name="Control 21" hidden="1">
          <a:extLst>
            <a:ext uri="{FF2B5EF4-FFF2-40B4-BE49-F238E27FC236}">
              <a16:creationId xmlns:a16="http://schemas.microsoft.com/office/drawing/2014/main" id="{4DD8E4FF-90C3-4BED-94F0-27F6D67FE21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299" name="Control 22" hidden="1">
          <a:extLst>
            <a:ext uri="{FF2B5EF4-FFF2-40B4-BE49-F238E27FC236}">
              <a16:creationId xmlns:a16="http://schemas.microsoft.com/office/drawing/2014/main" id="{1F06B3F1-4A06-44D6-A574-335E05936F9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0" name="Control 23" hidden="1">
          <a:extLst>
            <a:ext uri="{FF2B5EF4-FFF2-40B4-BE49-F238E27FC236}">
              <a16:creationId xmlns:a16="http://schemas.microsoft.com/office/drawing/2014/main" id="{E5B4BE28-D93A-4A10-9FEB-55CED72BAB9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1" name="Control 24" hidden="1">
          <a:extLst>
            <a:ext uri="{FF2B5EF4-FFF2-40B4-BE49-F238E27FC236}">
              <a16:creationId xmlns:a16="http://schemas.microsoft.com/office/drawing/2014/main" id="{392D57D2-7070-4F0B-BF8F-F66FFB0F877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2" name="Control 25" hidden="1">
          <a:extLst>
            <a:ext uri="{FF2B5EF4-FFF2-40B4-BE49-F238E27FC236}">
              <a16:creationId xmlns:a16="http://schemas.microsoft.com/office/drawing/2014/main" id="{0834A5E4-ED17-4B3D-A93F-EEC5B1F56E8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3" name="Control 26" hidden="1">
          <a:extLst>
            <a:ext uri="{FF2B5EF4-FFF2-40B4-BE49-F238E27FC236}">
              <a16:creationId xmlns:a16="http://schemas.microsoft.com/office/drawing/2014/main" id="{CCD287A7-514C-4B22-AE9C-34CDA1EAADC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4" name="Control 27" hidden="1">
          <a:extLst>
            <a:ext uri="{FF2B5EF4-FFF2-40B4-BE49-F238E27FC236}">
              <a16:creationId xmlns:a16="http://schemas.microsoft.com/office/drawing/2014/main" id="{0012FE75-C0F8-40B6-9807-42D05BC502F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305" name="Control 28" hidden="1">
          <a:extLst>
            <a:ext uri="{FF2B5EF4-FFF2-40B4-BE49-F238E27FC236}">
              <a16:creationId xmlns:a16="http://schemas.microsoft.com/office/drawing/2014/main" id="{0C6135A2-68C0-46EA-995B-C3B4DBA9DFB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06" name="Control 15" hidden="1">
          <a:extLst>
            <a:ext uri="{FF2B5EF4-FFF2-40B4-BE49-F238E27FC236}">
              <a16:creationId xmlns:a16="http://schemas.microsoft.com/office/drawing/2014/main" id="{BDE8721D-806D-4D7C-BFCF-125BBF23BF9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07" name="Control 16" hidden="1">
          <a:extLst>
            <a:ext uri="{FF2B5EF4-FFF2-40B4-BE49-F238E27FC236}">
              <a16:creationId xmlns:a16="http://schemas.microsoft.com/office/drawing/2014/main" id="{D8CBAF26-E8DB-4F54-BA3D-FD4564AE16E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08" name="Control 17" hidden="1">
          <a:extLst>
            <a:ext uri="{FF2B5EF4-FFF2-40B4-BE49-F238E27FC236}">
              <a16:creationId xmlns:a16="http://schemas.microsoft.com/office/drawing/2014/main" id="{E8935EBE-7673-42FF-BB5C-08DB6C03C94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09" name="Control 18" hidden="1">
          <a:extLst>
            <a:ext uri="{FF2B5EF4-FFF2-40B4-BE49-F238E27FC236}">
              <a16:creationId xmlns:a16="http://schemas.microsoft.com/office/drawing/2014/main" id="{F5B781F0-39F5-4648-920A-66EE12CAD48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0" name="Control 19" hidden="1">
          <a:extLst>
            <a:ext uri="{FF2B5EF4-FFF2-40B4-BE49-F238E27FC236}">
              <a16:creationId xmlns:a16="http://schemas.microsoft.com/office/drawing/2014/main" id="{70E1463D-CAD8-4E4A-B96D-898FB11B86C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1" name="Control 20" hidden="1">
          <a:extLst>
            <a:ext uri="{FF2B5EF4-FFF2-40B4-BE49-F238E27FC236}">
              <a16:creationId xmlns:a16="http://schemas.microsoft.com/office/drawing/2014/main" id="{5D26F586-28F9-417F-9A99-FA292C288D6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2" name="Control 21" hidden="1">
          <a:extLst>
            <a:ext uri="{FF2B5EF4-FFF2-40B4-BE49-F238E27FC236}">
              <a16:creationId xmlns:a16="http://schemas.microsoft.com/office/drawing/2014/main" id="{4EE1B7CA-545C-4012-89B5-EFC34134D1E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3" name="Control 22" hidden="1">
          <a:extLst>
            <a:ext uri="{FF2B5EF4-FFF2-40B4-BE49-F238E27FC236}">
              <a16:creationId xmlns:a16="http://schemas.microsoft.com/office/drawing/2014/main" id="{670A54A7-3218-4D54-9F29-4E432D78E7E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4" name="Control 23" hidden="1">
          <a:extLst>
            <a:ext uri="{FF2B5EF4-FFF2-40B4-BE49-F238E27FC236}">
              <a16:creationId xmlns:a16="http://schemas.microsoft.com/office/drawing/2014/main" id="{C4F9B80C-1CD6-42B9-95C8-5A9F0E3AE24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5" name="Control 24" hidden="1">
          <a:extLst>
            <a:ext uri="{FF2B5EF4-FFF2-40B4-BE49-F238E27FC236}">
              <a16:creationId xmlns:a16="http://schemas.microsoft.com/office/drawing/2014/main" id="{D86448D4-DC56-4154-AEC9-8860368C5553}"/>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6" name="Control 25" hidden="1">
          <a:extLst>
            <a:ext uri="{FF2B5EF4-FFF2-40B4-BE49-F238E27FC236}">
              <a16:creationId xmlns:a16="http://schemas.microsoft.com/office/drawing/2014/main" id="{4F904F6B-74FA-43AB-BFD1-D89880119043}"/>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7" name="Control 26" hidden="1">
          <a:extLst>
            <a:ext uri="{FF2B5EF4-FFF2-40B4-BE49-F238E27FC236}">
              <a16:creationId xmlns:a16="http://schemas.microsoft.com/office/drawing/2014/main" id="{B451A0A0-D9B8-4D27-8378-8963542EAF4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8" name="Control 27" hidden="1">
          <a:extLst>
            <a:ext uri="{FF2B5EF4-FFF2-40B4-BE49-F238E27FC236}">
              <a16:creationId xmlns:a16="http://schemas.microsoft.com/office/drawing/2014/main" id="{1E66156F-3E03-45EC-BC22-35A8E08141E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319" name="Control 28" hidden="1">
          <a:extLst>
            <a:ext uri="{FF2B5EF4-FFF2-40B4-BE49-F238E27FC236}">
              <a16:creationId xmlns:a16="http://schemas.microsoft.com/office/drawing/2014/main" id="{517C2C66-12F4-4007-9465-FFD5370939D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0" name="Control 15" hidden="1">
          <a:extLst>
            <a:ext uri="{FF2B5EF4-FFF2-40B4-BE49-F238E27FC236}">
              <a16:creationId xmlns:a16="http://schemas.microsoft.com/office/drawing/2014/main" id="{466BB381-28A3-4516-88EB-E603BB4DEE7B}"/>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1" name="Control 16" hidden="1">
          <a:extLst>
            <a:ext uri="{FF2B5EF4-FFF2-40B4-BE49-F238E27FC236}">
              <a16:creationId xmlns:a16="http://schemas.microsoft.com/office/drawing/2014/main" id="{47BA8E3B-5FF4-4449-BEC1-04C6CB4935E8}"/>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2" name="Control 17" hidden="1">
          <a:extLst>
            <a:ext uri="{FF2B5EF4-FFF2-40B4-BE49-F238E27FC236}">
              <a16:creationId xmlns:a16="http://schemas.microsoft.com/office/drawing/2014/main" id="{D5B485CA-9BB2-42FB-93E4-0C6F3EAE72D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3" name="Control 18" hidden="1">
          <a:extLst>
            <a:ext uri="{FF2B5EF4-FFF2-40B4-BE49-F238E27FC236}">
              <a16:creationId xmlns:a16="http://schemas.microsoft.com/office/drawing/2014/main" id="{7FAF13F8-2153-40C9-BA79-009C22316E3C}"/>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4" name="Control 19" hidden="1">
          <a:extLst>
            <a:ext uri="{FF2B5EF4-FFF2-40B4-BE49-F238E27FC236}">
              <a16:creationId xmlns:a16="http://schemas.microsoft.com/office/drawing/2014/main" id="{1614188B-F12D-4DAD-99F7-0DC88A37F6A7}"/>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5" name="Control 20" hidden="1">
          <a:extLst>
            <a:ext uri="{FF2B5EF4-FFF2-40B4-BE49-F238E27FC236}">
              <a16:creationId xmlns:a16="http://schemas.microsoft.com/office/drawing/2014/main" id="{C1509204-36BF-48B4-8EE3-70AD081AAA08}"/>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6" name="Control 21" hidden="1">
          <a:extLst>
            <a:ext uri="{FF2B5EF4-FFF2-40B4-BE49-F238E27FC236}">
              <a16:creationId xmlns:a16="http://schemas.microsoft.com/office/drawing/2014/main" id="{7FC4EEFC-D91C-41A2-9885-CE3665B04AC0}"/>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7" name="Control 22" hidden="1">
          <a:extLst>
            <a:ext uri="{FF2B5EF4-FFF2-40B4-BE49-F238E27FC236}">
              <a16:creationId xmlns:a16="http://schemas.microsoft.com/office/drawing/2014/main" id="{BE719A63-741E-45AE-89F7-F9FDF7744FB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8" name="Control 23" hidden="1">
          <a:extLst>
            <a:ext uri="{FF2B5EF4-FFF2-40B4-BE49-F238E27FC236}">
              <a16:creationId xmlns:a16="http://schemas.microsoft.com/office/drawing/2014/main" id="{E30B2207-2ECA-4F77-A345-7F4A415352BA}"/>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29" name="Control 24" hidden="1">
          <a:extLst>
            <a:ext uri="{FF2B5EF4-FFF2-40B4-BE49-F238E27FC236}">
              <a16:creationId xmlns:a16="http://schemas.microsoft.com/office/drawing/2014/main" id="{1219D768-4E2C-4273-9033-7935D617235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30" name="Control 25" hidden="1">
          <a:extLst>
            <a:ext uri="{FF2B5EF4-FFF2-40B4-BE49-F238E27FC236}">
              <a16:creationId xmlns:a16="http://schemas.microsoft.com/office/drawing/2014/main" id="{E417B48F-DD41-4E21-ACBA-BF35507528F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31" name="Control 26" hidden="1">
          <a:extLst>
            <a:ext uri="{FF2B5EF4-FFF2-40B4-BE49-F238E27FC236}">
              <a16:creationId xmlns:a16="http://schemas.microsoft.com/office/drawing/2014/main" id="{724A5F06-712D-43DF-9F2A-806BF257C197}"/>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32" name="Control 27" hidden="1">
          <a:extLst>
            <a:ext uri="{FF2B5EF4-FFF2-40B4-BE49-F238E27FC236}">
              <a16:creationId xmlns:a16="http://schemas.microsoft.com/office/drawing/2014/main" id="{877168FD-D2E0-40F8-9912-F87A2415AA90}"/>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333" name="Control 28" hidden="1">
          <a:extLst>
            <a:ext uri="{FF2B5EF4-FFF2-40B4-BE49-F238E27FC236}">
              <a16:creationId xmlns:a16="http://schemas.microsoft.com/office/drawing/2014/main" id="{DA5996D8-DD37-40B5-8AD7-D53348AC442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4" name="Control 15" hidden="1">
          <a:extLst>
            <a:ext uri="{FF2B5EF4-FFF2-40B4-BE49-F238E27FC236}">
              <a16:creationId xmlns:a16="http://schemas.microsoft.com/office/drawing/2014/main" id="{E2B60DFF-1B3E-429D-91A9-15A66619585A}"/>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5" name="Control 16" hidden="1">
          <a:extLst>
            <a:ext uri="{FF2B5EF4-FFF2-40B4-BE49-F238E27FC236}">
              <a16:creationId xmlns:a16="http://schemas.microsoft.com/office/drawing/2014/main" id="{B0FFC29A-F187-4454-928C-E06E810F057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6" name="Control 17" hidden="1">
          <a:extLst>
            <a:ext uri="{FF2B5EF4-FFF2-40B4-BE49-F238E27FC236}">
              <a16:creationId xmlns:a16="http://schemas.microsoft.com/office/drawing/2014/main" id="{4C6138CB-F8CF-4F76-8FF1-ED141BEB66D1}"/>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7" name="Control 18" hidden="1">
          <a:extLst>
            <a:ext uri="{FF2B5EF4-FFF2-40B4-BE49-F238E27FC236}">
              <a16:creationId xmlns:a16="http://schemas.microsoft.com/office/drawing/2014/main" id="{9064D6A5-D226-4CE9-B492-E8CF688B1995}"/>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8" name="Control 19" hidden="1">
          <a:extLst>
            <a:ext uri="{FF2B5EF4-FFF2-40B4-BE49-F238E27FC236}">
              <a16:creationId xmlns:a16="http://schemas.microsoft.com/office/drawing/2014/main" id="{EEE8EBB8-1050-4E12-BF3F-8E79DBBF4D4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39" name="Control 20" hidden="1">
          <a:extLst>
            <a:ext uri="{FF2B5EF4-FFF2-40B4-BE49-F238E27FC236}">
              <a16:creationId xmlns:a16="http://schemas.microsoft.com/office/drawing/2014/main" id="{7F05309B-81C4-40D8-B8B4-62D9127BC193}"/>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0" name="Control 21" hidden="1">
          <a:extLst>
            <a:ext uri="{FF2B5EF4-FFF2-40B4-BE49-F238E27FC236}">
              <a16:creationId xmlns:a16="http://schemas.microsoft.com/office/drawing/2014/main" id="{1DEC667D-E46F-4AE6-8B4B-5579803F27D6}"/>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1" name="Control 22" hidden="1">
          <a:extLst>
            <a:ext uri="{FF2B5EF4-FFF2-40B4-BE49-F238E27FC236}">
              <a16:creationId xmlns:a16="http://schemas.microsoft.com/office/drawing/2014/main" id="{434AA56A-5DE1-423E-8D05-0EDE3710E2FB}"/>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2" name="Control 23" hidden="1">
          <a:extLst>
            <a:ext uri="{FF2B5EF4-FFF2-40B4-BE49-F238E27FC236}">
              <a16:creationId xmlns:a16="http://schemas.microsoft.com/office/drawing/2014/main" id="{35347081-B9FD-4E2F-83F8-C7D3278CBCE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3" name="Control 24" hidden="1">
          <a:extLst>
            <a:ext uri="{FF2B5EF4-FFF2-40B4-BE49-F238E27FC236}">
              <a16:creationId xmlns:a16="http://schemas.microsoft.com/office/drawing/2014/main" id="{1BC84FA6-878E-4595-81A4-2239B1152AF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4" name="Control 25" hidden="1">
          <a:extLst>
            <a:ext uri="{FF2B5EF4-FFF2-40B4-BE49-F238E27FC236}">
              <a16:creationId xmlns:a16="http://schemas.microsoft.com/office/drawing/2014/main" id="{CDEA4805-7064-41F4-8A72-D814E25A34C3}"/>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5" name="Control 26" hidden="1">
          <a:extLst>
            <a:ext uri="{FF2B5EF4-FFF2-40B4-BE49-F238E27FC236}">
              <a16:creationId xmlns:a16="http://schemas.microsoft.com/office/drawing/2014/main" id="{D8CBA508-99EC-4C1E-9CC0-338B49A86857}"/>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6" name="Control 27" hidden="1">
          <a:extLst>
            <a:ext uri="{FF2B5EF4-FFF2-40B4-BE49-F238E27FC236}">
              <a16:creationId xmlns:a16="http://schemas.microsoft.com/office/drawing/2014/main" id="{DCB1CB97-54C7-4891-99E0-7AE1290D97BC}"/>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347" name="Control 28" hidden="1">
          <a:extLst>
            <a:ext uri="{FF2B5EF4-FFF2-40B4-BE49-F238E27FC236}">
              <a16:creationId xmlns:a16="http://schemas.microsoft.com/office/drawing/2014/main" id="{AD301CE6-B201-41D3-B972-DFFEA992898F}"/>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48" name="Control 15" hidden="1">
          <a:extLst>
            <a:ext uri="{FF2B5EF4-FFF2-40B4-BE49-F238E27FC236}">
              <a16:creationId xmlns:a16="http://schemas.microsoft.com/office/drawing/2014/main" id="{FA6A8FF5-8781-4B03-A3E3-C9CF8B721D4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49" name="Control 16" hidden="1">
          <a:extLst>
            <a:ext uri="{FF2B5EF4-FFF2-40B4-BE49-F238E27FC236}">
              <a16:creationId xmlns:a16="http://schemas.microsoft.com/office/drawing/2014/main" id="{876C1BAE-39D4-4368-A3F1-841D6DE35A0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0" name="Control 17" hidden="1">
          <a:extLst>
            <a:ext uri="{FF2B5EF4-FFF2-40B4-BE49-F238E27FC236}">
              <a16:creationId xmlns:a16="http://schemas.microsoft.com/office/drawing/2014/main" id="{C0CAB82C-B25F-40BF-81B0-882528B42DE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1" name="Control 18" hidden="1">
          <a:extLst>
            <a:ext uri="{FF2B5EF4-FFF2-40B4-BE49-F238E27FC236}">
              <a16:creationId xmlns:a16="http://schemas.microsoft.com/office/drawing/2014/main" id="{5B12ABEE-B0FC-4668-ADC2-836A68C0F95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2" name="Control 19" hidden="1">
          <a:extLst>
            <a:ext uri="{FF2B5EF4-FFF2-40B4-BE49-F238E27FC236}">
              <a16:creationId xmlns:a16="http://schemas.microsoft.com/office/drawing/2014/main" id="{7C841290-B7B3-4964-878D-BE3DC1AE6FE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3" name="Control 20" hidden="1">
          <a:extLst>
            <a:ext uri="{FF2B5EF4-FFF2-40B4-BE49-F238E27FC236}">
              <a16:creationId xmlns:a16="http://schemas.microsoft.com/office/drawing/2014/main" id="{DF7F3CEF-7D87-4177-A7BC-2A695D4F055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4" name="Control 21" hidden="1">
          <a:extLst>
            <a:ext uri="{FF2B5EF4-FFF2-40B4-BE49-F238E27FC236}">
              <a16:creationId xmlns:a16="http://schemas.microsoft.com/office/drawing/2014/main" id="{4DCFA294-2680-4D2A-BABE-1E1EA899124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5" name="Control 22" hidden="1">
          <a:extLst>
            <a:ext uri="{FF2B5EF4-FFF2-40B4-BE49-F238E27FC236}">
              <a16:creationId xmlns:a16="http://schemas.microsoft.com/office/drawing/2014/main" id="{A2CD614F-744B-444D-A42B-BB61FEBC526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6" name="Control 23" hidden="1">
          <a:extLst>
            <a:ext uri="{FF2B5EF4-FFF2-40B4-BE49-F238E27FC236}">
              <a16:creationId xmlns:a16="http://schemas.microsoft.com/office/drawing/2014/main" id="{7EC807C8-B1BA-4BC8-8EC4-5B5CD2A9F8E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7" name="Control 24" hidden="1">
          <a:extLst>
            <a:ext uri="{FF2B5EF4-FFF2-40B4-BE49-F238E27FC236}">
              <a16:creationId xmlns:a16="http://schemas.microsoft.com/office/drawing/2014/main" id="{61C211A8-69A6-4F30-98D6-78FF057FEDB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8" name="Control 25" hidden="1">
          <a:extLst>
            <a:ext uri="{FF2B5EF4-FFF2-40B4-BE49-F238E27FC236}">
              <a16:creationId xmlns:a16="http://schemas.microsoft.com/office/drawing/2014/main" id="{C850E912-BA03-4EE1-9692-DCACAA514DC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59" name="Control 26" hidden="1">
          <a:extLst>
            <a:ext uri="{FF2B5EF4-FFF2-40B4-BE49-F238E27FC236}">
              <a16:creationId xmlns:a16="http://schemas.microsoft.com/office/drawing/2014/main" id="{62781BF1-4F7D-4AF2-828A-1088E376513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0" name="Control 27" hidden="1">
          <a:extLst>
            <a:ext uri="{FF2B5EF4-FFF2-40B4-BE49-F238E27FC236}">
              <a16:creationId xmlns:a16="http://schemas.microsoft.com/office/drawing/2014/main" id="{6E23773D-A79A-48A0-9594-3C132E7C60A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1" name="Control 28" hidden="1">
          <a:extLst>
            <a:ext uri="{FF2B5EF4-FFF2-40B4-BE49-F238E27FC236}">
              <a16:creationId xmlns:a16="http://schemas.microsoft.com/office/drawing/2014/main" id="{05D19B0A-71D5-4C4B-A874-5F9B0742C72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2" name="Control 15" hidden="1">
          <a:extLst>
            <a:ext uri="{FF2B5EF4-FFF2-40B4-BE49-F238E27FC236}">
              <a16:creationId xmlns:a16="http://schemas.microsoft.com/office/drawing/2014/main" id="{C6E098F6-7F8B-4E5D-89D0-080D173F35D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3" name="Control 16" hidden="1">
          <a:extLst>
            <a:ext uri="{FF2B5EF4-FFF2-40B4-BE49-F238E27FC236}">
              <a16:creationId xmlns:a16="http://schemas.microsoft.com/office/drawing/2014/main" id="{34483210-8477-4B25-A276-37D6B53B412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4" name="Control 17" hidden="1">
          <a:extLst>
            <a:ext uri="{FF2B5EF4-FFF2-40B4-BE49-F238E27FC236}">
              <a16:creationId xmlns:a16="http://schemas.microsoft.com/office/drawing/2014/main" id="{FDDAA149-030A-4000-B00A-29E8D1E0926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5" name="Control 18" hidden="1">
          <a:extLst>
            <a:ext uri="{FF2B5EF4-FFF2-40B4-BE49-F238E27FC236}">
              <a16:creationId xmlns:a16="http://schemas.microsoft.com/office/drawing/2014/main" id="{D5CDFD1F-EE26-4D49-AFAA-A3640035D2C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6" name="Control 19" hidden="1">
          <a:extLst>
            <a:ext uri="{FF2B5EF4-FFF2-40B4-BE49-F238E27FC236}">
              <a16:creationId xmlns:a16="http://schemas.microsoft.com/office/drawing/2014/main" id="{CE204227-2748-4EC1-B65E-9962891025B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7" name="Control 20" hidden="1">
          <a:extLst>
            <a:ext uri="{FF2B5EF4-FFF2-40B4-BE49-F238E27FC236}">
              <a16:creationId xmlns:a16="http://schemas.microsoft.com/office/drawing/2014/main" id="{513D7F51-A913-4060-9525-29B400C7279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8" name="Control 21" hidden="1">
          <a:extLst>
            <a:ext uri="{FF2B5EF4-FFF2-40B4-BE49-F238E27FC236}">
              <a16:creationId xmlns:a16="http://schemas.microsoft.com/office/drawing/2014/main" id="{C986D326-25F5-485B-8E07-F21CB6576AE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69" name="Control 22" hidden="1">
          <a:extLst>
            <a:ext uri="{FF2B5EF4-FFF2-40B4-BE49-F238E27FC236}">
              <a16:creationId xmlns:a16="http://schemas.microsoft.com/office/drawing/2014/main" id="{2D8DD866-9007-4CF6-A2DB-E8DFC05077C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0" name="Control 23" hidden="1">
          <a:extLst>
            <a:ext uri="{FF2B5EF4-FFF2-40B4-BE49-F238E27FC236}">
              <a16:creationId xmlns:a16="http://schemas.microsoft.com/office/drawing/2014/main" id="{BC857A94-DEA4-4EF9-96DB-DE98A08C2AD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1" name="Control 24" hidden="1">
          <a:extLst>
            <a:ext uri="{FF2B5EF4-FFF2-40B4-BE49-F238E27FC236}">
              <a16:creationId xmlns:a16="http://schemas.microsoft.com/office/drawing/2014/main" id="{9B45002D-F24F-4294-98D2-BFCF62F03C2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2" name="Control 25" hidden="1">
          <a:extLst>
            <a:ext uri="{FF2B5EF4-FFF2-40B4-BE49-F238E27FC236}">
              <a16:creationId xmlns:a16="http://schemas.microsoft.com/office/drawing/2014/main" id="{76C19D1C-A684-47A0-AE24-DF0EDDA1C58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3" name="Control 26" hidden="1">
          <a:extLst>
            <a:ext uri="{FF2B5EF4-FFF2-40B4-BE49-F238E27FC236}">
              <a16:creationId xmlns:a16="http://schemas.microsoft.com/office/drawing/2014/main" id="{93D282D2-69BD-456F-BBE5-D5D80893FAA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4" name="Control 27" hidden="1">
          <a:extLst>
            <a:ext uri="{FF2B5EF4-FFF2-40B4-BE49-F238E27FC236}">
              <a16:creationId xmlns:a16="http://schemas.microsoft.com/office/drawing/2014/main" id="{3B9963EA-533C-4A1D-B375-BFDC29C8841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5" name="Control 28" hidden="1">
          <a:extLst>
            <a:ext uri="{FF2B5EF4-FFF2-40B4-BE49-F238E27FC236}">
              <a16:creationId xmlns:a16="http://schemas.microsoft.com/office/drawing/2014/main" id="{C2C2BCD8-3BBC-4823-A7F1-BC6A36C530B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6" name="Control 15" hidden="1">
          <a:extLst>
            <a:ext uri="{FF2B5EF4-FFF2-40B4-BE49-F238E27FC236}">
              <a16:creationId xmlns:a16="http://schemas.microsoft.com/office/drawing/2014/main" id="{1AE37E41-B295-4CED-BB4E-A4B55D75C9D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7" name="Control 16" hidden="1">
          <a:extLst>
            <a:ext uri="{FF2B5EF4-FFF2-40B4-BE49-F238E27FC236}">
              <a16:creationId xmlns:a16="http://schemas.microsoft.com/office/drawing/2014/main" id="{6F53CF87-7065-47CC-AED0-6DF343E8216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8" name="Control 17" hidden="1">
          <a:extLst>
            <a:ext uri="{FF2B5EF4-FFF2-40B4-BE49-F238E27FC236}">
              <a16:creationId xmlns:a16="http://schemas.microsoft.com/office/drawing/2014/main" id="{5EF6F89C-6122-437D-91A5-97C159C2498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79" name="Control 18" hidden="1">
          <a:extLst>
            <a:ext uri="{FF2B5EF4-FFF2-40B4-BE49-F238E27FC236}">
              <a16:creationId xmlns:a16="http://schemas.microsoft.com/office/drawing/2014/main" id="{F3A7EC63-73A3-46C9-98C4-088A3A50A2D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0" name="Control 19" hidden="1">
          <a:extLst>
            <a:ext uri="{FF2B5EF4-FFF2-40B4-BE49-F238E27FC236}">
              <a16:creationId xmlns:a16="http://schemas.microsoft.com/office/drawing/2014/main" id="{DB27759C-568D-46E5-976E-7DD4DBF5932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1" name="Control 20" hidden="1">
          <a:extLst>
            <a:ext uri="{FF2B5EF4-FFF2-40B4-BE49-F238E27FC236}">
              <a16:creationId xmlns:a16="http://schemas.microsoft.com/office/drawing/2014/main" id="{301A5AA5-2124-4E5B-A54D-2EAE604D6EE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2" name="Control 21" hidden="1">
          <a:extLst>
            <a:ext uri="{FF2B5EF4-FFF2-40B4-BE49-F238E27FC236}">
              <a16:creationId xmlns:a16="http://schemas.microsoft.com/office/drawing/2014/main" id="{9D612EC0-C4EB-450D-80DC-EE9C2B831BF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3" name="Control 22" hidden="1">
          <a:extLst>
            <a:ext uri="{FF2B5EF4-FFF2-40B4-BE49-F238E27FC236}">
              <a16:creationId xmlns:a16="http://schemas.microsoft.com/office/drawing/2014/main" id="{2EBAD898-9A6F-4848-BA4A-A9608A1418C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4" name="Control 23" hidden="1">
          <a:extLst>
            <a:ext uri="{FF2B5EF4-FFF2-40B4-BE49-F238E27FC236}">
              <a16:creationId xmlns:a16="http://schemas.microsoft.com/office/drawing/2014/main" id="{B8DFA6D4-5F34-4612-B9E7-982B31F4F0C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5" name="Control 24" hidden="1">
          <a:extLst>
            <a:ext uri="{FF2B5EF4-FFF2-40B4-BE49-F238E27FC236}">
              <a16:creationId xmlns:a16="http://schemas.microsoft.com/office/drawing/2014/main" id="{CA78FA35-D886-48A9-9982-CB09971D4EB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6" name="Control 25" hidden="1">
          <a:extLst>
            <a:ext uri="{FF2B5EF4-FFF2-40B4-BE49-F238E27FC236}">
              <a16:creationId xmlns:a16="http://schemas.microsoft.com/office/drawing/2014/main" id="{FA77A512-4202-46D6-9441-DF71989F46B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7" name="Control 26" hidden="1">
          <a:extLst>
            <a:ext uri="{FF2B5EF4-FFF2-40B4-BE49-F238E27FC236}">
              <a16:creationId xmlns:a16="http://schemas.microsoft.com/office/drawing/2014/main" id="{7EBBE612-2D4D-443C-AB12-EC774E3D5D6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8" name="Control 27" hidden="1">
          <a:extLst>
            <a:ext uri="{FF2B5EF4-FFF2-40B4-BE49-F238E27FC236}">
              <a16:creationId xmlns:a16="http://schemas.microsoft.com/office/drawing/2014/main" id="{CCB2123B-B1FF-4502-9402-E201940E581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89" name="Control 28" hidden="1">
          <a:extLst>
            <a:ext uri="{FF2B5EF4-FFF2-40B4-BE49-F238E27FC236}">
              <a16:creationId xmlns:a16="http://schemas.microsoft.com/office/drawing/2014/main" id="{8DF5EA42-4576-4014-973C-20D927680D2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0" name="Control 15" hidden="1">
          <a:extLst>
            <a:ext uri="{FF2B5EF4-FFF2-40B4-BE49-F238E27FC236}">
              <a16:creationId xmlns:a16="http://schemas.microsoft.com/office/drawing/2014/main" id="{FE135A6D-D4B0-4567-BF2C-D7BDD92C442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1" name="Control 16" hidden="1">
          <a:extLst>
            <a:ext uri="{FF2B5EF4-FFF2-40B4-BE49-F238E27FC236}">
              <a16:creationId xmlns:a16="http://schemas.microsoft.com/office/drawing/2014/main" id="{13B8EE88-4168-470B-9992-652D04B9BDF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2" name="Control 17" hidden="1">
          <a:extLst>
            <a:ext uri="{FF2B5EF4-FFF2-40B4-BE49-F238E27FC236}">
              <a16:creationId xmlns:a16="http://schemas.microsoft.com/office/drawing/2014/main" id="{80A1F8CE-2CB6-46DE-8139-AB09B6F12CD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3" name="Control 18" hidden="1">
          <a:extLst>
            <a:ext uri="{FF2B5EF4-FFF2-40B4-BE49-F238E27FC236}">
              <a16:creationId xmlns:a16="http://schemas.microsoft.com/office/drawing/2014/main" id="{0B6F5ED3-3E92-4D7C-9CBB-56F8686E8D6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4" name="Control 19" hidden="1">
          <a:extLst>
            <a:ext uri="{FF2B5EF4-FFF2-40B4-BE49-F238E27FC236}">
              <a16:creationId xmlns:a16="http://schemas.microsoft.com/office/drawing/2014/main" id="{ABA7805C-AF32-4104-8D48-902BE877720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5" name="Control 20" hidden="1">
          <a:extLst>
            <a:ext uri="{FF2B5EF4-FFF2-40B4-BE49-F238E27FC236}">
              <a16:creationId xmlns:a16="http://schemas.microsoft.com/office/drawing/2014/main" id="{AEE6BF74-F16B-4C1E-8719-76317AE623A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6" name="Control 21" hidden="1">
          <a:extLst>
            <a:ext uri="{FF2B5EF4-FFF2-40B4-BE49-F238E27FC236}">
              <a16:creationId xmlns:a16="http://schemas.microsoft.com/office/drawing/2014/main" id="{04027CD7-A625-4DC6-90E6-03EECF5F5C1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7" name="Control 22" hidden="1">
          <a:extLst>
            <a:ext uri="{FF2B5EF4-FFF2-40B4-BE49-F238E27FC236}">
              <a16:creationId xmlns:a16="http://schemas.microsoft.com/office/drawing/2014/main" id="{B45EF2D8-B25C-439A-9B56-062B686AC28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8" name="Control 23" hidden="1">
          <a:extLst>
            <a:ext uri="{FF2B5EF4-FFF2-40B4-BE49-F238E27FC236}">
              <a16:creationId xmlns:a16="http://schemas.microsoft.com/office/drawing/2014/main" id="{66492409-CB83-4416-B1D6-148264999E7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399" name="Control 24" hidden="1">
          <a:extLst>
            <a:ext uri="{FF2B5EF4-FFF2-40B4-BE49-F238E27FC236}">
              <a16:creationId xmlns:a16="http://schemas.microsoft.com/office/drawing/2014/main" id="{220D9C00-4985-40F9-8B76-94FCCA51E3F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400" name="Control 25" hidden="1">
          <a:extLst>
            <a:ext uri="{FF2B5EF4-FFF2-40B4-BE49-F238E27FC236}">
              <a16:creationId xmlns:a16="http://schemas.microsoft.com/office/drawing/2014/main" id="{1CF33424-E95D-493E-A496-688BC6646FC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401" name="Control 26" hidden="1">
          <a:extLst>
            <a:ext uri="{FF2B5EF4-FFF2-40B4-BE49-F238E27FC236}">
              <a16:creationId xmlns:a16="http://schemas.microsoft.com/office/drawing/2014/main" id="{0044BB64-35DE-48A3-9A6A-8273574E3B0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402" name="Control 27" hidden="1">
          <a:extLst>
            <a:ext uri="{FF2B5EF4-FFF2-40B4-BE49-F238E27FC236}">
              <a16:creationId xmlns:a16="http://schemas.microsoft.com/office/drawing/2014/main" id="{B8220C42-F3CE-48F2-BC4A-395E2147BD1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403" name="Control 28" hidden="1">
          <a:extLst>
            <a:ext uri="{FF2B5EF4-FFF2-40B4-BE49-F238E27FC236}">
              <a16:creationId xmlns:a16="http://schemas.microsoft.com/office/drawing/2014/main" id="{89A19F7E-088A-45AB-82A8-B98EB04FFC2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4" name="Control 15" hidden="1">
          <a:extLst>
            <a:ext uri="{FF2B5EF4-FFF2-40B4-BE49-F238E27FC236}">
              <a16:creationId xmlns:a16="http://schemas.microsoft.com/office/drawing/2014/main" id="{EE286FB2-8F4C-493B-B17C-05BE84426C30}"/>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5" name="Control 16" hidden="1">
          <a:extLst>
            <a:ext uri="{FF2B5EF4-FFF2-40B4-BE49-F238E27FC236}">
              <a16:creationId xmlns:a16="http://schemas.microsoft.com/office/drawing/2014/main" id="{AE311E10-6AD1-4F91-B666-47B8CF15D17B}"/>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6" name="Control 17" hidden="1">
          <a:extLst>
            <a:ext uri="{FF2B5EF4-FFF2-40B4-BE49-F238E27FC236}">
              <a16:creationId xmlns:a16="http://schemas.microsoft.com/office/drawing/2014/main" id="{B5A7BECF-7A3E-45D4-A1C5-3A0D09F0122D}"/>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7" name="Control 18" hidden="1">
          <a:extLst>
            <a:ext uri="{FF2B5EF4-FFF2-40B4-BE49-F238E27FC236}">
              <a16:creationId xmlns:a16="http://schemas.microsoft.com/office/drawing/2014/main" id="{9CBAAFC5-8F65-4286-9FFC-64C91622ADF9}"/>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8" name="Control 19" hidden="1">
          <a:extLst>
            <a:ext uri="{FF2B5EF4-FFF2-40B4-BE49-F238E27FC236}">
              <a16:creationId xmlns:a16="http://schemas.microsoft.com/office/drawing/2014/main" id="{66BCA348-856F-449E-830D-F6B2023D28AC}"/>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09" name="Control 20" hidden="1">
          <a:extLst>
            <a:ext uri="{FF2B5EF4-FFF2-40B4-BE49-F238E27FC236}">
              <a16:creationId xmlns:a16="http://schemas.microsoft.com/office/drawing/2014/main" id="{3A39B1BE-2B02-4FED-845A-B958ADFF9544}"/>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0" name="Control 21" hidden="1">
          <a:extLst>
            <a:ext uri="{FF2B5EF4-FFF2-40B4-BE49-F238E27FC236}">
              <a16:creationId xmlns:a16="http://schemas.microsoft.com/office/drawing/2014/main" id="{70EB0339-F527-44FA-A212-0DD5BDAAC14E}"/>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1" name="Control 22" hidden="1">
          <a:extLst>
            <a:ext uri="{FF2B5EF4-FFF2-40B4-BE49-F238E27FC236}">
              <a16:creationId xmlns:a16="http://schemas.microsoft.com/office/drawing/2014/main" id="{D7712A84-5AF1-40B4-A59C-D3D219AAE9A2}"/>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2" name="Control 23" hidden="1">
          <a:extLst>
            <a:ext uri="{FF2B5EF4-FFF2-40B4-BE49-F238E27FC236}">
              <a16:creationId xmlns:a16="http://schemas.microsoft.com/office/drawing/2014/main" id="{DEE1AD2F-715C-4904-83E8-99CD01E489CC}"/>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3" name="Control 24" hidden="1">
          <a:extLst>
            <a:ext uri="{FF2B5EF4-FFF2-40B4-BE49-F238E27FC236}">
              <a16:creationId xmlns:a16="http://schemas.microsoft.com/office/drawing/2014/main" id="{4504BBDB-7B2F-4F35-9FB3-69D7C481DF81}"/>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4" name="Control 25" hidden="1">
          <a:extLst>
            <a:ext uri="{FF2B5EF4-FFF2-40B4-BE49-F238E27FC236}">
              <a16:creationId xmlns:a16="http://schemas.microsoft.com/office/drawing/2014/main" id="{EF491A08-F777-4EDC-8E4D-E2722DA0B11C}"/>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5" name="Control 26" hidden="1">
          <a:extLst>
            <a:ext uri="{FF2B5EF4-FFF2-40B4-BE49-F238E27FC236}">
              <a16:creationId xmlns:a16="http://schemas.microsoft.com/office/drawing/2014/main" id="{E957B6E8-EDB9-4105-A725-7CEF3087CF5E}"/>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6" name="Control 27" hidden="1">
          <a:extLst>
            <a:ext uri="{FF2B5EF4-FFF2-40B4-BE49-F238E27FC236}">
              <a16:creationId xmlns:a16="http://schemas.microsoft.com/office/drawing/2014/main" id="{C334E1C1-E481-49F6-B9A4-BA2BD4CFB8A4}"/>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417" name="Control 28" hidden="1">
          <a:extLst>
            <a:ext uri="{FF2B5EF4-FFF2-40B4-BE49-F238E27FC236}">
              <a16:creationId xmlns:a16="http://schemas.microsoft.com/office/drawing/2014/main" id="{27FADB2D-9CF5-40CC-81B6-769D2BB4E938}"/>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18" name="Control 15" hidden="1">
          <a:extLst>
            <a:ext uri="{FF2B5EF4-FFF2-40B4-BE49-F238E27FC236}">
              <a16:creationId xmlns:a16="http://schemas.microsoft.com/office/drawing/2014/main" id="{F7F6B863-763F-43C4-BC37-7A73BB1CAC1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19" name="Control 16" hidden="1">
          <a:extLst>
            <a:ext uri="{FF2B5EF4-FFF2-40B4-BE49-F238E27FC236}">
              <a16:creationId xmlns:a16="http://schemas.microsoft.com/office/drawing/2014/main" id="{3AC77556-53AE-41DB-863F-A03CCBA0C5F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0" name="Control 17" hidden="1">
          <a:extLst>
            <a:ext uri="{FF2B5EF4-FFF2-40B4-BE49-F238E27FC236}">
              <a16:creationId xmlns:a16="http://schemas.microsoft.com/office/drawing/2014/main" id="{00A1FCD4-A9DD-46B7-83F5-5C8F6DCEB33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1" name="Control 18" hidden="1">
          <a:extLst>
            <a:ext uri="{FF2B5EF4-FFF2-40B4-BE49-F238E27FC236}">
              <a16:creationId xmlns:a16="http://schemas.microsoft.com/office/drawing/2014/main" id="{BA2E016C-6A24-41D8-B4E4-CD52D871482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2" name="Control 19" hidden="1">
          <a:extLst>
            <a:ext uri="{FF2B5EF4-FFF2-40B4-BE49-F238E27FC236}">
              <a16:creationId xmlns:a16="http://schemas.microsoft.com/office/drawing/2014/main" id="{61369C1D-755A-4BA1-8166-0E13A9264E6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3" name="Control 20" hidden="1">
          <a:extLst>
            <a:ext uri="{FF2B5EF4-FFF2-40B4-BE49-F238E27FC236}">
              <a16:creationId xmlns:a16="http://schemas.microsoft.com/office/drawing/2014/main" id="{B6C7F9CA-9517-46FB-A262-CCC4B9904BF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4" name="Control 21" hidden="1">
          <a:extLst>
            <a:ext uri="{FF2B5EF4-FFF2-40B4-BE49-F238E27FC236}">
              <a16:creationId xmlns:a16="http://schemas.microsoft.com/office/drawing/2014/main" id="{4C240ACE-F962-4040-AC78-7AE3889E416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5" name="Control 22" hidden="1">
          <a:extLst>
            <a:ext uri="{FF2B5EF4-FFF2-40B4-BE49-F238E27FC236}">
              <a16:creationId xmlns:a16="http://schemas.microsoft.com/office/drawing/2014/main" id="{B5F8C5E3-3164-4AEE-A661-DAF14A12954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6" name="Control 23" hidden="1">
          <a:extLst>
            <a:ext uri="{FF2B5EF4-FFF2-40B4-BE49-F238E27FC236}">
              <a16:creationId xmlns:a16="http://schemas.microsoft.com/office/drawing/2014/main" id="{D07D7004-CA25-467C-A7B4-FCCABB02FC0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7" name="Control 24" hidden="1">
          <a:extLst>
            <a:ext uri="{FF2B5EF4-FFF2-40B4-BE49-F238E27FC236}">
              <a16:creationId xmlns:a16="http://schemas.microsoft.com/office/drawing/2014/main" id="{87614AD8-4900-43CB-9C14-EA9FC825E75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8" name="Control 25" hidden="1">
          <a:extLst>
            <a:ext uri="{FF2B5EF4-FFF2-40B4-BE49-F238E27FC236}">
              <a16:creationId xmlns:a16="http://schemas.microsoft.com/office/drawing/2014/main" id="{77EBED5E-A138-4E2B-8D1D-04E7DF44A5C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29" name="Control 26" hidden="1">
          <a:extLst>
            <a:ext uri="{FF2B5EF4-FFF2-40B4-BE49-F238E27FC236}">
              <a16:creationId xmlns:a16="http://schemas.microsoft.com/office/drawing/2014/main" id="{216AA45D-49A9-4733-90AA-76FF0EAC6FC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0" name="Control 27" hidden="1">
          <a:extLst>
            <a:ext uri="{FF2B5EF4-FFF2-40B4-BE49-F238E27FC236}">
              <a16:creationId xmlns:a16="http://schemas.microsoft.com/office/drawing/2014/main" id="{E4A5F2A1-515A-407F-AF5E-C7FF3767410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1" name="Control 28" hidden="1">
          <a:extLst>
            <a:ext uri="{FF2B5EF4-FFF2-40B4-BE49-F238E27FC236}">
              <a16:creationId xmlns:a16="http://schemas.microsoft.com/office/drawing/2014/main" id="{81ADF847-C55E-4E51-A027-B4A5BA0931B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2" name="Control 15" hidden="1">
          <a:extLst>
            <a:ext uri="{FF2B5EF4-FFF2-40B4-BE49-F238E27FC236}">
              <a16:creationId xmlns:a16="http://schemas.microsoft.com/office/drawing/2014/main" id="{A143BE9E-5AF1-48D1-8668-AC3D6158F60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3" name="Control 16" hidden="1">
          <a:extLst>
            <a:ext uri="{FF2B5EF4-FFF2-40B4-BE49-F238E27FC236}">
              <a16:creationId xmlns:a16="http://schemas.microsoft.com/office/drawing/2014/main" id="{CB8557E8-0ADB-44A8-9CD7-E1FDE52091E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4" name="Control 17" hidden="1">
          <a:extLst>
            <a:ext uri="{FF2B5EF4-FFF2-40B4-BE49-F238E27FC236}">
              <a16:creationId xmlns:a16="http://schemas.microsoft.com/office/drawing/2014/main" id="{F848CEF6-356A-44CA-A9A4-BF60787FA18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5" name="Control 18" hidden="1">
          <a:extLst>
            <a:ext uri="{FF2B5EF4-FFF2-40B4-BE49-F238E27FC236}">
              <a16:creationId xmlns:a16="http://schemas.microsoft.com/office/drawing/2014/main" id="{AEE1FD8F-3AB0-4586-99E6-CB78DD8E028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6" name="Control 19" hidden="1">
          <a:extLst>
            <a:ext uri="{FF2B5EF4-FFF2-40B4-BE49-F238E27FC236}">
              <a16:creationId xmlns:a16="http://schemas.microsoft.com/office/drawing/2014/main" id="{4162FD8B-D843-412F-8359-8338BDD7A98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7" name="Control 20" hidden="1">
          <a:extLst>
            <a:ext uri="{FF2B5EF4-FFF2-40B4-BE49-F238E27FC236}">
              <a16:creationId xmlns:a16="http://schemas.microsoft.com/office/drawing/2014/main" id="{D04803B5-82A2-4B93-A81C-14CA63E1DC5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8" name="Control 21" hidden="1">
          <a:extLst>
            <a:ext uri="{FF2B5EF4-FFF2-40B4-BE49-F238E27FC236}">
              <a16:creationId xmlns:a16="http://schemas.microsoft.com/office/drawing/2014/main" id="{A2640F81-3A8E-40A7-8B1C-2AE03D0894B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39" name="Control 22" hidden="1">
          <a:extLst>
            <a:ext uri="{FF2B5EF4-FFF2-40B4-BE49-F238E27FC236}">
              <a16:creationId xmlns:a16="http://schemas.microsoft.com/office/drawing/2014/main" id="{88E14C74-C6FE-49F3-BDF7-5E355A4E3AB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0" name="Control 23" hidden="1">
          <a:extLst>
            <a:ext uri="{FF2B5EF4-FFF2-40B4-BE49-F238E27FC236}">
              <a16:creationId xmlns:a16="http://schemas.microsoft.com/office/drawing/2014/main" id="{0A66C7FC-AFF7-4437-ADB1-08B89C35ED2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1" name="Control 24" hidden="1">
          <a:extLst>
            <a:ext uri="{FF2B5EF4-FFF2-40B4-BE49-F238E27FC236}">
              <a16:creationId xmlns:a16="http://schemas.microsoft.com/office/drawing/2014/main" id="{3B7CDF64-358D-4841-A8A7-35FA8EEAB1D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2" name="Control 25" hidden="1">
          <a:extLst>
            <a:ext uri="{FF2B5EF4-FFF2-40B4-BE49-F238E27FC236}">
              <a16:creationId xmlns:a16="http://schemas.microsoft.com/office/drawing/2014/main" id="{A80BE2E7-6FCA-4ED5-BB73-6C20FE18238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3" name="Control 26" hidden="1">
          <a:extLst>
            <a:ext uri="{FF2B5EF4-FFF2-40B4-BE49-F238E27FC236}">
              <a16:creationId xmlns:a16="http://schemas.microsoft.com/office/drawing/2014/main" id="{0113BF85-1CF3-409D-AC1D-211DB1E9ECD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4" name="Control 27" hidden="1">
          <a:extLst>
            <a:ext uri="{FF2B5EF4-FFF2-40B4-BE49-F238E27FC236}">
              <a16:creationId xmlns:a16="http://schemas.microsoft.com/office/drawing/2014/main" id="{EBD5A404-0709-4634-B5A3-013C059CF54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5" name="Control 28" hidden="1">
          <a:extLst>
            <a:ext uri="{FF2B5EF4-FFF2-40B4-BE49-F238E27FC236}">
              <a16:creationId xmlns:a16="http://schemas.microsoft.com/office/drawing/2014/main" id="{B3F5893E-8B91-4C5F-AADB-9495FACD3CD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6" name="Control 15" hidden="1">
          <a:extLst>
            <a:ext uri="{FF2B5EF4-FFF2-40B4-BE49-F238E27FC236}">
              <a16:creationId xmlns:a16="http://schemas.microsoft.com/office/drawing/2014/main" id="{0747BEFB-DD31-43F8-87F1-5F1B98246DB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7" name="Control 16" hidden="1">
          <a:extLst>
            <a:ext uri="{FF2B5EF4-FFF2-40B4-BE49-F238E27FC236}">
              <a16:creationId xmlns:a16="http://schemas.microsoft.com/office/drawing/2014/main" id="{E70627D2-6F53-48FB-AEC3-F4B8177CA6F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8" name="Control 17" hidden="1">
          <a:extLst>
            <a:ext uri="{FF2B5EF4-FFF2-40B4-BE49-F238E27FC236}">
              <a16:creationId xmlns:a16="http://schemas.microsoft.com/office/drawing/2014/main" id="{D4D716B4-D5DD-4E76-AD33-A3B442C5CB8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49" name="Control 18" hidden="1">
          <a:extLst>
            <a:ext uri="{FF2B5EF4-FFF2-40B4-BE49-F238E27FC236}">
              <a16:creationId xmlns:a16="http://schemas.microsoft.com/office/drawing/2014/main" id="{33C921FC-90C0-4EF1-806F-D742F5E06AD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0" name="Control 19" hidden="1">
          <a:extLst>
            <a:ext uri="{FF2B5EF4-FFF2-40B4-BE49-F238E27FC236}">
              <a16:creationId xmlns:a16="http://schemas.microsoft.com/office/drawing/2014/main" id="{A4197E67-7041-44CC-B76D-CE647BDABBF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1" name="Control 20" hidden="1">
          <a:extLst>
            <a:ext uri="{FF2B5EF4-FFF2-40B4-BE49-F238E27FC236}">
              <a16:creationId xmlns:a16="http://schemas.microsoft.com/office/drawing/2014/main" id="{1C703D03-9A89-4075-BACC-E2245D8C741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2" name="Control 21" hidden="1">
          <a:extLst>
            <a:ext uri="{FF2B5EF4-FFF2-40B4-BE49-F238E27FC236}">
              <a16:creationId xmlns:a16="http://schemas.microsoft.com/office/drawing/2014/main" id="{4BD9C336-3D41-4D84-A4AB-83EEDC68F6C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3" name="Control 22" hidden="1">
          <a:extLst>
            <a:ext uri="{FF2B5EF4-FFF2-40B4-BE49-F238E27FC236}">
              <a16:creationId xmlns:a16="http://schemas.microsoft.com/office/drawing/2014/main" id="{E5269674-4BCA-403E-B479-567E0E78DEF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4" name="Control 23" hidden="1">
          <a:extLst>
            <a:ext uri="{FF2B5EF4-FFF2-40B4-BE49-F238E27FC236}">
              <a16:creationId xmlns:a16="http://schemas.microsoft.com/office/drawing/2014/main" id="{5CB31BE9-7CBF-414D-AD16-001DC052F03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5" name="Control 24" hidden="1">
          <a:extLst>
            <a:ext uri="{FF2B5EF4-FFF2-40B4-BE49-F238E27FC236}">
              <a16:creationId xmlns:a16="http://schemas.microsoft.com/office/drawing/2014/main" id="{1F724E2F-1578-4D77-A89C-56D98D4C395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6" name="Control 25" hidden="1">
          <a:extLst>
            <a:ext uri="{FF2B5EF4-FFF2-40B4-BE49-F238E27FC236}">
              <a16:creationId xmlns:a16="http://schemas.microsoft.com/office/drawing/2014/main" id="{DE8347E1-11EB-428F-9E52-EC3CEFD2F93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7" name="Control 26" hidden="1">
          <a:extLst>
            <a:ext uri="{FF2B5EF4-FFF2-40B4-BE49-F238E27FC236}">
              <a16:creationId xmlns:a16="http://schemas.microsoft.com/office/drawing/2014/main" id="{6180D531-9380-4B04-AECE-3ADBFA6D0EA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8" name="Control 27" hidden="1">
          <a:extLst>
            <a:ext uri="{FF2B5EF4-FFF2-40B4-BE49-F238E27FC236}">
              <a16:creationId xmlns:a16="http://schemas.microsoft.com/office/drawing/2014/main" id="{85571A89-0019-4645-884A-8046C9CFEFE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59" name="Control 28" hidden="1">
          <a:extLst>
            <a:ext uri="{FF2B5EF4-FFF2-40B4-BE49-F238E27FC236}">
              <a16:creationId xmlns:a16="http://schemas.microsoft.com/office/drawing/2014/main" id="{312D0869-29FB-4084-984E-CF4870863DD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0" name="Control 15" hidden="1">
          <a:extLst>
            <a:ext uri="{FF2B5EF4-FFF2-40B4-BE49-F238E27FC236}">
              <a16:creationId xmlns:a16="http://schemas.microsoft.com/office/drawing/2014/main" id="{D32E11F7-43CB-4D2C-9C94-0A2058F55B2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1" name="Control 16" hidden="1">
          <a:extLst>
            <a:ext uri="{FF2B5EF4-FFF2-40B4-BE49-F238E27FC236}">
              <a16:creationId xmlns:a16="http://schemas.microsoft.com/office/drawing/2014/main" id="{88BC87DB-63AB-4F78-98B5-AEF962D7CE6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2" name="Control 17" hidden="1">
          <a:extLst>
            <a:ext uri="{FF2B5EF4-FFF2-40B4-BE49-F238E27FC236}">
              <a16:creationId xmlns:a16="http://schemas.microsoft.com/office/drawing/2014/main" id="{EC1DDC56-643A-4032-A933-C37658F0CC0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3" name="Control 18" hidden="1">
          <a:extLst>
            <a:ext uri="{FF2B5EF4-FFF2-40B4-BE49-F238E27FC236}">
              <a16:creationId xmlns:a16="http://schemas.microsoft.com/office/drawing/2014/main" id="{7250C8E2-716C-4200-ACB2-09320ED8357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4" name="Control 19" hidden="1">
          <a:extLst>
            <a:ext uri="{FF2B5EF4-FFF2-40B4-BE49-F238E27FC236}">
              <a16:creationId xmlns:a16="http://schemas.microsoft.com/office/drawing/2014/main" id="{4B4739B4-836F-4BEC-8638-C278323BB72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5" name="Control 20" hidden="1">
          <a:extLst>
            <a:ext uri="{FF2B5EF4-FFF2-40B4-BE49-F238E27FC236}">
              <a16:creationId xmlns:a16="http://schemas.microsoft.com/office/drawing/2014/main" id="{040C51EC-083A-4B72-BFBA-56F52B0F472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6" name="Control 21" hidden="1">
          <a:extLst>
            <a:ext uri="{FF2B5EF4-FFF2-40B4-BE49-F238E27FC236}">
              <a16:creationId xmlns:a16="http://schemas.microsoft.com/office/drawing/2014/main" id="{88B02200-5808-417F-A929-109019AF98B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7" name="Control 22" hidden="1">
          <a:extLst>
            <a:ext uri="{FF2B5EF4-FFF2-40B4-BE49-F238E27FC236}">
              <a16:creationId xmlns:a16="http://schemas.microsoft.com/office/drawing/2014/main" id="{AA025732-4BEA-4202-84B1-57EE6EF5A38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8" name="Control 23" hidden="1">
          <a:extLst>
            <a:ext uri="{FF2B5EF4-FFF2-40B4-BE49-F238E27FC236}">
              <a16:creationId xmlns:a16="http://schemas.microsoft.com/office/drawing/2014/main" id="{98DDDAF6-F005-4834-85A7-C6EEC9ADC14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69" name="Control 24" hidden="1">
          <a:extLst>
            <a:ext uri="{FF2B5EF4-FFF2-40B4-BE49-F238E27FC236}">
              <a16:creationId xmlns:a16="http://schemas.microsoft.com/office/drawing/2014/main" id="{E9CD04DA-25EE-4F49-83A5-19991BA585F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70" name="Control 25" hidden="1">
          <a:extLst>
            <a:ext uri="{FF2B5EF4-FFF2-40B4-BE49-F238E27FC236}">
              <a16:creationId xmlns:a16="http://schemas.microsoft.com/office/drawing/2014/main" id="{3F19E2FF-9F5D-474C-AE86-BA96612DBA6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71" name="Control 26" hidden="1">
          <a:extLst>
            <a:ext uri="{FF2B5EF4-FFF2-40B4-BE49-F238E27FC236}">
              <a16:creationId xmlns:a16="http://schemas.microsoft.com/office/drawing/2014/main" id="{DEBD8C81-382F-4A15-95FB-A315E3E25E4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72" name="Control 27" hidden="1">
          <a:extLst>
            <a:ext uri="{FF2B5EF4-FFF2-40B4-BE49-F238E27FC236}">
              <a16:creationId xmlns:a16="http://schemas.microsoft.com/office/drawing/2014/main" id="{1139BCC3-8831-41E0-A863-202CD284617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473" name="Control 28" hidden="1">
          <a:extLst>
            <a:ext uri="{FF2B5EF4-FFF2-40B4-BE49-F238E27FC236}">
              <a16:creationId xmlns:a16="http://schemas.microsoft.com/office/drawing/2014/main" id="{1605EC90-D81D-463A-ADE4-F75A7AE63BA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4" name="Control 15" hidden="1">
          <a:extLst>
            <a:ext uri="{FF2B5EF4-FFF2-40B4-BE49-F238E27FC236}">
              <a16:creationId xmlns:a16="http://schemas.microsoft.com/office/drawing/2014/main" id="{60E460CF-6B9F-4DA3-8B6E-12B36C3E5EF1}"/>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5" name="Control 16" hidden="1">
          <a:extLst>
            <a:ext uri="{FF2B5EF4-FFF2-40B4-BE49-F238E27FC236}">
              <a16:creationId xmlns:a16="http://schemas.microsoft.com/office/drawing/2014/main" id="{8C6E5F88-16E4-419E-A56D-7C0058ADCDBB}"/>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6" name="Control 17" hidden="1">
          <a:extLst>
            <a:ext uri="{FF2B5EF4-FFF2-40B4-BE49-F238E27FC236}">
              <a16:creationId xmlns:a16="http://schemas.microsoft.com/office/drawing/2014/main" id="{F81F635E-68C1-487E-B252-CF5DFBFE30C0}"/>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7" name="Control 18" hidden="1">
          <a:extLst>
            <a:ext uri="{FF2B5EF4-FFF2-40B4-BE49-F238E27FC236}">
              <a16:creationId xmlns:a16="http://schemas.microsoft.com/office/drawing/2014/main" id="{563FF9E9-C9BC-485E-A115-3AD33D644D35}"/>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8" name="Control 19" hidden="1">
          <a:extLst>
            <a:ext uri="{FF2B5EF4-FFF2-40B4-BE49-F238E27FC236}">
              <a16:creationId xmlns:a16="http://schemas.microsoft.com/office/drawing/2014/main" id="{C04CD04C-ED1B-4D96-B353-776213B2FD55}"/>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79" name="Control 20" hidden="1">
          <a:extLst>
            <a:ext uri="{FF2B5EF4-FFF2-40B4-BE49-F238E27FC236}">
              <a16:creationId xmlns:a16="http://schemas.microsoft.com/office/drawing/2014/main" id="{759B4A10-4016-49D5-B6E5-0DC13AB88DA5}"/>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0" name="Control 21" hidden="1">
          <a:extLst>
            <a:ext uri="{FF2B5EF4-FFF2-40B4-BE49-F238E27FC236}">
              <a16:creationId xmlns:a16="http://schemas.microsoft.com/office/drawing/2014/main" id="{703352B0-7750-4287-A6F6-26B7A083E503}"/>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1" name="Control 22" hidden="1">
          <a:extLst>
            <a:ext uri="{FF2B5EF4-FFF2-40B4-BE49-F238E27FC236}">
              <a16:creationId xmlns:a16="http://schemas.microsoft.com/office/drawing/2014/main" id="{3711F54C-CB92-4982-A026-C82B99544980}"/>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2" name="Control 23" hidden="1">
          <a:extLst>
            <a:ext uri="{FF2B5EF4-FFF2-40B4-BE49-F238E27FC236}">
              <a16:creationId xmlns:a16="http://schemas.microsoft.com/office/drawing/2014/main" id="{110088A6-8F02-4CEF-BF63-5A60E2F8306D}"/>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3" name="Control 24" hidden="1">
          <a:extLst>
            <a:ext uri="{FF2B5EF4-FFF2-40B4-BE49-F238E27FC236}">
              <a16:creationId xmlns:a16="http://schemas.microsoft.com/office/drawing/2014/main" id="{D26C82E3-35BA-4FC8-B299-ED892E853A8B}"/>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4" name="Control 25" hidden="1">
          <a:extLst>
            <a:ext uri="{FF2B5EF4-FFF2-40B4-BE49-F238E27FC236}">
              <a16:creationId xmlns:a16="http://schemas.microsoft.com/office/drawing/2014/main" id="{CCC16BB8-8783-4FF7-9DE4-A8A47747A3F7}"/>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5" name="Control 26" hidden="1">
          <a:extLst>
            <a:ext uri="{FF2B5EF4-FFF2-40B4-BE49-F238E27FC236}">
              <a16:creationId xmlns:a16="http://schemas.microsoft.com/office/drawing/2014/main" id="{837838C5-02DB-4BB8-A715-E4AC44804F9E}"/>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6" name="Control 27" hidden="1">
          <a:extLst>
            <a:ext uri="{FF2B5EF4-FFF2-40B4-BE49-F238E27FC236}">
              <a16:creationId xmlns:a16="http://schemas.microsoft.com/office/drawing/2014/main" id="{18B8E6AE-4E27-4775-89F1-EC29FC786E3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487" name="Control 28" hidden="1">
          <a:extLst>
            <a:ext uri="{FF2B5EF4-FFF2-40B4-BE49-F238E27FC236}">
              <a16:creationId xmlns:a16="http://schemas.microsoft.com/office/drawing/2014/main" id="{ABC2D3D0-D7E8-410E-8111-AFF8C0BFE592}"/>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88" name="Control 15" hidden="1">
          <a:extLst>
            <a:ext uri="{FF2B5EF4-FFF2-40B4-BE49-F238E27FC236}">
              <a16:creationId xmlns:a16="http://schemas.microsoft.com/office/drawing/2014/main" id="{2BFF220D-E5DE-4638-98AF-BF53E36EBCE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89" name="Control 16" hidden="1">
          <a:extLst>
            <a:ext uri="{FF2B5EF4-FFF2-40B4-BE49-F238E27FC236}">
              <a16:creationId xmlns:a16="http://schemas.microsoft.com/office/drawing/2014/main" id="{7093BB11-288C-482E-A237-5FC34D3929B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0" name="Control 17" hidden="1">
          <a:extLst>
            <a:ext uri="{FF2B5EF4-FFF2-40B4-BE49-F238E27FC236}">
              <a16:creationId xmlns:a16="http://schemas.microsoft.com/office/drawing/2014/main" id="{0A312D01-0E7E-4BF7-9F1C-94E9933EFD6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1" name="Control 18" hidden="1">
          <a:extLst>
            <a:ext uri="{FF2B5EF4-FFF2-40B4-BE49-F238E27FC236}">
              <a16:creationId xmlns:a16="http://schemas.microsoft.com/office/drawing/2014/main" id="{C3C8DB29-C66B-4CA9-AA08-B67468F2104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2" name="Control 19" hidden="1">
          <a:extLst>
            <a:ext uri="{FF2B5EF4-FFF2-40B4-BE49-F238E27FC236}">
              <a16:creationId xmlns:a16="http://schemas.microsoft.com/office/drawing/2014/main" id="{60304346-0BC1-434C-92B2-7DA381A95D1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3" name="Control 20" hidden="1">
          <a:extLst>
            <a:ext uri="{FF2B5EF4-FFF2-40B4-BE49-F238E27FC236}">
              <a16:creationId xmlns:a16="http://schemas.microsoft.com/office/drawing/2014/main" id="{C5EAF1E3-9DDD-4F00-A50A-4C25717EBF3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4" name="Control 21" hidden="1">
          <a:extLst>
            <a:ext uri="{FF2B5EF4-FFF2-40B4-BE49-F238E27FC236}">
              <a16:creationId xmlns:a16="http://schemas.microsoft.com/office/drawing/2014/main" id="{ED234271-AE2E-498B-A70F-97B3FA4BA52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5" name="Control 22" hidden="1">
          <a:extLst>
            <a:ext uri="{FF2B5EF4-FFF2-40B4-BE49-F238E27FC236}">
              <a16:creationId xmlns:a16="http://schemas.microsoft.com/office/drawing/2014/main" id="{B81BDB2F-83D6-4FF5-B236-A6698C29579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6" name="Control 23" hidden="1">
          <a:extLst>
            <a:ext uri="{FF2B5EF4-FFF2-40B4-BE49-F238E27FC236}">
              <a16:creationId xmlns:a16="http://schemas.microsoft.com/office/drawing/2014/main" id="{BE91D803-8241-42F0-8C0A-E64585E1E54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7" name="Control 24" hidden="1">
          <a:extLst>
            <a:ext uri="{FF2B5EF4-FFF2-40B4-BE49-F238E27FC236}">
              <a16:creationId xmlns:a16="http://schemas.microsoft.com/office/drawing/2014/main" id="{B78441C5-38E2-4AF6-84DD-3DDDEF6A5F00}"/>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8" name="Control 25" hidden="1">
          <a:extLst>
            <a:ext uri="{FF2B5EF4-FFF2-40B4-BE49-F238E27FC236}">
              <a16:creationId xmlns:a16="http://schemas.microsoft.com/office/drawing/2014/main" id="{E72EA027-CD91-484F-8879-498FFA37C07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499" name="Control 26" hidden="1">
          <a:extLst>
            <a:ext uri="{FF2B5EF4-FFF2-40B4-BE49-F238E27FC236}">
              <a16:creationId xmlns:a16="http://schemas.microsoft.com/office/drawing/2014/main" id="{1FA71A12-6A78-425C-82AF-7D9C2F43CEA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00" name="Control 27" hidden="1">
          <a:extLst>
            <a:ext uri="{FF2B5EF4-FFF2-40B4-BE49-F238E27FC236}">
              <a16:creationId xmlns:a16="http://schemas.microsoft.com/office/drawing/2014/main" id="{8F028376-C014-4D1F-BD70-E2A473F93BD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01" name="Control 28" hidden="1">
          <a:extLst>
            <a:ext uri="{FF2B5EF4-FFF2-40B4-BE49-F238E27FC236}">
              <a16:creationId xmlns:a16="http://schemas.microsoft.com/office/drawing/2014/main" id="{586542B7-30E8-46E1-B20F-B17E0EB23FE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2" name="Control 15" hidden="1">
          <a:extLst>
            <a:ext uri="{FF2B5EF4-FFF2-40B4-BE49-F238E27FC236}">
              <a16:creationId xmlns:a16="http://schemas.microsoft.com/office/drawing/2014/main" id="{8BC7D2C7-BF79-4FA5-9DDC-C0548943B1E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3" name="Control 16" hidden="1">
          <a:extLst>
            <a:ext uri="{FF2B5EF4-FFF2-40B4-BE49-F238E27FC236}">
              <a16:creationId xmlns:a16="http://schemas.microsoft.com/office/drawing/2014/main" id="{056D93FA-63B7-4362-A2DE-5F79BF5E61F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4" name="Control 17" hidden="1">
          <a:extLst>
            <a:ext uri="{FF2B5EF4-FFF2-40B4-BE49-F238E27FC236}">
              <a16:creationId xmlns:a16="http://schemas.microsoft.com/office/drawing/2014/main" id="{ABCD1C33-BF16-4A80-B916-BF1CBB62FCA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5" name="Control 18" hidden="1">
          <a:extLst>
            <a:ext uri="{FF2B5EF4-FFF2-40B4-BE49-F238E27FC236}">
              <a16:creationId xmlns:a16="http://schemas.microsoft.com/office/drawing/2014/main" id="{DCD13968-DBB2-4302-B6D7-2B85420B6B3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6" name="Control 19" hidden="1">
          <a:extLst>
            <a:ext uri="{FF2B5EF4-FFF2-40B4-BE49-F238E27FC236}">
              <a16:creationId xmlns:a16="http://schemas.microsoft.com/office/drawing/2014/main" id="{77DA2F05-CE6F-4EEC-8749-DF1EF58BCC7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7" name="Control 20" hidden="1">
          <a:extLst>
            <a:ext uri="{FF2B5EF4-FFF2-40B4-BE49-F238E27FC236}">
              <a16:creationId xmlns:a16="http://schemas.microsoft.com/office/drawing/2014/main" id="{F02F1178-2224-44A1-9153-E56ECF3B4DC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8" name="Control 21" hidden="1">
          <a:extLst>
            <a:ext uri="{FF2B5EF4-FFF2-40B4-BE49-F238E27FC236}">
              <a16:creationId xmlns:a16="http://schemas.microsoft.com/office/drawing/2014/main" id="{EE832E2B-5390-447B-B8B8-B6CDA859E7B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09" name="Control 22" hidden="1">
          <a:extLst>
            <a:ext uri="{FF2B5EF4-FFF2-40B4-BE49-F238E27FC236}">
              <a16:creationId xmlns:a16="http://schemas.microsoft.com/office/drawing/2014/main" id="{0493BA1D-FDD7-4B21-BD0D-64DAC1E8D8E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0" name="Control 23" hidden="1">
          <a:extLst>
            <a:ext uri="{FF2B5EF4-FFF2-40B4-BE49-F238E27FC236}">
              <a16:creationId xmlns:a16="http://schemas.microsoft.com/office/drawing/2014/main" id="{7F10B951-D849-42A8-B0A5-CD8E7963021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1" name="Control 24" hidden="1">
          <a:extLst>
            <a:ext uri="{FF2B5EF4-FFF2-40B4-BE49-F238E27FC236}">
              <a16:creationId xmlns:a16="http://schemas.microsoft.com/office/drawing/2014/main" id="{19B2D349-3B70-4885-97EB-8A7FC5D8879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2" name="Control 25" hidden="1">
          <a:extLst>
            <a:ext uri="{FF2B5EF4-FFF2-40B4-BE49-F238E27FC236}">
              <a16:creationId xmlns:a16="http://schemas.microsoft.com/office/drawing/2014/main" id="{61FEF82F-44C9-4008-A7CF-2B80FBDFDE3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3" name="Control 26" hidden="1">
          <a:extLst>
            <a:ext uri="{FF2B5EF4-FFF2-40B4-BE49-F238E27FC236}">
              <a16:creationId xmlns:a16="http://schemas.microsoft.com/office/drawing/2014/main" id="{3A5E5058-2481-4584-BDEB-BF0A229F1945}"/>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4" name="Control 27" hidden="1">
          <a:extLst>
            <a:ext uri="{FF2B5EF4-FFF2-40B4-BE49-F238E27FC236}">
              <a16:creationId xmlns:a16="http://schemas.microsoft.com/office/drawing/2014/main" id="{657A7536-B604-412E-B9FE-88295DF11F6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15" name="Control 28" hidden="1">
          <a:extLst>
            <a:ext uri="{FF2B5EF4-FFF2-40B4-BE49-F238E27FC236}">
              <a16:creationId xmlns:a16="http://schemas.microsoft.com/office/drawing/2014/main" id="{BF70E921-4072-4BE9-A536-D0277DF02D5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16" name="Control 15" hidden="1">
          <a:extLst>
            <a:ext uri="{FF2B5EF4-FFF2-40B4-BE49-F238E27FC236}">
              <a16:creationId xmlns:a16="http://schemas.microsoft.com/office/drawing/2014/main" id="{15969A9A-EF0C-4F53-AB10-EF7E6CCEA82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17" name="Control 16" hidden="1">
          <a:extLst>
            <a:ext uri="{FF2B5EF4-FFF2-40B4-BE49-F238E27FC236}">
              <a16:creationId xmlns:a16="http://schemas.microsoft.com/office/drawing/2014/main" id="{70B0D161-4311-401E-A6A8-2BBDE03B609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18" name="Control 17" hidden="1">
          <a:extLst>
            <a:ext uri="{FF2B5EF4-FFF2-40B4-BE49-F238E27FC236}">
              <a16:creationId xmlns:a16="http://schemas.microsoft.com/office/drawing/2014/main" id="{7F0FDAF8-A606-4947-B222-20CD87484B7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19" name="Control 18" hidden="1">
          <a:extLst>
            <a:ext uri="{FF2B5EF4-FFF2-40B4-BE49-F238E27FC236}">
              <a16:creationId xmlns:a16="http://schemas.microsoft.com/office/drawing/2014/main" id="{576098FB-1600-46CC-9041-0979D6E298B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0" name="Control 19" hidden="1">
          <a:extLst>
            <a:ext uri="{FF2B5EF4-FFF2-40B4-BE49-F238E27FC236}">
              <a16:creationId xmlns:a16="http://schemas.microsoft.com/office/drawing/2014/main" id="{C66A0BBA-F2EE-4FB1-B56D-BCE81DFA2D3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1" name="Control 20" hidden="1">
          <a:extLst>
            <a:ext uri="{FF2B5EF4-FFF2-40B4-BE49-F238E27FC236}">
              <a16:creationId xmlns:a16="http://schemas.microsoft.com/office/drawing/2014/main" id="{270992C7-64E8-4765-9C61-761348D6ECA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2" name="Control 21" hidden="1">
          <a:extLst>
            <a:ext uri="{FF2B5EF4-FFF2-40B4-BE49-F238E27FC236}">
              <a16:creationId xmlns:a16="http://schemas.microsoft.com/office/drawing/2014/main" id="{4E734EDB-0681-4572-8C15-A912334BE05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3" name="Control 22" hidden="1">
          <a:extLst>
            <a:ext uri="{FF2B5EF4-FFF2-40B4-BE49-F238E27FC236}">
              <a16:creationId xmlns:a16="http://schemas.microsoft.com/office/drawing/2014/main" id="{17686D8E-AC9C-4206-AA47-A9757E72957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4" name="Control 23" hidden="1">
          <a:extLst>
            <a:ext uri="{FF2B5EF4-FFF2-40B4-BE49-F238E27FC236}">
              <a16:creationId xmlns:a16="http://schemas.microsoft.com/office/drawing/2014/main" id="{E5C0846E-BD22-4464-92F6-D34F36B17A9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5" name="Control 24" hidden="1">
          <a:extLst>
            <a:ext uri="{FF2B5EF4-FFF2-40B4-BE49-F238E27FC236}">
              <a16:creationId xmlns:a16="http://schemas.microsoft.com/office/drawing/2014/main" id="{6C5FD987-D51B-4BF5-BD91-DFD0CA3F2E4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6" name="Control 25" hidden="1">
          <a:extLst>
            <a:ext uri="{FF2B5EF4-FFF2-40B4-BE49-F238E27FC236}">
              <a16:creationId xmlns:a16="http://schemas.microsoft.com/office/drawing/2014/main" id="{0ACC6C84-36E9-43FB-B6C3-1F31263A523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7" name="Control 26" hidden="1">
          <a:extLst>
            <a:ext uri="{FF2B5EF4-FFF2-40B4-BE49-F238E27FC236}">
              <a16:creationId xmlns:a16="http://schemas.microsoft.com/office/drawing/2014/main" id="{72313832-071B-40CF-82DF-DB54E737D02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8" name="Control 27" hidden="1">
          <a:extLst>
            <a:ext uri="{FF2B5EF4-FFF2-40B4-BE49-F238E27FC236}">
              <a16:creationId xmlns:a16="http://schemas.microsoft.com/office/drawing/2014/main" id="{3BE4DE86-A26E-4D31-9E70-D058C4473E4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29" name="Control 28" hidden="1">
          <a:extLst>
            <a:ext uri="{FF2B5EF4-FFF2-40B4-BE49-F238E27FC236}">
              <a16:creationId xmlns:a16="http://schemas.microsoft.com/office/drawing/2014/main" id="{3AF5E408-A3DB-4DE1-A4F6-26AA2FB9391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0" name="Control 15" hidden="1">
          <a:extLst>
            <a:ext uri="{FF2B5EF4-FFF2-40B4-BE49-F238E27FC236}">
              <a16:creationId xmlns:a16="http://schemas.microsoft.com/office/drawing/2014/main" id="{198D0191-A2FD-46E2-9F83-B37C3ED6F6B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1" name="Control 16" hidden="1">
          <a:extLst>
            <a:ext uri="{FF2B5EF4-FFF2-40B4-BE49-F238E27FC236}">
              <a16:creationId xmlns:a16="http://schemas.microsoft.com/office/drawing/2014/main" id="{90033155-3FCF-4A6A-A914-F82C22705AF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2" name="Control 17" hidden="1">
          <a:extLst>
            <a:ext uri="{FF2B5EF4-FFF2-40B4-BE49-F238E27FC236}">
              <a16:creationId xmlns:a16="http://schemas.microsoft.com/office/drawing/2014/main" id="{1971F2C8-C667-434E-B17E-CFE1678DE99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3" name="Control 18" hidden="1">
          <a:extLst>
            <a:ext uri="{FF2B5EF4-FFF2-40B4-BE49-F238E27FC236}">
              <a16:creationId xmlns:a16="http://schemas.microsoft.com/office/drawing/2014/main" id="{2069311B-D1D6-4D7A-819C-855F0AAE8AC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4" name="Control 19" hidden="1">
          <a:extLst>
            <a:ext uri="{FF2B5EF4-FFF2-40B4-BE49-F238E27FC236}">
              <a16:creationId xmlns:a16="http://schemas.microsoft.com/office/drawing/2014/main" id="{26793065-82DB-424F-9CDA-AB4E80F07B9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5" name="Control 20" hidden="1">
          <a:extLst>
            <a:ext uri="{FF2B5EF4-FFF2-40B4-BE49-F238E27FC236}">
              <a16:creationId xmlns:a16="http://schemas.microsoft.com/office/drawing/2014/main" id="{03C68FBB-A58B-4DF0-B311-4DBFD5C8C60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6" name="Control 21" hidden="1">
          <a:extLst>
            <a:ext uri="{FF2B5EF4-FFF2-40B4-BE49-F238E27FC236}">
              <a16:creationId xmlns:a16="http://schemas.microsoft.com/office/drawing/2014/main" id="{6F71F09C-7F8C-4CA0-9196-F9E7A94138D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7" name="Control 22" hidden="1">
          <a:extLst>
            <a:ext uri="{FF2B5EF4-FFF2-40B4-BE49-F238E27FC236}">
              <a16:creationId xmlns:a16="http://schemas.microsoft.com/office/drawing/2014/main" id="{5F408B99-A89E-42D2-8CAE-38F19887FC8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8" name="Control 23" hidden="1">
          <a:extLst>
            <a:ext uri="{FF2B5EF4-FFF2-40B4-BE49-F238E27FC236}">
              <a16:creationId xmlns:a16="http://schemas.microsoft.com/office/drawing/2014/main" id="{A81E789B-A475-4A46-B4E7-5CEFEA252EE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39" name="Control 24" hidden="1">
          <a:extLst>
            <a:ext uri="{FF2B5EF4-FFF2-40B4-BE49-F238E27FC236}">
              <a16:creationId xmlns:a16="http://schemas.microsoft.com/office/drawing/2014/main" id="{81966281-477E-4B86-A901-5148898C170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40" name="Control 25" hidden="1">
          <a:extLst>
            <a:ext uri="{FF2B5EF4-FFF2-40B4-BE49-F238E27FC236}">
              <a16:creationId xmlns:a16="http://schemas.microsoft.com/office/drawing/2014/main" id="{5E7F5F3B-8146-45D9-86CB-1488572AE89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41" name="Control 26" hidden="1">
          <a:extLst>
            <a:ext uri="{FF2B5EF4-FFF2-40B4-BE49-F238E27FC236}">
              <a16:creationId xmlns:a16="http://schemas.microsoft.com/office/drawing/2014/main" id="{D5F23A47-D83E-4843-8C87-C38D4B40B84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42" name="Control 27" hidden="1">
          <a:extLst>
            <a:ext uri="{FF2B5EF4-FFF2-40B4-BE49-F238E27FC236}">
              <a16:creationId xmlns:a16="http://schemas.microsoft.com/office/drawing/2014/main" id="{20753C68-545E-4BD2-B37C-3D7E91EEA3A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43" name="Control 28" hidden="1">
          <a:extLst>
            <a:ext uri="{FF2B5EF4-FFF2-40B4-BE49-F238E27FC236}">
              <a16:creationId xmlns:a16="http://schemas.microsoft.com/office/drawing/2014/main" id="{90F8B5AC-D1F4-4BDE-8DA0-8968CD66D62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4" name="Control 15" hidden="1">
          <a:extLst>
            <a:ext uri="{FF2B5EF4-FFF2-40B4-BE49-F238E27FC236}">
              <a16:creationId xmlns:a16="http://schemas.microsoft.com/office/drawing/2014/main" id="{7F0896A9-74D4-44EC-8766-B7107B253C3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5" name="Control 16" hidden="1">
          <a:extLst>
            <a:ext uri="{FF2B5EF4-FFF2-40B4-BE49-F238E27FC236}">
              <a16:creationId xmlns:a16="http://schemas.microsoft.com/office/drawing/2014/main" id="{F682E35A-C71F-42F4-970D-FC74A156A9D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6" name="Control 17" hidden="1">
          <a:extLst>
            <a:ext uri="{FF2B5EF4-FFF2-40B4-BE49-F238E27FC236}">
              <a16:creationId xmlns:a16="http://schemas.microsoft.com/office/drawing/2014/main" id="{682FB65C-3A19-436F-BC5C-3E7C0ADAEA9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7" name="Control 18" hidden="1">
          <a:extLst>
            <a:ext uri="{FF2B5EF4-FFF2-40B4-BE49-F238E27FC236}">
              <a16:creationId xmlns:a16="http://schemas.microsoft.com/office/drawing/2014/main" id="{07306985-F39C-4FD4-BC28-CFF75488FCE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8" name="Control 19" hidden="1">
          <a:extLst>
            <a:ext uri="{FF2B5EF4-FFF2-40B4-BE49-F238E27FC236}">
              <a16:creationId xmlns:a16="http://schemas.microsoft.com/office/drawing/2014/main" id="{D5A69405-B9F2-46DE-8774-DE11F9762C2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49" name="Control 20" hidden="1">
          <a:extLst>
            <a:ext uri="{FF2B5EF4-FFF2-40B4-BE49-F238E27FC236}">
              <a16:creationId xmlns:a16="http://schemas.microsoft.com/office/drawing/2014/main" id="{071CCAFA-30B4-458D-821E-CB8C29977B0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0" name="Control 21" hidden="1">
          <a:extLst>
            <a:ext uri="{FF2B5EF4-FFF2-40B4-BE49-F238E27FC236}">
              <a16:creationId xmlns:a16="http://schemas.microsoft.com/office/drawing/2014/main" id="{DA9B03F1-B155-467A-9DB2-B2F96F0F9ED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1" name="Control 22" hidden="1">
          <a:extLst>
            <a:ext uri="{FF2B5EF4-FFF2-40B4-BE49-F238E27FC236}">
              <a16:creationId xmlns:a16="http://schemas.microsoft.com/office/drawing/2014/main" id="{4837F85B-C281-477C-9BB9-29CDCEAF6D0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2" name="Control 23" hidden="1">
          <a:extLst>
            <a:ext uri="{FF2B5EF4-FFF2-40B4-BE49-F238E27FC236}">
              <a16:creationId xmlns:a16="http://schemas.microsoft.com/office/drawing/2014/main" id="{18429E5E-D2E1-4C9B-A235-5D7A869CEC4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3" name="Control 24" hidden="1">
          <a:extLst>
            <a:ext uri="{FF2B5EF4-FFF2-40B4-BE49-F238E27FC236}">
              <a16:creationId xmlns:a16="http://schemas.microsoft.com/office/drawing/2014/main" id="{026962F3-3033-42AA-A7C5-034CB8AB742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4" name="Control 25" hidden="1">
          <a:extLst>
            <a:ext uri="{FF2B5EF4-FFF2-40B4-BE49-F238E27FC236}">
              <a16:creationId xmlns:a16="http://schemas.microsoft.com/office/drawing/2014/main" id="{432BEF37-AE99-4982-92A1-4281F206CB4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5" name="Control 26" hidden="1">
          <a:extLst>
            <a:ext uri="{FF2B5EF4-FFF2-40B4-BE49-F238E27FC236}">
              <a16:creationId xmlns:a16="http://schemas.microsoft.com/office/drawing/2014/main" id="{C31D6A27-DF2B-435D-ABA3-1CE30E98075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6" name="Control 27" hidden="1">
          <a:extLst>
            <a:ext uri="{FF2B5EF4-FFF2-40B4-BE49-F238E27FC236}">
              <a16:creationId xmlns:a16="http://schemas.microsoft.com/office/drawing/2014/main" id="{D5F65EE0-60F1-4C7B-9FD2-8BA3FC7F967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557" name="Control 28" hidden="1">
          <a:extLst>
            <a:ext uri="{FF2B5EF4-FFF2-40B4-BE49-F238E27FC236}">
              <a16:creationId xmlns:a16="http://schemas.microsoft.com/office/drawing/2014/main" id="{AADCF6DF-D7B3-4410-ACC2-5788CD231C9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58" name="Control 15" hidden="1">
          <a:extLst>
            <a:ext uri="{FF2B5EF4-FFF2-40B4-BE49-F238E27FC236}">
              <a16:creationId xmlns:a16="http://schemas.microsoft.com/office/drawing/2014/main" id="{7A7012AD-BCA3-4E03-AADB-57DB640494F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59" name="Control 16" hidden="1">
          <a:extLst>
            <a:ext uri="{FF2B5EF4-FFF2-40B4-BE49-F238E27FC236}">
              <a16:creationId xmlns:a16="http://schemas.microsoft.com/office/drawing/2014/main" id="{4DE416FC-A167-4D60-8DA7-231A22C3B8F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0" name="Control 17" hidden="1">
          <a:extLst>
            <a:ext uri="{FF2B5EF4-FFF2-40B4-BE49-F238E27FC236}">
              <a16:creationId xmlns:a16="http://schemas.microsoft.com/office/drawing/2014/main" id="{85F49B4E-FDCD-4A65-8D3E-3CB48A5AF64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1" name="Control 18" hidden="1">
          <a:extLst>
            <a:ext uri="{FF2B5EF4-FFF2-40B4-BE49-F238E27FC236}">
              <a16:creationId xmlns:a16="http://schemas.microsoft.com/office/drawing/2014/main" id="{32CC0D73-328C-45A0-BD8B-9932C61E1B9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2" name="Control 19" hidden="1">
          <a:extLst>
            <a:ext uri="{FF2B5EF4-FFF2-40B4-BE49-F238E27FC236}">
              <a16:creationId xmlns:a16="http://schemas.microsoft.com/office/drawing/2014/main" id="{7F768E26-06B6-43DE-B1C1-7835F030738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3" name="Control 20" hidden="1">
          <a:extLst>
            <a:ext uri="{FF2B5EF4-FFF2-40B4-BE49-F238E27FC236}">
              <a16:creationId xmlns:a16="http://schemas.microsoft.com/office/drawing/2014/main" id="{A3B5D911-0CED-41C0-9DD2-824FF16C0B0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4" name="Control 21" hidden="1">
          <a:extLst>
            <a:ext uri="{FF2B5EF4-FFF2-40B4-BE49-F238E27FC236}">
              <a16:creationId xmlns:a16="http://schemas.microsoft.com/office/drawing/2014/main" id="{720144B5-5C97-47AF-B10B-82698AF1D10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5" name="Control 22" hidden="1">
          <a:extLst>
            <a:ext uri="{FF2B5EF4-FFF2-40B4-BE49-F238E27FC236}">
              <a16:creationId xmlns:a16="http://schemas.microsoft.com/office/drawing/2014/main" id="{F6831E41-9487-4ECF-906C-4145D371FD5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6" name="Control 23" hidden="1">
          <a:extLst>
            <a:ext uri="{FF2B5EF4-FFF2-40B4-BE49-F238E27FC236}">
              <a16:creationId xmlns:a16="http://schemas.microsoft.com/office/drawing/2014/main" id="{2B55749F-AAF9-4F20-924C-547AC335F50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7" name="Control 24" hidden="1">
          <a:extLst>
            <a:ext uri="{FF2B5EF4-FFF2-40B4-BE49-F238E27FC236}">
              <a16:creationId xmlns:a16="http://schemas.microsoft.com/office/drawing/2014/main" id="{71A5EF20-382F-4F05-979D-95FC0222EBB3}"/>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8" name="Control 25" hidden="1">
          <a:extLst>
            <a:ext uri="{FF2B5EF4-FFF2-40B4-BE49-F238E27FC236}">
              <a16:creationId xmlns:a16="http://schemas.microsoft.com/office/drawing/2014/main" id="{E42333FE-37C9-4745-87A9-31ED1B8C479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69" name="Control 26" hidden="1">
          <a:extLst>
            <a:ext uri="{FF2B5EF4-FFF2-40B4-BE49-F238E27FC236}">
              <a16:creationId xmlns:a16="http://schemas.microsoft.com/office/drawing/2014/main" id="{209A848C-1DB6-4061-9D17-4BC041DF718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70" name="Control 27" hidden="1">
          <a:extLst>
            <a:ext uri="{FF2B5EF4-FFF2-40B4-BE49-F238E27FC236}">
              <a16:creationId xmlns:a16="http://schemas.microsoft.com/office/drawing/2014/main" id="{EB62EED3-ED71-433C-A837-8188E8CFFFF1}"/>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571" name="Control 28" hidden="1">
          <a:extLst>
            <a:ext uri="{FF2B5EF4-FFF2-40B4-BE49-F238E27FC236}">
              <a16:creationId xmlns:a16="http://schemas.microsoft.com/office/drawing/2014/main" id="{2A6E1E9B-5990-42DA-BB2A-E452BAC4963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2" name="Control 15" hidden="1">
          <a:extLst>
            <a:ext uri="{FF2B5EF4-FFF2-40B4-BE49-F238E27FC236}">
              <a16:creationId xmlns:a16="http://schemas.microsoft.com/office/drawing/2014/main" id="{57DC4F41-A3C9-4E68-B86F-D82A67ECD42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3" name="Control 16" hidden="1">
          <a:extLst>
            <a:ext uri="{FF2B5EF4-FFF2-40B4-BE49-F238E27FC236}">
              <a16:creationId xmlns:a16="http://schemas.microsoft.com/office/drawing/2014/main" id="{437E2A45-5D51-4094-9E8C-E6EE4889444F}"/>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4" name="Control 17" hidden="1">
          <a:extLst>
            <a:ext uri="{FF2B5EF4-FFF2-40B4-BE49-F238E27FC236}">
              <a16:creationId xmlns:a16="http://schemas.microsoft.com/office/drawing/2014/main" id="{455DB131-9DE4-4EDB-90E4-91F0C4A0AC64}"/>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5" name="Control 18" hidden="1">
          <a:extLst>
            <a:ext uri="{FF2B5EF4-FFF2-40B4-BE49-F238E27FC236}">
              <a16:creationId xmlns:a16="http://schemas.microsoft.com/office/drawing/2014/main" id="{5BD207D8-524B-4081-8AF8-CFF26A2140BE}"/>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6" name="Control 19" hidden="1">
          <a:extLst>
            <a:ext uri="{FF2B5EF4-FFF2-40B4-BE49-F238E27FC236}">
              <a16:creationId xmlns:a16="http://schemas.microsoft.com/office/drawing/2014/main" id="{C627CE9C-768A-4D7B-9ACD-6F4CCCFAA530}"/>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7" name="Control 20" hidden="1">
          <a:extLst>
            <a:ext uri="{FF2B5EF4-FFF2-40B4-BE49-F238E27FC236}">
              <a16:creationId xmlns:a16="http://schemas.microsoft.com/office/drawing/2014/main" id="{8D7100BF-9ADD-489A-A199-1B6F9901AEC4}"/>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8" name="Control 21" hidden="1">
          <a:extLst>
            <a:ext uri="{FF2B5EF4-FFF2-40B4-BE49-F238E27FC236}">
              <a16:creationId xmlns:a16="http://schemas.microsoft.com/office/drawing/2014/main" id="{6F16B82C-7519-4BF8-B4D5-E00B3C7AE2F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79" name="Control 22" hidden="1">
          <a:extLst>
            <a:ext uri="{FF2B5EF4-FFF2-40B4-BE49-F238E27FC236}">
              <a16:creationId xmlns:a16="http://schemas.microsoft.com/office/drawing/2014/main" id="{86E24363-0467-4AE3-8ED0-E592C13B0297}"/>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0" name="Control 23" hidden="1">
          <a:extLst>
            <a:ext uri="{FF2B5EF4-FFF2-40B4-BE49-F238E27FC236}">
              <a16:creationId xmlns:a16="http://schemas.microsoft.com/office/drawing/2014/main" id="{7140A61C-B29E-4EC2-8954-DD2B2EAC7CD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1" name="Control 24" hidden="1">
          <a:extLst>
            <a:ext uri="{FF2B5EF4-FFF2-40B4-BE49-F238E27FC236}">
              <a16:creationId xmlns:a16="http://schemas.microsoft.com/office/drawing/2014/main" id="{505409D6-C22C-4469-A4BB-BE32EEB775A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2" name="Control 25" hidden="1">
          <a:extLst>
            <a:ext uri="{FF2B5EF4-FFF2-40B4-BE49-F238E27FC236}">
              <a16:creationId xmlns:a16="http://schemas.microsoft.com/office/drawing/2014/main" id="{7A1A2037-81BD-4BB1-8A95-14947363A3CF}"/>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3" name="Control 26" hidden="1">
          <a:extLst>
            <a:ext uri="{FF2B5EF4-FFF2-40B4-BE49-F238E27FC236}">
              <a16:creationId xmlns:a16="http://schemas.microsoft.com/office/drawing/2014/main" id="{9100BDEC-80BF-4B2A-B593-18BA8AC97C4A}"/>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4" name="Control 27" hidden="1">
          <a:extLst>
            <a:ext uri="{FF2B5EF4-FFF2-40B4-BE49-F238E27FC236}">
              <a16:creationId xmlns:a16="http://schemas.microsoft.com/office/drawing/2014/main" id="{CFB34798-8C22-4F66-8F6E-192CD7CFD9D9}"/>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585" name="Control 28" hidden="1">
          <a:extLst>
            <a:ext uri="{FF2B5EF4-FFF2-40B4-BE49-F238E27FC236}">
              <a16:creationId xmlns:a16="http://schemas.microsoft.com/office/drawing/2014/main" id="{A03D0A18-F85D-46CB-B24C-B0B98870670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86" name="Control 15" hidden="1">
          <a:extLst>
            <a:ext uri="{FF2B5EF4-FFF2-40B4-BE49-F238E27FC236}">
              <a16:creationId xmlns:a16="http://schemas.microsoft.com/office/drawing/2014/main" id="{8FA6D073-61FF-49BE-8422-44B1691ECAC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87" name="Control 16" hidden="1">
          <a:extLst>
            <a:ext uri="{FF2B5EF4-FFF2-40B4-BE49-F238E27FC236}">
              <a16:creationId xmlns:a16="http://schemas.microsoft.com/office/drawing/2014/main" id="{D17D1230-3BCD-4685-8BA5-97963D46D3AF}"/>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88" name="Control 17" hidden="1">
          <a:extLst>
            <a:ext uri="{FF2B5EF4-FFF2-40B4-BE49-F238E27FC236}">
              <a16:creationId xmlns:a16="http://schemas.microsoft.com/office/drawing/2014/main" id="{623B314A-67C0-437F-A142-3CBBE973FCA9}"/>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89" name="Control 18" hidden="1">
          <a:extLst>
            <a:ext uri="{FF2B5EF4-FFF2-40B4-BE49-F238E27FC236}">
              <a16:creationId xmlns:a16="http://schemas.microsoft.com/office/drawing/2014/main" id="{35E011CC-DA82-4929-8B3C-E5223B78E705}"/>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0" name="Control 19" hidden="1">
          <a:extLst>
            <a:ext uri="{FF2B5EF4-FFF2-40B4-BE49-F238E27FC236}">
              <a16:creationId xmlns:a16="http://schemas.microsoft.com/office/drawing/2014/main" id="{27B8F0F8-2802-4076-99F7-0DD735644679}"/>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1" name="Control 20" hidden="1">
          <a:extLst>
            <a:ext uri="{FF2B5EF4-FFF2-40B4-BE49-F238E27FC236}">
              <a16:creationId xmlns:a16="http://schemas.microsoft.com/office/drawing/2014/main" id="{EC447996-AEF6-489A-8832-B883B74683C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2" name="Control 21" hidden="1">
          <a:extLst>
            <a:ext uri="{FF2B5EF4-FFF2-40B4-BE49-F238E27FC236}">
              <a16:creationId xmlns:a16="http://schemas.microsoft.com/office/drawing/2014/main" id="{4DD108BD-05FE-4A2F-9377-D1B1477A149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3" name="Control 22" hidden="1">
          <a:extLst>
            <a:ext uri="{FF2B5EF4-FFF2-40B4-BE49-F238E27FC236}">
              <a16:creationId xmlns:a16="http://schemas.microsoft.com/office/drawing/2014/main" id="{3AF6D89D-21C2-47A4-A676-5002166E3B57}"/>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4" name="Control 23" hidden="1">
          <a:extLst>
            <a:ext uri="{FF2B5EF4-FFF2-40B4-BE49-F238E27FC236}">
              <a16:creationId xmlns:a16="http://schemas.microsoft.com/office/drawing/2014/main" id="{D210036C-A21E-4B10-B9C1-DED6BE07A980}"/>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5" name="Control 24" hidden="1">
          <a:extLst>
            <a:ext uri="{FF2B5EF4-FFF2-40B4-BE49-F238E27FC236}">
              <a16:creationId xmlns:a16="http://schemas.microsoft.com/office/drawing/2014/main" id="{2F7707B2-E4D6-466E-AD4E-F932C8B7BE0D}"/>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6" name="Control 25" hidden="1">
          <a:extLst>
            <a:ext uri="{FF2B5EF4-FFF2-40B4-BE49-F238E27FC236}">
              <a16:creationId xmlns:a16="http://schemas.microsoft.com/office/drawing/2014/main" id="{3FBACDFA-05DE-4FD0-9553-8C81EFE3C33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7" name="Control 26" hidden="1">
          <a:extLst>
            <a:ext uri="{FF2B5EF4-FFF2-40B4-BE49-F238E27FC236}">
              <a16:creationId xmlns:a16="http://schemas.microsoft.com/office/drawing/2014/main" id="{8EFC2CCE-2C32-4132-BE0A-FC99BFC01C8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8" name="Control 27" hidden="1">
          <a:extLst>
            <a:ext uri="{FF2B5EF4-FFF2-40B4-BE49-F238E27FC236}">
              <a16:creationId xmlns:a16="http://schemas.microsoft.com/office/drawing/2014/main" id="{457199B0-E6E0-4B1F-8BD9-F357EA1F24DD}"/>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599" name="Control 28" hidden="1">
          <a:extLst>
            <a:ext uri="{FF2B5EF4-FFF2-40B4-BE49-F238E27FC236}">
              <a16:creationId xmlns:a16="http://schemas.microsoft.com/office/drawing/2014/main" id="{35ED737B-B603-47CF-91D6-C1FD80BEB995}"/>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0" name="Control 15" hidden="1">
          <a:extLst>
            <a:ext uri="{FF2B5EF4-FFF2-40B4-BE49-F238E27FC236}">
              <a16:creationId xmlns:a16="http://schemas.microsoft.com/office/drawing/2014/main" id="{3EADFE0F-6568-453A-AD6F-0E19336EF75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1" name="Control 16" hidden="1">
          <a:extLst>
            <a:ext uri="{FF2B5EF4-FFF2-40B4-BE49-F238E27FC236}">
              <a16:creationId xmlns:a16="http://schemas.microsoft.com/office/drawing/2014/main" id="{2FC8ED6B-CC0A-41D8-A5C2-1E91A275A88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2" name="Control 17" hidden="1">
          <a:extLst>
            <a:ext uri="{FF2B5EF4-FFF2-40B4-BE49-F238E27FC236}">
              <a16:creationId xmlns:a16="http://schemas.microsoft.com/office/drawing/2014/main" id="{11BABE15-51E1-474D-9A1B-94F5BF98A0F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3" name="Control 18" hidden="1">
          <a:extLst>
            <a:ext uri="{FF2B5EF4-FFF2-40B4-BE49-F238E27FC236}">
              <a16:creationId xmlns:a16="http://schemas.microsoft.com/office/drawing/2014/main" id="{A2AED683-92CB-4AEB-9180-10D2CDDD567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4" name="Control 19" hidden="1">
          <a:extLst>
            <a:ext uri="{FF2B5EF4-FFF2-40B4-BE49-F238E27FC236}">
              <a16:creationId xmlns:a16="http://schemas.microsoft.com/office/drawing/2014/main" id="{364985EA-B392-44E3-9DDF-22F9A81679D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5" name="Control 20" hidden="1">
          <a:extLst>
            <a:ext uri="{FF2B5EF4-FFF2-40B4-BE49-F238E27FC236}">
              <a16:creationId xmlns:a16="http://schemas.microsoft.com/office/drawing/2014/main" id="{D8F8A80A-7917-4D49-B12D-B92C3C3FD16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6" name="Control 21" hidden="1">
          <a:extLst>
            <a:ext uri="{FF2B5EF4-FFF2-40B4-BE49-F238E27FC236}">
              <a16:creationId xmlns:a16="http://schemas.microsoft.com/office/drawing/2014/main" id="{2D980EFD-23A9-4FAE-8205-03761F65BA0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7" name="Control 22" hidden="1">
          <a:extLst>
            <a:ext uri="{FF2B5EF4-FFF2-40B4-BE49-F238E27FC236}">
              <a16:creationId xmlns:a16="http://schemas.microsoft.com/office/drawing/2014/main" id="{B2A17290-4DA6-4C2D-9574-187AEB54F76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8" name="Control 23" hidden="1">
          <a:extLst>
            <a:ext uri="{FF2B5EF4-FFF2-40B4-BE49-F238E27FC236}">
              <a16:creationId xmlns:a16="http://schemas.microsoft.com/office/drawing/2014/main" id="{EB880A3D-8D55-45A5-A8AC-C45FB81FEBA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09" name="Control 24" hidden="1">
          <a:extLst>
            <a:ext uri="{FF2B5EF4-FFF2-40B4-BE49-F238E27FC236}">
              <a16:creationId xmlns:a16="http://schemas.microsoft.com/office/drawing/2014/main" id="{CF289D3A-F598-44C2-864D-21C4815B9B1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0" name="Control 25" hidden="1">
          <a:extLst>
            <a:ext uri="{FF2B5EF4-FFF2-40B4-BE49-F238E27FC236}">
              <a16:creationId xmlns:a16="http://schemas.microsoft.com/office/drawing/2014/main" id="{6D78A48D-7CA0-456E-9A57-5F80EBFFBED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1" name="Control 26" hidden="1">
          <a:extLst>
            <a:ext uri="{FF2B5EF4-FFF2-40B4-BE49-F238E27FC236}">
              <a16:creationId xmlns:a16="http://schemas.microsoft.com/office/drawing/2014/main" id="{5986EDB4-D99F-4125-8582-1EE72B92DB6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2" name="Control 27" hidden="1">
          <a:extLst>
            <a:ext uri="{FF2B5EF4-FFF2-40B4-BE49-F238E27FC236}">
              <a16:creationId xmlns:a16="http://schemas.microsoft.com/office/drawing/2014/main" id="{F5CA5B71-ED5B-4157-B024-01B17B18254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3" name="Control 28" hidden="1">
          <a:extLst>
            <a:ext uri="{FF2B5EF4-FFF2-40B4-BE49-F238E27FC236}">
              <a16:creationId xmlns:a16="http://schemas.microsoft.com/office/drawing/2014/main" id="{5AEA3B03-228F-4E1F-A474-8F78F051373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4" name="Control 15" hidden="1">
          <a:extLst>
            <a:ext uri="{FF2B5EF4-FFF2-40B4-BE49-F238E27FC236}">
              <a16:creationId xmlns:a16="http://schemas.microsoft.com/office/drawing/2014/main" id="{B518DF79-C419-43AE-A28D-DCE7716E0B4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5" name="Control 16" hidden="1">
          <a:extLst>
            <a:ext uri="{FF2B5EF4-FFF2-40B4-BE49-F238E27FC236}">
              <a16:creationId xmlns:a16="http://schemas.microsoft.com/office/drawing/2014/main" id="{A76C1348-17F0-40C7-808D-DE325B57692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6" name="Control 17" hidden="1">
          <a:extLst>
            <a:ext uri="{FF2B5EF4-FFF2-40B4-BE49-F238E27FC236}">
              <a16:creationId xmlns:a16="http://schemas.microsoft.com/office/drawing/2014/main" id="{F72A564C-4957-426D-A54F-2F453169A4A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7" name="Control 18" hidden="1">
          <a:extLst>
            <a:ext uri="{FF2B5EF4-FFF2-40B4-BE49-F238E27FC236}">
              <a16:creationId xmlns:a16="http://schemas.microsoft.com/office/drawing/2014/main" id="{F2A04E82-E707-455C-A134-6B6F0301FF3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8" name="Control 19" hidden="1">
          <a:extLst>
            <a:ext uri="{FF2B5EF4-FFF2-40B4-BE49-F238E27FC236}">
              <a16:creationId xmlns:a16="http://schemas.microsoft.com/office/drawing/2014/main" id="{7436ED64-7F93-4465-A3FD-865B649A176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19" name="Control 20" hidden="1">
          <a:extLst>
            <a:ext uri="{FF2B5EF4-FFF2-40B4-BE49-F238E27FC236}">
              <a16:creationId xmlns:a16="http://schemas.microsoft.com/office/drawing/2014/main" id="{D4697AA0-F85D-48FB-9680-A6A14B7264F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0" name="Control 21" hidden="1">
          <a:extLst>
            <a:ext uri="{FF2B5EF4-FFF2-40B4-BE49-F238E27FC236}">
              <a16:creationId xmlns:a16="http://schemas.microsoft.com/office/drawing/2014/main" id="{749E072C-3E9D-464A-9CF7-4718F7B6E72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1" name="Control 22" hidden="1">
          <a:extLst>
            <a:ext uri="{FF2B5EF4-FFF2-40B4-BE49-F238E27FC236}">
              <a16:creationId xmlns:a16="http://schemas.microsoft.com/office/drawing/2014/main" id="{299FC20E-7A5A-4277-95EA-19D74AC2303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2" name="Control 23" hidden="1">
          <a:extLst>
            <a:ext uri="{FF2B5EF4-FFF2-40B4-BE49-F238E27FC236}">
              <a16:creationId xmlns:a16="http://schemas.microsoft.com/office/drawing/2014/main" id="{96260D12-CCB3-4397-B163-63E76A9C470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3" name="Control 24" hidden="1">
          <a:extLst>
            <a:ext uri="{FF2B5EF4-FFF2-40B4-BE49-F238E27FC236}">
              <a16:creationId xmlns:a16="http://schemas.microsoft.com/office/drawing/2014/main" id="{FAF37980-C2D6-4430-B732-63B502686F8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4" name="Control 25" hidden="1">
          <a:extLst>
            <a:ext uri="{FF2B5EF4-FFF2-40B4-BE49-F238E27FC236}">
              <a16:creationId xmlns:a16="http://schemas.microsoft.com/office/drawing/2014/main" id="{03528F4D-A283-4766-9729-99E984A6F31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5" name="Control 26" hidden="1">
          <a:extLst>
            <a:ext uri="{FF2B5EF4-FFF2-40B4-BE49-F238E27FC236}">
              <a16:creationId xmlns:a16="http://schemas.microsoft.com/office/drawing/2014/main" id="{3925ECCA-0A6A-458C-BCEC-3FF4841D09E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6" name="Control 27" hidden="1">
          <a:extLst>
            <a:ext uri="{FF2B5EF4-FFF2-40B4-BE49-F238E27FC236}">
              <a16:creationId xmlns:a16="http://schemas.microsoft.com/office/drawing/2014/main" id="{132ACA4F-1FAB-40FB-BD17-92A12A40825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7" name="Control 28" hidden="1">
          <a:extLst>
            <a:ext uri="{FF2B5EF4-FFF2-40B4-BE49-F238E27FC236}">
              <a16:creationId xmlns:a16="http://schemas.microsoft.com/office/drawing/2014/main" id="{8BBBF394-92BF-4134-A56D-32077EAC6B8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8" name="Control 15" hidden="1">
          <a:extLst>
            <a:ext uri="{FF2B5EF4-FFF2-40B4-BE49-F238E27FC236}">
              <a16:creationId xmlns:a16="http://schemas.microsoft.com/office/drawing/2014/main" id="{8337ADA6-AD80-4FE6-A25F-9408DA1ABF2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29" name="Control 16" hidden="1">
          <a:extLst>
            <a:ext uri="{FF2B5EF4-FFF2-40B4-BE49-F238E27FC236}">
              <a16:creationId xmlns:a16="http://schemas.microsoft.com/office/drawing/2014/main" id="{FD92FC91-84ED-409D-94CB-FAC645B6C7F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0" name="Control 17" hidden="1">
          <a:extLst>
            <a:ext uri="{FF2B5EF4-FFF2-40B4-BE49-F238E27FC236}">
              <a16:creationId xmlns:a16="http://schemas.microsoft.com/office/drawing/2014/main" id="{DA937FD6-C796-4776-BADA-17EB53F9CDB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1" name="Control 18" hidden="1">
          <a:extLst>
            <a:ext uri="{FF2B5EF4-FFF2-40B4-BE49-F238E27FC236}">
              <a16:creationId xmlns:a16="http://schemas.microsoft.com/office/drawing/2014/main" id="{C9DC86B2-B3AD-4D90-8291-9D49D687F3F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2" name="Control 19" hidden="1">
          <a:extLst>
            <a:ext uri="{FF2B5EF4-FFF2-40B4-BE49-F238E27FC236}">
              <a16:creationId xmlns:a16="http://schemas.microsoft.com/office/drawing/2014/main" id="{85D1367E-FF57-4873-850D-7B194741929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3" name="Control 20" hidden="1">
          <a:extLst>
            <a:ext uri="{FF2B5EF4-FFF2-40B4-BE49-F238E27FC236}">
              <a16:creationId xmlns:a16="http://schemas.microsoft.com/office/drawing/2014/main" id="{1EC83C19-397A-4667-9EC3-D85730C7A37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4" name="Control 21" hidden="1">
          <a:extLst>
            <a:ext uri="{FF2B5EF4-FFF2-40B4-BE49-F238E27FC236}">
              <a16:creationId xmlns:a16="http://schemas.microsoft.com/office/drawing/2014/main" id="{676DA922-44A2-4D29-838A-218614B5F08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5" name="Control 22" hidden="1">
          <a:extLst>
            <a:ext uri="{FF2B5EF4-FFF2-40B4-BE49-F238E27FC236}">
              <a16:creationId xmlns:a16="http://schemas.microsoft.com/office/drawing/2014/main" id="{B8223648-1803-4D49-8124-7481B2622DC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6" name="Control 23" hidden="1">
          <a:extLst>
            <a:ext uri="{FF2B5EF4-FFF2-40B4-BE49-F238E27FC236}">
              <a16:creationId xmlns:a16="http://schemas.microsoft.com/office/drawing/2014/main" id="{A5DE75BA-EFB4-402A-9E3A-4E735D7F4F2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7" name="Control 24" hidden="1">
          <a:extLst>
            <a:ext uri="{FF2B5EF4-FFF2-40B4-BE49-F238E27FC236}">
              <a16:creationId xmlns:a16="http://schemas.microsoft.com/office/drawing/2014/main" id="{51EDD119-D6EA-4349-805B-AFA492C13E3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8" name="Control 25" hidden="1">
          <a:extLst>
            <a:ext uri="{FF2B5EF4-FFF2-40B4-BE49-F238E27FC236}">
              <a16:creationId xmlns:a16="http://schemas.microsoft.com/office/drawing/2014/main" id="{9A410CE1-72C3-4974-B968-11B4813895B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39" name="Control 26" hidden="1">
          <a:extLst>
            <a:ext uri="{FF2B5EF4-FFF2-40B4-BE49-F238E27FC236}">
              <a16:creationId xmlns:a16="http://schemas.microsoft.com/office/drawing/2014/main" id="{D58EB182-6F2C-4BB7-997B-91B66467472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0" name="Control 27" hidden="1">
          <a:extLst>
            <a:ext uri="{FF2B5EF4-FFF2-40B4-BE49-F238E27FC236}">
              <a16:creationId xmlns:a16="http://schemas.microsoft.com/office/drawing/2014/main" id="{5768C422-E06E-48CD-BBEA-14893742014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1" name="Control 28" hidden="1">
          <a:extLst>
            <a:ext uri="{FF2B5EF4-FFF2-40B4-BE49-F238E27FC236}">
              <a16:creationId xmlns:a16="http://schemas.microsoft.com/office/drawing/2014/main" id="{DC2DBC4D-D3F1-4DA9-959C-61208C10DF6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2" name="Control 15" hidden="1">
          <a:extLst>
            <a:ext uri="{FF2B5EF4-FFF2-40B4-BE49-F238E27FC236}">
              <a16:creationId xmlns:a16="http://schemas.microsoft.com/office/drawing/2014/main" id="{858FE201-AA38-4D4B-BD1D-F64F2A80E14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3" name="Control 16" hidden="1">
          <a:extLst>
            <a:ext uri="{FF2B5EF4-FFF2-40B4-BE49-F238E27FC236}">
              <a16:creationId xmlns:a16="http://schemas.microsoft.com/office/drawing/2014/main" id="{36A81004-7D97-4523-9487-569222CCFD9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4" name="Control 17" hidden="1">
          <a:extLst>
            <a:ext uri="{FF2B5EF4-FFF2-40B4-BE49-F238E27FC236}">
              <a16:creationId xmlns:a16="http://schemas.microsoft.com/office/drawing/2014/main" id="{5D8A4C51-F140-455B-BC76-6BA1C69A712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5" name="Control 18" hidden="1">
          <a:extLst>
            <a:ext uri="{FF2B5EF4-FFF2-40B4-BE49-F238E27FC236}">
              <a16:creationId xmlns:a16="http://schemas.microsoft.com/office/drawing/2014/main" id="{5263BD24-8FB4-4234-B676-FBEEB576636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6" name="Control 19" hidden="1">
          <a:extLst>
            <a:ext uri="{FF2B5EF4-FFF2-40B4-BE49-F238E27FC236}">
              <a16:creationId xmlns:a16="http://schemas.microsoft.com/office/drawing/2014/main" id="{0A653334-60A3-46A5-BDAF-06971D79232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7" name="Control 20" hidden="1">
          <a:extLst>
            <a:ext uri="{FF2B5EF4-FFF2-40B4-BE49-F238E27FC236}">
              <a16:creationId xmlns:a16="http://schemas.microsoft.com/office/drawing/2014/main" id="{67789FBA-1D64-4C18-95C3-719B50CE007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8" name="Control 21" hidden="1">
          <a:extLst>
            <a:ext uri="{FF2B5EF4-FFF2-40B4-BE49-F238E27FC236}">
              <a16:creationId xmlns:a16="http://schemas.microsoft.com/office/drawing/2014/main" id="{BB4E8941-F39D-4612-908C-EA7D1BFC9B1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49" name="Control 22" hidden="1">
          <a:extLst>
            <a:ext uri="{FF2B5EF4-FFF2-40B4-BE49-F238E27FC236}">
              <a16:creationId xmlns:a16="http://schemas.microsoft.com/office/drawing/2014/main" id="{7C6E6ADA-A5BC-455F-B64D-FBBC9233F58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0" name="Control 23" hidden="1">
          <a:extLst>
            <a:ext uri="{FF2B5EF4-FFF2-40B4-BE49-F238E27FC236}">
              <a16:creationId xmlns:a16="http://schemas.microsoft.com/office/drawing/2014/main" id="{CCA812AC-3C80-4580-B09F-C63937A3819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1" name="Control 24" hidden="1">
          <a:extLst>
            <a:ext uri="{FF2B5EF4-FFF2-40B4-BE49-F238E27FC236}">
              <a16:creationId xmlns:a16="http://schemas.microsoft.com/office/drawing/2014/main" id="{83961CE4-F455-4D63-9415-8CE7A58F2FE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2" name="Control 25" hidden="1">
          <a:extLst>
            <a:ext uri="{FF2B5EF4-FFF2-40B4-BE49-F238E27FC236}">
              <a16:creationId xmlns:a16="http://schemas.microsoft.com/office/drawing/2014/main" id="{4DFD8A42-ED09-47C7-835C-28F16098370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3" name="Control 26" hidden="1">
          <a:extLst>
            <a:ext uri="{FF2B5EF4-FFF2-40B4-BE49-F238E27FC236}">
              <a16:creationId xmlns:a16="http://schemas.microsoft.com/office/drawing/2014/main" id="{4077D5F1-F39A-4FE5-8A19-7B7E8B5CD01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4" name="Control 27" hidden="1">
          <a:extLst>
            <a:ext uri="{FF2B5EF4-FFF2-40B4-BE49-F238E27FC236}">
              <a16:creationId xmlns:a16="http://schemas.microsoft.com/office/drawing/2014/main" id="{5E03530A-AA07-4D72-B1BF-D83AEC7EBC6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655" name="Control 28" hidden="1">
          <a:extLst>
            <a:ext uri="{FF2B5EF4-FFF2-40B4-BE49-F238E27FC236}">
              <a16:creationId xmlns:a16="http://schemas.microsoft.com/office/drawing/2014/main" id="{FCF204A4-90D0-402C-8BEE-0A257284B49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56" name="Control 15" hidden="1">
          <a:extLst>
            <a:ext uri="{FF2B5EF4-FFF2-40B4-BE49-F238E27FC236}">
              <a16:creationId xmlns:a16="http://schemas.microsoft.com/office/drawing/2014/main" id="{DB52B54A-D003-4BC7-B77D-16C77AD5E20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57" name="Control 16" hidden="1">
          <a:extLst>
            <a:ext uri="{FF2B5EF4-FFF2-40B4-BE49-F238E27FC236}">
              <a16:creationId xmlns:a16="http://schemas.microsoft.com/office/drawing/2014/main" id="{18C6AA75-49BD-4520-A2FF-AAAD5D1F3076}"/>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58" name="Control 17" hidden="1">
          <a:extLst>
            <a:ext uri="{FF2B5EF4-FFF2-40B4-BE49-F238E27FC236}">
              <a16:creationId xmlns:a16="http://schemas.microsoft.com/office/drawing/2014/main" id="{46D39658-C2C9-4B5A-921A-934176027EAA}"/>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59" name="Control 18" hidden="1">
          <a:extLst>
            <a:ext uri="{FF2B5EF4-FFF2-40B4-BE49-F238E27FC236}">
              <a16:creationId xmlns:a16="http://schemas.microsoft.com/office/drawing/2014/main" id="{89300A28-ACEB-48FD-9DFA-09B30A795988}"/>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0" name="Control 19" hidden="1">
          <a:extLst>
            <a:ext uri="{FF2B5EF4-FFF2-40B4-BE49-F238E27FC236}">
              <a16:creationId xmlns:a16="http://schemas.microsoft.com/office/drawing/2014/main" id="{9EA738B3-9697-47DF-A082-083675BE06A8}"/>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1" name="Control 20" hidden="1">
          <a:extLst>
            <a:ext uri="{FF2B5EF4-FFF2-40B4-BE49-F238E27FC236}">
              <a16:creationId xmlns:a16="http://schemas.microsoft.com/office/drawing/2014/main" id="{9B14F880-ABF9-4116-977A-C815BCB1105D}"/>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2" name="Control 21" hidden="1">
          <a:extLst>
            <a:ext uri="{FF2B5EF4-FFF2-40B4-BE49-F238E27FC236}">
              <a16:creationId xmlns:a16="http://schemas.microsoft.com/office/drawing/2014/main" id="{66861798-6D95-4BEA-B11C-44C55E5875C3}"/>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3" name="Control 22" hidden="1">
          <a:extLst>
            <a:ext uri="{FF2B5EF4-FFF2-40B4-BE49-F238E27FC236}">
              <a16:creationId xmlns:a16="http://schemas.microsoft.com/office/drawing/2014/main" id="{5D09DB12-A680-41A9-AB26-353F4836198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4" name="Control 23" hidden="1">
          <a:extLst>
            <a:ext uri="{FF2B5EF4-FFF2-40B4-BE49-F238E27FC236}">
              <a16:creationId xmlns:a16="http://schemas.microsoft.com/office/drawing/2014/main" id="{951AC6E0-7D60-4BEC-B48E-A071E3602AE7}"/>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5" name="Control 24" hidden="1">
          <a:extLst>
            <a:ext uri="{FF2B5EF4-FFF2-40B4-BE49-F238E27FC236}">
              <a16:creationId xmlns:a16="http://schemas.microsoft.com/office/drawing/2014/main" id="{3560253D-AF58-4595-BDCA-2F65317EA16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6" name="Control 25" hidden="1">
          <a:extLst>
            <a:ext uri="{FF2B5EF4-FFF2-40B4-BE49-F238E27FC236}">
              <a16:creationId xmlns:a16="http://schemas.microsoft.com/office/drawing/2014/main" id="{6EA936D1-3EDD-4E94-A5E3-69AEF5E01F6D}"/>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7" name="Control 26" hidden="1">
          <a:extLst>
            <a:ext uri="{FF2B5EF4-FFF2-40B4-BE49-F238E27FC236}">
              <a16:creationId xmlns:a16="http://schemas.microsoft.com/office/drawing/2014/main" id="{E3B5EE3D-3DA0-44FE-B9EF-B5FAE63687BB}"/>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8" name="Control 27" hidden="1">
          <a:extLst>
            <a:ext uri="{FF2B5EF4-FFF2-40B4-BE49-F238E27FC236}">
              <a16:creationId xmlns:a16="http://schemas.microsoft.com/office/drawing/2014/main" id="{DE6DFA06-6103-481E-85A9-7F3CC220D428}"/>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669" name="Control 28" hidden="1">
          <a:extLst>
            <a:ext uri="{FF2B5EF4-FFF2-40B4-BE49-F238E27FC236}">
              <a16:creationId xmlns:a16="http://schemas.microsoft.com/office/drawing/2014/main" id="{E81E7D2F-8370-45D0-A672-28EE360CA869}"/>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0" name="Control 15" hidden="1">
          <a:extLst>
            <a:ext uri="{FF2B5EF4-FFF2-40B4-BE49-F238E27FC236}">
              <a16:creationId xmlns:a16="http://schemas.microsoft.com/office/drawing/2014/main" id="{2D221576-19FC-429F-9560-DA2877774A3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1" name="Control 16" hidden="1">
          <a:extLst>
            <a:ext uri="{FF2B5EF4-FFF2-40B4-BE49-F238E27FC236}">
              <a16:creationId xmlns:a16="http://schemas.microsoft.com/office/drawing/2014/main" id="{271D0293-AAB9-453B-A3DE-503C765C3B5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2" name="Control 17" hidden="1">
          <a:extLst>
            <a:ext uri="{FF2B5EF4-FFF2-40B4-BE49-F238E27FC236}">
              <a16:creationId xmlns:a16="http://schemas.microsoft.com/office/drawing/2014/main" id="{248EB884-18EA-4892-9A73-764B228799B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3" name="Control 18" hidden="1">
          <a:extLst>
            <a:ext uri="{FF2B5EF4-FFF2-40B4-BE49-F238E27FC236}">
              <a16:creationId xmlns:a16="http://schemas.microsoft.com/office/drawing/2014/main" id="{05E51BCF-E928-4B90-A299-5D37BBD70F1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4" name="Control 19" hidden="1">
          <a:extLst>
            <a:ext uri="{FF2B5EF4-FFF2-40B4-BE49-F238E27FC236}">
              <a16:creationId xmlns:a16="http://schemas.microsoft.com/office/drawing/2014/main" id="{7086A496-C33B-4C1C-9DF4-C5124669D35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5" name="Control 20" hidden="1">
          <a:extLst>
            <a:ext uri="{FF2B5EF4-FFF2-40B4-BE49-F238E27FC236}">
              <a16:creationId xmlns:a16="http://schemas.microsoft.com/office/drawing/2014/main" id="{6EECD6D9-00FB-4177-96C4-A70E49C01FC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6" name="Control 21" hidden="1">
          <a:extLst>
            <a:ext uri="{FF2B5EF4-FFF2-40B4-BE49-F238E27FC236}">
              <a16:creationId xmlns:a16="http://schemas.microsoft.com/office/drawing/2014/main" id="{99FCB2EC-9523-4AC3-8072-7B0BC0A5FC5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7" name="Control 22" hidden="1">
          <a:extLst>
            <a:ext uri="{FF2B5EF4-FFF2-40B4-BE49-F238E27FC236}">
              <a16:creationId xmlns:a16="http://schemas.microsoft.com/office/drawing/2014/main" id="{BFB7B6DC-D73B-4C14-9FA2-B118190BD5D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8" name="Control 23" hidden="1">
          <a:extLst>
            <a:ext uri="{FF2B5EF4-FFF2-40B4-BE49-F238E27FC236}">
              <a16:creationId xmlns:a16="http://schemas.microsoft.com/office/drawing/2014/main" id="{C9D32B91-D2EA-4C3C-8722-DDD7A9F9CD4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79" name="Control 24" hidden="1">
          <a:extLst>
            <a:ext uri="{FF2B5EF4-FFF2-40B4-BE49-F238E27FC236}">
              <a16:creationId xmlns:a16="http://schemas.microsoft.com/office/drawing/2014/main" id="{DE7DEA29-B13A-4A4F-8E1E-09A2854D6F4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0" name="Control 25" hidden="1">
          <a:extLst>
            <a:ext uri="{FF2B5EF4-FFF2-40B4-BE49-F238E27FC236}">
              <a16:creationId xmlns:a16="http://schemas.microsoft.com/office/drawing/2014/main" id="{A2816930-481F-4214-9C12-A5172ADE1E8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1" name="Control 26" hidden="1">
          <a:extLst>
            <a:ext uri="{FF2B5EF4-FFF2-40B4-BE49-F238E27FC236}">
              <a16:creationId xmlns:a16="http://schemas.microsoft.com/office/drawing/2014/main" id="{D1F2B86D-D3CE-4DED-9047-3326B75B5AC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2" name="Control 27" hidden="1">
          <a:extLst>
            <a:ext uri="{FF2B5EF4-FFF2-40B4-BE49-F238E27FC236}">
              <a16:creationId xmlns:a16="http://schemas.microsoft.com/office/drawing/2014/main" id="{71883527-A8CB-42EA-9D1E-68BE7E984AA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3" name="Control 28" hidden="1">
          <a:extLst>
            <a:ext uri="{FF2B5EF4-FFF2-40B4-BE49-F238E27FC236}">
              <a16:creationId xmlns:a16="http://schemas.microsoft.com/office/drawing/2014/main" id="{6B0BD6A8-5F19-408E-A0BE-F7DF286EF95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4" name="Control 15" hidden="1">
          <a:extLst>
            <a:ext uri="{FF2B5EF4-FFF2-40B4-BE49-F238E27FC236}">
              <a16:creationId xmlns:a16="http://schemas.microsoft.com/office/drawing/2014/main" id="{34ACCA28-6ABE-4C9E-8359-7EEA3A4B6E9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5" name="Control 16" hidden="1">
          <a:extLst>
            <a:ext uri="{FF2B5EF4-FFF2-40B4-BE49-F238E27FC236}">
              <a16:creationId xmlns:a16="http://schemas.microsoft.com/office/drawing/2014/main" id="{8612457B-2B8D-42EB-95F9-4EE4AF50CE7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6" name="Control 17" hidden="1">
          <a:extLst>
            <a:ext uri="{FF2B5EF4-FFF2-40B4-BE49-F238E27FC236}">
              <a16:creationId xmlns:a16="http://schemas.microsoft.com/office/drawing/2014/main" id="{1EBD443C-62CF-43A1-8AF4-52145668708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7" name="Control 18" hidden="1">
          <a:extLst>
            <a:ext uri="{FF2B5EF4-FFF2-40B4-BE49-F238E27FC236}">
              <a16:creationId xmlns:a16="http://schemas.microsoft.com/office/drawing/2014/main" id="{8B561BFA-F0DC-4D8F-AEB6-B330EBDFFD4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8" name="Control 19" hidden="1">
          <a:extLst>
            <a:ext uri="{FF2B5EF4-FFF2-40B4-BE49-F238E27FC236}">
              <a16:creationId xmlns:a16="http://schemas.microsoft.com/office/drawing/2014/main" id="{57AB1B8B-5E95-46CD-BAEC-75AA7DF54AD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89" name="Control 20" hidden="1">
          <a:extLst>
            <a:ext uri="{FF2B5EF4-FFF2-40B4-BE49-F238E27FC236}">
              <a16:creationId xmlns:a16="http://schemas.microsoft.com/office/drawing/2014/main" id="{C8050022-CCD9-4CE9-88D4-FE2B0104949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0" name="Control 21" hidden="1">
          <a:extLst>
            <a:ext uri="{FF2B5EF4-FFF2-40B4-BE49-F238E27FC236}">
              <a16:creationId xmlns:a16="http://schemas.microsoft.com/office/drawing/2014/main" id="{16F55A98-3B7F-4B78-A6F9-B970735E5DC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1" name="Control 22" hidden="1">
          <a:extLst>
            <a:ext uri="{FF2B5EF4-FFF2-40B4-BE49-F238E27FC236}">
              <a16:creationId xmlns:a16="http://schemas.microsoft.com/office/drawing/2014/main" id="{DC20ABFD-92C5-4501-9D1D-5645BB35094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2" name="Control 23" hidden="1">
          <a:extLst>
            <a:ext uri="{FF2B5EF4-FFF2-40B4-BE49-F238E27FC236}">
              <a16:creationId xmlns:a16="http://schemas.microsoft.com/office/drawing/2014/main" id="{74B8DE2D-B8E9-4D15-B871-D4A67E50D1C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3" name="Control 24" hidden="1">
          <a:extLst>
            <a:ext uri="{FF2B5EF4-FFF2-40B4-BE49-F238E27FC236}">
              <a16:creationId xmlns:a16="http://schemas.microsoft.com/office/drawing/2014/main" id="{B057D46C-F3A5-475D-85F5-CFCA2180420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4" name="Control 25" hidden="1">
          <a:extLst>
            <a:ext uri="{FF2B5EF4-FFF2-40B4-BE49-F238E27FC236}">
              <a16:creationId xmlns:a16="http://schemas.microsoft.com/office/drawing/2014/main" id="{681BDFB3-94A7-46B3-A726-0DFF21FBFAF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5" name="Control 26" hidden="1">
          <a:extLst>
            <a:ext uri="{FF2B5EF4-FFF2-40B4-BE49-F238E27FC236}">
              <a16:creationId xmlns:a16="http://schemas.microsoft.com/office/drawing/2014/main" id="{D1E601F2-FBAE-4ACC-8A7C-D7840F06865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6" name="Control 27" hidden="1">
          <a:extLst>
            <a:ext uri="{FF2B5EF4-FFF2-40B4-BE49-F238E27FC236}">
              <a16:creationId xmlns:a16="http://schemas.microsoft.com/office/drawing/2014/main" id="{F95D567F-10AC-40FC-A45A-F8F21ACCDAB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7" name="Control 28" hidden="1">
          <a:extLst>
            <a:ext uri="{FF2B5EF4-FFF2-40B4-BE49-F238E27FC236}">
              <a16:creationId xmlns:a16="http://schemas.microsoft.com/office/drawing/2014/main" id="{8C42FCBB-4404-4E3C-A0D0-3B888B9455E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8" name="Control 15" hidden="1">
          <a:extLst>
            <a:ext uri="{FF2B5EF4-FFF2-40B4-BE49-F238E27FC236}">
              <a16:creationId xmlns:a16="http://schemas.microsoft.com/office/drawing/2014/main" id="{74763E12-0EE2-4C3F-9B19-E77A85F6731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699" name="Control 16" hidden="1">
          <a:extLst>
            <a:ext uri="{FF2B5EF4-FFF2-40B4-BE49-F238E27FC236}">
              <a16:creationId xmlns:a16="http://schemas.microsoft.com/office/drawing/2014/main" id="{758DE66F-C96F-4E76-BCCC-1402274EB2C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0" name="Control 17" hidden="1">
          <a:extLst>
            <a:ext uri="{FF2B5EF4-FFF2-40B4-BE49-F238E27FC236}">
              <a16:creationId xmlns:a16="http://schemas.microsoft.com/office/drawing/2014/main" id="{FB7A8D7B-FBB2-4230-9870-4B73D0AA591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1" name="Control 18" hidden="1">
          <a:extLst>
            <a:ext uri="{FF2B5EF4-FFF2-40B4-BE49-F238E27FC236}">
              <a16:creationId xmlns:a16="http://schemas.microsoft.com/office/drawing/2014/main" id="{71BFB659-77E5-499B-9437-C7F9C19B0BB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2" name="Control 19" hidden="1">
          <a:extLst>
            <a:ext uri="{FF2B5EF4-FFF2-40B4-BE49-F238E27FC236}">
              <a16:creationId xmlns:a16="http://schemas.microsoft.com/office/drawing/2014/main" id="{790B4661-8064-4788-B7EE-D7B1F8E1E66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3" name="Control 20" hidden="1">
          <a:extLst>
            <a:ext uri="{FF2B5EF4-FFF2-40B4-BE49-F238E27FC236}">
              <a16:creationId xmlns:a16="http://schemas.microsoft.com/office/drawing/2014/main" id="{FD3945C8-54F9-4D48-92D6-E3EB8650576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4" name="Control 21" hidden="1">
          <a:extLst>
            <a:ext uri="{FF2B5EF4-FFF2-40B4-BE49-F238E27FC236}">
              <a16:creationId xmlns:a16="http://schemas.microsoft.com/office/drawing/2014/main" id="{CA4E3E51-1222-4812-B168-1E8E220D756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5" name="Control 22" hidden="1">
          <a:extLst>
            <a:ext uri="{FF2B5EF4-FFF2-40B4-BE49-F238E27FC236}">
              <a16:creationId xmlns:a16="http://schemas.microsoft.com/office/drawing/2014/main" id="{8D83F007-8B97-49AE-9553-5F467BB4215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6" name="Control 23" hidden="1">
          <a:extLst>
            <a:ext uri="{FF2B5EF4-FFF2-40B4-BE49-F238E27FC236}">
              <a16:creationId xmlns:a16="http://schemas.microsoft.com/office/drawing/2014/main" id="{708A6ADA-FAEB-4EC8-BEFA-C30D20A0E82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7" name="Control 24" hidden="1">
          <a:extLst>
            <a:ext uri="{FF2B5EF4-FFF2-40B4-BE49-F238E27FC236}">
              <a16:creationId xmlns:a16="http://schemas.microsoft.com/office/drawing/2014/main" id="{B5A37935-CA4D-42C3-9AFE-89750B103A2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8" name="Control 25" hidden="1">
          <a:extLst>
            <a:ext uri="{FF2B5EF4-FFF2-40B4-BE49-F238E27FC236}">
              <a16:creationId xmlns:a16="http://schemas.microsoft.com/office/drawing/2014/main" id="{7A3D842F-7919-4233-88F9-108C167C980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09" name="Control 26" hidden="1">
          <a:extLst>
            <a:ext uri="{FF2B5EF4-FFF2-40B4-BE49-F238E27FC236}">
              <a16:creationId xmlns:a16="http://schemas.microsoft.com/office/drawing/2014/main" id="{8FE4E436-1937-4F9C-A096-95C975BD7C6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0" name="Control 27" hidden="1">
          <a:extLst>
            <a:ext uri="{FF2B5EF4-FFF2-40B4-BE49-F238E27FC236}">
              <a16:creationId xmlns:a16="http://schemas.microsoft.com/office/drawing/2014/main" id="{DD087F4E-71A2-4891-BF5F-8A0D36555E6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1" name="Control 28" hidden="1">
          <a:extLst>
            <a:ext uri="{FF2B5EF4-FFF2-40B4-BE49-F238E27FC236}">
              <a16:creationId xmlns:a16="http://schemas.microsoft.com/office/drawing/2014/main" id="{081C0564-5EFE-4174-9029-FE5CB7C2D9E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2" name="Control 15" hidden="1">
          <a:extLst>
            <a:ext uri="{FF2B5EF4-FFF2-40B4-BE49-F238E27FC236}">
              <a16:creationId xmlns:a16="http://schemas.microsoft.com/office/drawing/2014/main" id="{23EF9996-BB80-47FD-8C30-9C298EE249D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3" name="Control 16" hidden="1">
          <a:extLst>
            <a:ext uri="{FF2B5EF4-FFF2-40B4-BE49-F238E27FC236}">
              <a16:creationId xmlns:a16="http://schemas.microsoft.com/office/drawing/2014/main" id="{42426588-9993-4014-8934-E548D508D47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4" name="Control 17" hidden="1">
          <a:extLst>
            <a:ext uri="{FF2B5EF4-FFF2-40B4-BE49-F238E27FC236}">
              <a16:creationId xmlns:a16="http://schemas.microsoft.com/office/drawing/2014/main" id="{EFD5E671-A7E0-442B-9251-608BE562BB8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5" name="Control 18" hidden="1">
          <a:extLst>
            <a:ext uri="{FF2B5EF4-FFF2-40B4-BE49-F238E27FC236}">
              <a16:creationId xmlns:a16="http://schemas.microsoft.com/office/drawing/2014/main" id="{3F8087CE-1334-42C9-87EC-95A17043B0C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6" name="Control 19" hidden="1">
          <a:extLst>
            <a:ext uri="{FF2B5EF4-FFF2-40B4-BE49-F238E27FC236}">
              <a16:creationId xmlns:a16="http://schemas.microsoft.com/office/drawing/2014/main" id="{A589F773-384A-43F9-BC10-98D7F1DA1AB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7" name="Control 20" hidden="1">
          <a:extLst>
            <a:ext uri="{FF2B5EF4-FFF2-40B4-BE49-F238E27FC236}">
              <a16:creationId xmlns:a16="http://schemas.microsoft.com/office/drawing/2014/main" id="{F7E036B8-B8B3-4100-A43F-0EC5063EB7E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8" name="Control 21" hidden="1">
          <a:extLst>
            <a:ext uri="{FF2B5EF4-FFF2-40B4-BE49-F238E27FC236}">
              <a16:creationId xmlns:a16="http://schemas.microsoft.com/office/drawing/2014/main" id="{52BB19F7-0C0E-42A1-BEB8-E47A61AD2A7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19" name="Control 22" hidden="1">
          <a:extLst>
            <a:ext uri="{FF2B5EF4-FFF2-40B4-BE49-F238E27FC236}">
              <a16:creationId xmlns:a16="http://schemas.microsoft.com/office/drawing/2014/main" id="{CE485163-1D16-4883-A392-D89C69E32C7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0" name="Control 23" hidden="1">
          <a:extLst>
            <a:ext uri="{FF2B5EF4-FFF2-40B4-BE49-F238E27FC236}">
              <a16:creationId xmlns:a16="http://schemas.microsoft.com/office/drawing/2014/main" id="{7BAC65C1-C6D3-4C78-821F-1329DFD8DAB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1" name="Control 24" hidden="1">
          <a:extLst>
            <a:ext uri="{FF2B5EF4-FFF2-40B4-BE49-F238E27FC236}">
              <a16:creationId xmlns:a16="http://schemas.microsoft.com/office/drawing/2014/main" id="{A36F6661-FC96-482B-9656-9D81175D550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2" name="Control 25" hidden="1">
          <a:extLst>
            <a:ext uri="{FF2B5EF4-FFF2-40B4-BE49-F238E27FC236}">
              <a16:creationId xmlns:a16="http://schemas.microsoft.com/office/drawing/2014/main" id="{43A36A84-AC26-4632-A4C3-7FB695731AD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3" name="Control 26" hidden="1">
          <a:extLst>
            <a:ext uri="{FF2B5EF4-FFF2-40B4-BE49-F238E27FC236}">
              <a16:creationId xmlns:a16="http://schemas.microsoft.com/office/drawing/2014/main" id="{CB9EF047-FFCD-4AD6-A968-9ECC026F41A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4" name="Control 27" hidden="1">
          <a:extLst>
            <a:ext uri="{FF2B5EF4-FFF2-40B4-BE49-F238E27FC236}">
              <a16:creationId xmlns:a16="http://schemas.microsoft.com/office/drawing/2014/main" id="{C398CBC6-EF3B-4076-AD9A-E647006A759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725" name="Control 28" hidden="1">
          <a:extLst>
            <a:ext uri="{FF2B5EF4-FFF2-40B4-BE49-F238E27FC236}">
              <a16:creationId xmlns:a16="http://schemas.microsoft.com/office/drawing/2014/main" id="{FA09E8FB-52FC-4549-87CB-04EAE8EC84F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26" name="Control 15" hidden="1">
          <a:extLst>
            <a:ext uri="{FF2B5EF4-FFF2-40B4-BE49-F238E27FC236}">
              <a16:creationId xmlns:a16="http://schemas.microsoft.com/office/drawing/2014/main" id="{331C4336-4E24-4C0F-92AB-8829693819E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27" name="Control 16" hidden="1">
          <a:extLst>
            <a:ext uri="{FF2B5EF4-FFF2-40B4-BE49-F238E27FC236}">
              <a16:creationId xmlns:a16="http://schemas.microsoft.com/office/drawing/2014/main" id="{2AFC74E0-0339-4240-B671-D700BCB3C511}"/>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28" name="Control 17" hidden="1">
          <a:extLst>
            <a:ext uri="{FF2B5EF4-FFF2-40B4-BE49-F238E27FC236}">
              <a16:creationId xmlns:a16="http://schemas.microsoft.com/office/drawing/2014/main" id="{DF777894-E43E-484F-8BB3-D4246C8035E5}"/>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29" name="Control 18" hidden="1">
          <a:extLst>
            <a:ext uri="{FF2B5EF4-FFF2-40B4-BE49-F238E27FC236}">
              <a16:creationId xmlns:a16="http://schemas.microsoft.com/office/drawing/2014/main" id="{6489B896-5E42-404D-85E4-11EF8E7297DE}"/>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0" name="Control 19" hidden="1">
          <a:extLst>
            <a:ext uri="{FF2B5EF4-FFF2-40B4-BE49-F238E27FC236}">
              <a16:creationId xmlns:a16="http://schemas.microsoft.com/office/drawing/2014/main" id="{491EC0E5-0908-4253-94BC-53CE9126F51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1" name="Control 20" hidden="1">
          <a:extLst>
            <a:ext uri="{FF2B5EF4-FFF2-40B4-BE49-F238E27FC236}">
              <a16:creationId xmlns:a16="http://schemas.microsoft.com/office/drawing/2014/main" id="{01212670-8E77-4C54-B9E1-02A7BCCC6FCB}"/>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2" name="Control 21" hidden="1">
          <a:extLst>
            <a:ext uri="{FF2B5EF4-FFF2-40B4-BE49-F238E27FC236}">
              <a16:creationId xmlns:a16="http://schemas.microsoft.com/office/drawing/2014/main" id="{F914A395-74D2-4B24-8D37-18E6B9DE93FE}"/>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3" name="Control 22" hidden="1">
          <a:extLst>
            <a:ext uri="{FF2B5EF4-FFF2-40B4-BE49-F238E27FC236}">
              <a16:creationId xmlns:a16="http://schemas.microsoft.com/office/drawing/2014/main" id="{574F73EB-1250-4929-A43D-643ADB8611B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4" name="Control 23" hidden="1">
          <a:extLst>
            <a:ext uri="{FF2B5EF4-FFF2-40B4-BE49-F238E27FC236}">
              <a16:creationId xmlns:a16="http://schemas.microsoft.com/office/drawing/2014/main" id="{72235AD0-D7B0-4EF2-92C6-26D3DED87E4E}"/>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5" name="Control 24" hidden="1">
          <a:extLst>
            <a:ext uri="{FF2B5EF4-FFF2-40B4-BE49-F238E27FC236}">
              <a16:creationId xmlns:a16="http://schemas.microsoft.com/office/drawing/2014/main" id="{2437DB39-BD49-406D-B8DE-415E4DE2B00B}"/>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6" name="Control 25" hidden="1">
          <a:extLst>
            <a:ext uri="{FF2B5EF4-FFF2-40B4-BE49-F238E27FC236}">
              <a16:creationId xmlns:a16="http://schemas.microsoft.com/office/drawing/2014/main" id="{EC897D09-6CF5-4158-9666-AC7A82810C06}"/>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7" name="Control 26" hidden="1">
          <a:extLst>
            <a:ext uri="{FF2B5EF4-FFF2-40B4-BE49-F238E27FC236}">
              <a16:creationId xmlns:a16="http://schemas.microsoft.com/office/drawing/2014/main" id="{E165540B-700B-488A-B13F-2597FF88B824}"/>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8" name="Control 27" hidden="1">
          <a:extLst>
            <a:ext uri="{FF2B5EF4-FFF2-40B4-BE49-F238E27FC236}">
              <a16:creationId xmlns:a16="http://schemas.microsoft.com/office/drawing/2014/main" id="{B91602AC-634B-4559-A280-A2B5132300D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739" name="Control 28" hidden="1">
          <a:extLst>
            <a:ext uri="{FF2B5EF4-FFF2-40B4-BE49-F238E27FC236}">
              <a16:creationId xmlns:a16="http://schemas.microsoft.com/office/drawing/2014/main" id="{34B9C821-3F52-4C5E-807F-6551C308ABE7}"/>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0" name="Control 15" hidden="1">
          <a:extLst>
            <a:ext uri="{FF2B5EF4-FFF2-40B4-BE49-F238E27FC236}">
              <a16:creationId xmlns:a16="http://schemas.microsoft.com/office/drawing/2014/main" id="{0D4EB991-13D5-4396-A5D8-EC85A470963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1" name="Control 16" hidden="1">
          <a:extLst>
            <a:ext uri="{FF2B5EF4-FFF2-40B4-BE49-F238E27FC236}">
              <a16:creationId xmlns:a16="http://schemas.microsoft.com/office/drawing/2014/main" id="{5BB15ADE-7DFD-4011-8A64-60DCC2A6D0D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2" name="Control 17" hidden="1">
          <a:extLst>
            <a:ext uri="{FF2B5EF4-FFF2-40B4-BE49-F238E27FC236}">
              <a16:creationId xmlns:a16="http://schemas.microsoft.com/office/drawing/2014/main" id="{3E21ED15-2A80-4E10-9585-F69B4D79160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3" name="Control 18" hidden="1">
          <a:extLst>
            <a:ext uri="{FF2B5EF4-FFF2-40B4-BE49-F238E27FC236}">
              <a16:creationId xmlns:a16="http://schemas.microsoft.com/office/drawing/2014/main" id="{274A0FA9-948D-403B-BF76-374088C3C6F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4" name="Control 19" hidden="1">
          <a:extLst>
            <a:ext uri="{FF2B5EF4-FFF2-40B4-BE49-F238E27FC236}">
              <a16:creationId xmlns:a16="http://schemas.microsoft.com/office/drawing/2014/main" id="{401EE7D3-4FEE-430C-AC44-3795618F8E9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5" name="Control 20" hidden="1">
          <a:extLst>
            <a:ext uri="{FF2B5EF4-FFF2-40B4-BE49-F238E27FC236}">
              <a16:creationId xmlns:a16="http://schemas.microsoft.com/office/drawing/2014/main" id="{C6AD548F-3431-489D-966D-81C8905300E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6" name="Control 21" hidden="1">
          <a:extLst>
            <a:ext uri="{FF2B5EF4-FFF2-40B4-BE49-F238E27FC236}">
              <a16:creationId xmlns:a16="http://schemas.microsoft.com/office/drawing/2014/main" id="{011A517E-58D9-4EBF-A500-AF442E33C80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7" name="Control 22" hidden="1">
          <a:extLst>
            <a:ext uri="{FF2B5EF4-FFF2-40B4-BE49-F238E27FC236}">
              <a16:creationId xmlns:a16="http://schemas.microsoft.com/office/drawing/2014/main" id="{8F3F5187-95B7-4161-B2EF-6E56A99EDE5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8" name="Control 23" hidden="1">
          <a:extLst>
            <a:ext uri="{FF2B5EF4-FFF2-40B4-BE49-F238E27FC236}">
              <a16:creationId xmlns:a16="http://schemas.microsoft.com/office/drawing/2014/main" id="{9A224812-4E97-4E07-AA6F-15E78077E69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49" name="Control 24" hidden="1">
          <a:extLst>
            <a:ext uri="{FF2B5EF4-FFF2-40B4-BE49-F238E27FC236}">
              <a16:creationId xmlns:a16="http://schemas.microsoft.com/office/drawing/2014/main" id="{859ABAF9-6182-4DAA-8B0D-3340C9F45D1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50" name="Control 25" hidden="1">
          <a:extLst>
            <a:ext uri="{FF2B5EF4-FFF2-40B4-BE49-F238E27FC236}">
              <a16:creationId xmlns:a16="http://schemas.microsoft.com/office/drawing/2014/main" id="{E55C7E29-7172-4D59-8B1A-A14A8EA5E4E0}"/>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51" name="Control 26" hidden="1">
          <a:extLst>
            <a:ext uri="{FF2B5EF4-FFF2-40B4-BE49-F238E27FC236}">
              <a16:creationId xmlns:a16="http://schemas.microsoft.com/office/drawing/2014/main" id="{FE699280-BF05-4E8A-A675-D02A6C7337E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52" name="Control 27" hidden="1">
          <a:extLst>
            <a:ext uri="{FF2B5EF4-FFF2-40B4-BE49-F238E27FC236}">
              <a16:creationId xmlns:a16="http://schemas.microsoft.com/office/drawing/2014/main" id="{2529D30C-27EF-40F8-A51F-B051778D10F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53" name="Control 28" hidden="1">
          <a:extLst>
            <a:ext uri="{FF2B5EF4-FFF2-40B4-BE49-F238E27FC236}">
              <a16:creationId xmlns:a16="http://schemas.microsoft.com/office/drawing/2014/main" id="{64FF5922-9F20-4F0A-8683-D414CBB4838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4" name="Control 15" hidden="1">
          <a:extLst>
            <a:ext uri="{FF2B5EF4-FFF2-40B4-BE49-F238E27FC236}">
              <a16:creationId xmlns:a16="http://schemas.microsoft.com/office/drawing/2014/main" id="{9D555298-3A14-460A-8EBE-29BB1052771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5" name="Control 16" hidden="1">
          <a:extLst>
            <a:ext uri="{FF2B5EF4-FFF2-40B4-BE49-F238E27FC236}">
              <a16:creationId xmlns:a16="http://schemas.microsoft.com/office/drawing/2014/main" id="{5AEB23AB-15C2-4DD1-90C5-49D5F4EEFBB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6" name="Control 17" hidden="1">
          <a:extLst>
            <a:ext uri="{FF2B5EF4-FFF2-40B4-BE49-F238E27FC236}">
              <a16:creationId xmlns:a16="http://schemas.microsoft.com/office/drawing/2014/main" id="{18B9077E-5C09-4C24-989A-AA584C090BF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7" name="Control 18" hidden="1">
          <a:extLst>
            <a:ext uri="{FF2B5EF4-FFF2-40B4-BE49-F238E27FC236}">
              <a16:creationId xmlns:a16="http://schemas.microsoft.com/office/drawing/2014/main" id="{E124D16F-99B9-4729-84CD-27E6C1CFFC6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8" name="Control 19" hidden="1">
          <a:extLst>
            <a:ext uri="{FF2B5EF4-FFF2-40B4-BE49-F238E27FC236}">
              <a16:creationId xmlns:a16="http://schemas.microsoft.com/office/drawing/2014/main" id="{1E1683CC-252B-404B-9D00-9865FF349B05}"/>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59" name="Control 20" hidden="1">
          <a:extLst>
            <a:ext uri="{FF2B5EF4-FFF2-40B4-BE49-F238E27FC236}">
              <a16:creationId xmlns:a16="http://schemas.microsoft.com/office/drawing/2014/main" id="{506CBB7D-755A-4C97-BCB9-C5380CED45D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0" name="Control 21" hidden="1">
          <a:extLst>
            <a:ext uri="{FF2B5EF4-FFF2-40B4-BE49-F238E27FC236}">
              <a16:creationId xmlns:a16="http://schemas.microsoft.com/office/drawing/2014/main" id="{8ED49156-C515-415D-A9E1-FB8B071435A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1" name="Control 22" hidden="1">
          <a:extLst>
            <a:ext uri="{FF2B5EF4-FFF2-40B4-BE49-F238E27FC236}">
              <a16:creationId xmlns:a16="http://schemas.microsoft.com/office/drawing/2014/main" id="{56667C74-9FEE-4613-8AED-BD97A2EE5A8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2" name="Control 23" hidden="1">
          <a:extLst>
            <a:ext uri="{FF2B5EF4-FFF2-40B4-BE49-F238E27FC236}">
              <a16:creationId xmlns:a16="http://schemas.microsoft.com/office/drawing/2014/main" id="{A44C41B7-1621-41A5-9533-48DA3DED9B4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3" name="Control 24" hidden="1">
          <a:extLst>
            <a:ext uri="{FF2B5EF4-FFF2-40B4-BE49-F238E27FC236}">
              <a16:creationId xmlns:a16="http://schemas.microsoft.com/office/drawing/2014/main" id="{A34F9D77-C1BF-4BF2-9F06-974FC307A45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4" name="Control 25" hidden="1">
          <a:extLst>
            <a:ext uri="{FF2B5EF4-FFF2-40B4-BE49-F238E27FC236}">
              <a16:creationId xmlns:a16="http://schemas.microsoft.com/office/drawing/2014/main" id="{4D0D15BF-869E-46AE-832E-1D9C9655C01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5" name="Control 26" hidden="1">
          <a:extLst>
            <a:ext uri="{FF2B5EF4-FFF2-40B4-BE49-F238E27FC236}">
              <a16:creationId xmlns:a16="http://schemas.microsoft.com/office/drawing/2014/main" id="{88DF9E4B-78FE-4AE2-8B3D-A1CF75548AB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6" name="Control 27" hidden="1">
          <a:extLst>
            <a:ext uri="{FF2B5EF4-FFF2-40B4-BE49-F238E27FC236}">
              <a16:creationId xmlns:a16="http://schemas.microsoft.com/office/drawing/2014/main" id="{701B2451-DD20-432A-BE05-3CBF2AADB14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67" name="Control 28" hidden="1">
          <a:extLst>
            <a:ext uri="{FF2B5EF4-FFF2-40B4-BE49-F238E27FC236}">
              <a16:creationId xmlns:a16="http://schemas.microsoft.com/office/drawing/2014/main" id="{AFF678E3-F75D-425C-A910-602BD906514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68" name="Control 15" hidden="1">
          <a:extLst>
            <a:ext uri="{FF2B5EF4-FFF2-40B4-BE49-F238E27FC236}">
              <a16:creationId xmlns:a16="http://schemas.microsoft.com/office/drawing/2014/main" id="{782AA50C-885C-4DCF-8AB7-960FD2C4DA7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69" name="Control 16" hidden="1">
          <a:extLst>
            <a:ext uri="{FF2B5EF4-FFF2-40B4-BE49-F238E27FC236}">
              <a16:creationId xmlns:a16="http://schemas.microsoft.com/office/drawing/2014/main" id="{F9585C73-51E0-4EBD-B180-1BC5F370A71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0" name="Control 17" hidden="1">
          <a:extLst>
            <a:ext uri="{FF2B5EF4-FFF2-40B4-BE49-F238E27FC236}">
              <a16:creationId xmlns:a16="http://schemas.microsoft.com/office/drawing/2014/main" id="{6AA8939D-3B60-41E4-8B67-AAF8E3AF9E2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1" name="Control 18" hidden="1">
          <a:extLst>
            <a:ext uri="{FF2B5EF4-FFF2-40B4-BE49-F238E27FC236}">
              <a16:creationId xmlns:a16="http://schemas.microsoft.com/office/drawing/2014/main" id="{3612BD25-85D1-430E-99EE-E0D823882C7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2" name="Control 19" hidden="1">
          <a:extLst>
            <a:ext uri="{FF2B5EF4-FFF2-40B4-BE49-F238E27FC236}">
              <a16:creationId xmlns:a16="http://schemas.microsoft.com/office/drawing/2014/main" id="{C415C8BB-1928-49EB-860B-7BB98066269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3" name="Control 20" hidden="1">
          <a:extLst>
            <a:ext uri="{FF2B5EF4-FFF2-40B4-BE49-F238E27FC236}">
              <a16:creationId xmlns:a16="http://schemas.microsoft.com/office/drawing/2014/main" id="{3EC97D34-20A9-495A-8453-B1339587704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4" name="Control 21" hidden="1">
          <a:extLst>
            <a:ext uri="{FF2B5EF4-FFF2-40B4-BE49-F238E27FC236}">
              <a16:creationId xmlns:a16="http://schemas.microsoft.com/office/drawing/2014/main" id="{18D6E0AA-2992-4B91-8680-83DFAB05626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5" name="Control 22" hidden="1">
          <a:extLst>
            <a:ext uri="{FF2B5EF4-FFF2-40B4-BE49-F238E27FC236}">
              <a16:creationId xmlns:a16="http://schemas.microsoft.com/office/drawing/2014/main" id="{DCE1A61D-9A6D-46D2-8F40-A8C58014312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6" name="Control 23" hidden="1">
          <a:extLst>
            <a:ext uri="{FF2B5EF4-FFF2-40B4-BE49-F238E27FC236}">
              <a16:creationId xmlns:a16="http://schemas.microsoft.com/office/drawing/2014/main" id="{7E7C48F6-2F19-4F69-8178-F2D879D7E3A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7" name="Control 24" hidden="1">
          <a:extLst>
            <a:ext uri="{FF2B5EF4-FFF2-40B4-BE49-F238E27FC236}">
              <a16:creationId xmlns:a16="http://schemas.microsoft.com/office/drawing/2014/main" id="{5CD2AE2B-02A6-4249-8E0C-D1ADAD688A7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8" name="Control 25" hidden="1">
          <a:extLst>
            <a:ext uri="{FF2B5EF4-FFF2-40B4-BE49-F238E27FC236}">
              <a16:creationId xmlns:a16="http://schemas.microsoft.com/office/drawing/2014/main" id="{E9D8997C-DFC7-43DE-B930-39D7976C460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79" name="Control 26" hidden="1">
          <a:extLst>
            <a:ext uri="{FF2B5EF4-FFF2-40B4-BE49-F238E27FC236}">
              <a16:creationId xmlns:a16="http://schemas.microsoft.com/office/drawing/2014/main" id="{ED0371FD-5CCD-4BE2-88B8-EA075133D7B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80" name="Control 27" hidden="1">
          <a:extLst>
            <a:ext uri="{FF2B5EF4-FFF2-40B4-BE49-F238E27FC236}">
              <a16:creationId xmlns:a16="http://schemas.microsoft.com/office/drawing/2014/main" id="{BAEE3C2B-6708-43F3-899B-58E01042F0A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81" name="Control 28" hidden="1">
          <a:extLst>
            <a:ext uri="{FF2B5EF4-FFF2-40B4-BE49-F238E27FC236}">
              <a16:creationId xmlns:a16="http://schemas.microsoft.com/office/drawing/2014/main" id="{13D30CB2-36D0-4344-80F5-7BD2A30CA42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2" name="Control 15" hidden="1">
          <a:extLst>
            <a:ext uri="{FF2B5EF4-FFF2-40B4-BE49-F238E27FC236}">
              <a16:creationId xmlns:a16="http://schemas.microsoft.com/office/drawing/2014/main" id="{EEF91C61-9004-4C5B-A4DB-A624B2BB752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3" name="Control 16" hidden="1">
          <a:extLst>
            <a:ext uri="{FF2B5EF4-FFF2-40B4-BE49-F238E27FC236}">
              <a16:creationId xmlns:a16="http://schemas.microsoft.com/office/drawing/2014/main" id="{49E26EE1-5643-482E-8F47-A2398750250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4" name="Control 17" hidden="1">
          <a:extLst>
            <a:ext uri="{FF2B5EF4-FFF2-40B4-BE49-F238E27FC236}">
              <a16:creationId xmlns:a16="http://schemas.microsoft.com/office/drawing/2014/main" id="{77C8D00F-B944-49CA-951A-4F904A0BBF8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5" name="Control 18" hidden="1">
          <a:extLst>
            <a:ext uri="{FF2B5EF4-FFF2-40B4-BE49-F238E27FC236}">
              <a16:creationId xmlns:a16="http://schemas.microsoft.com/office/drawing/2014/main" id="{46C767F8-1C3E-4D32-B7D0-A09F5874C0A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6" name="Control 19" hidden="1">
          <a:extLst>
            <a:ext uri="{FF2B5EF4-FFF2-40B4-BE49-F238E27FC236}">
              <a16:creationId xmlns:a16="http://schemas.microsoft.com/office/drawing/2014/main" id="{9FDB777F-69DB-4580-8648-F77E66E41E9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7" name="Control 20" hidden="1">
          <a:extLst>
            <a:ext uri="{FF2B5EF4-FFF2-40B4-BE49-F238E27FC236}">
              <a16:creationId xmlns:a16="http://schemas.microsoft.com/office/drawing/2014/main" id="{817E1650-F496-4508-B2F6-A2BD320877A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8" name="Control 21" hidden="1">
          <a:extLst>
            <a:ext uri="{FF2B5EF4-FFF2-40B4-BE49-F238E27FC236}">
              <a16:creationId xmlns:a16="http://schemas.microsoft.com/office/drawing/2014/main" id="{7D04A515-FC65-4EC5-9D0D-80CCC1614C6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89" name="Control 22" hidden="1">
          <a:extLst>
            <a:ext uri="{FF2B5EF4-FFF2-40B4-BE49-F238E27FC236}">
              <a16:creationId xmlns:a16="http://schemas.microsoft.com/office/drawing/2014/main" id="{4FA54A5C-CE99-4558-8B73-E55D1788CAD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0" name="Control 23" hidden="1">
          <a:extLst>
            <a:ext uri="{FF2B5EF4-FFF2-40B4-BE49-F238E27FC236}">
              <a16:creationId xmlns:a16="http://schemas.microsoft.com/office/drawing/2014/main" id="{B9D87277-F094-4B0C-8939-DDFFE1AEC78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1" name="Control 24" hidden="1">
          <a:extLst>
            <a:ext uri="{FF2B5EF4-FFF2-40B4-BE49-F238E27FC236}">
              <a16:creationId xmlns:a16="http://schemas.microsoft.com/office/drawing/2014/main" id="{B55F11F8-6322-438C-864F-D4C8AAC77FC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2" name="Control 25" hidden="1">
          <a:extLst>
            <a:ext uri="{FF2B5EF4-FFF2-40B4-BE49-F238E27FC236}">
              <a16:creationId xmlns:a16="http://schemas.microsoft.com/office/drawing/2014/main" id="{31616AE8-05B7-48F0-B5B2-896B0EF9BE55}"/>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3" name="Control 26" hidden="1">
          <a:extLst>
            <a:ext uri="{FF2B5EF4-FFF2-40B4-BE49-F238E27FC236}">
              <a16:creationId xmlns:a16="http://schemas.microsoft.com/office/drawing/2014/main" id="{DFA46865-14E7-483A-8F22-4B3F49B3249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4" name="Control 27" hidden="1">
          <a:extLst>
            <a:ext uri="{FF2B5EF4-FFF2-40B4-BE49-F238E27FC236}">
              <a16:creationId xmlns:a16="http://schemas.microsoft.com/office/drawing/2014/main" id="{3DA0F030-2EEB-49BC-BCC5-96F5E9C1E92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795" name="Control 28" hidden="1">
          <a:extLst>
            <a:ext uri="{FF2B5EF4-FFF2-40B4-BE49-F238E27FC236}">
              <a16:creationId xmlns:a16="http://schemas.microsoft.com/office/drawing/2014/main" id="{0720FCCA-67FE-4E50-98A3-2A42197262C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96" name="Control 15" hidden="1">
          <a:extLst>
            <a:ext uri="{FF2B5EF4-FFF2-40B4-BE49-F238E27FC236}">
              <a16:creationId xmlns:a16="http://schemas.microsoft.com/office/drawing/2014/main" id="{2BBE3FE6-CF1E-47C3-8F2F-356781E2DB8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97" name="Control 16" hidden="1">
          <a:extLst>
            <a:ext uri="{FF2B5EF4-FFF2-40B4-BE49-F238E27FC236}">
              <a16:creationId xmlns:a16="http://schemas.microsoft.com/office/drawing/2014/main" id="{13BD1309-CA74-4144-BC1D-5D7AC46FFA6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98" name="Control 17" hidden="1">
          <a:extLst>
            <a:ext uri="{FF2B5EF4-FFF2-40B4-BE49-F238E27FC236}">
              <a16:creationId xmlns:a16="http://schemas.microsoft.com/office/drawing/2014/main" id="{9BFED850-65F9-489B-8027-19CF7CB4341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799" name="Control 18" hidden="1">
          <a:extLst>
            <a:ext uri="{FF2B5EF4-FFF2-40B4-BE49-F238E27FC236}">
              <a16:creationId xmlns:a16="http://schemas.microsoft.com/office/drawing/2014/main" id="{68B7D18C-EC1E-4205-AEF4-9A54638F6D2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0" name="Control 19" hidden="1">
          <a:extLst>
            <a:ext uri="{FF2B5EF4-FFF2-40B4-BE49-F238E27FC236}">
              <a16:creationId xmlns:a16="http://schemas.microsoft.com/office/drawing/2014/main" id="{11DB3C83-B2BE-4603-BF6B-6BADC5220710}"/>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1" name="Control 20" hidden="1">
          <a:extLst>
            <a:ext uri="{FF2B5EF4-FFF2-40B4-BE49-F238E27FC236}">
              <a16:creationId xmlns:a16="http://schemas.microsoft.com/office/drawing/2014/main" id="{47CED20E-04D7-4EA3-96C9-38DD7AD36BA0}"/>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2" name="Control 21" hidden="1">
          <a:extLst>
            <a:ext uri="{FF2B5EF4-FFF2-40B4-BE49-F238E27FC236}">
              <a16:creationId xmlns:a16="http://schemas.microsoft.com/office/drawing/2014/main" id="{67D2E60E-1FBD-48CE-B488-75F0DD1D55F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3" name="Control 22" hidden="1">
          <a:extLst>
            <a:ext uri="{FF2B5EF4-FFF2-40B4-BE49-F238E27FC236}">
              <a16:creationId xmlns:a16="http://schemas.microsoft.com/office/drawing/2014/main" id="{2D099E82-7569-4F14-868E-6CFDDA5A71F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4" name="Control 23" hidden="1">
          <a:extLst>
            <a:ext uri="{FF2B5EF4-FFF2-40B4-BE49-F238E27FC236}">
              <a16:creationId xmlns:a16="http://schemas.microsoft.com/office/drawing/2014/main" id="{9F51FA9B-CE84-4C1D-AFCE-BB41CA5314C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5" name="Control 24" hidden="1">
          <a:extLst>
            <a:ext uri="{FF2B5EF4-FFF2-40B4-BE49-F238E27FC236}">
              <a16:creationId xmlns:a16="http://schemas.microsoft.com/office/drawing/2014/main" id="{F05D4473-968D-45D8-BBC7-C27CAD5D1E6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6" name="Control 25" hidden="1">
          <a:extLst>
            <a:ext uri="{FF2B5EF4-FFF2-40B4-BE49-F238E27FC236}">
              <a16:creationId xmlns:a16="http://schemas.microsoft.com/office/drawing/2014/main" id="{C14560BD-E591-4874-9075-E06DE39467D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7" name="Control 26" hidden="1">
          <a:extLst>
            <a:ext uri="{FF2B5EF4-FFF2-40B4-BE49-F238E27FC236}">
              <a16:creationId xmlns:a16="http://schemas.microsoft.com/office/drawing/2014/main" id="{308AB9EA-EF75-4DBC-8A66-8BE42138D8BD}"/>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8" name="Control 27" hidden="1">
          <a:extLst>
            <a:ext uri="{FF2B5EF4-FFF2-40B4-BE49-F238E27FC236}">
              <a16:creationId xmlns:a16="http://schemas.microsoft.com/office/drawing/2014/main" id="{3D8E9D11-0E35-4E2A-A770-6DF8FB641505}"/>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809" name="Control 28" hidden="1">
          <a:extLst>
            <a:ext uri="{FF2B5EF4-FFF2-40B4-BE49-F238E27FC236}">
              <a16:creationId xmlns:a16="http://schemas.microsoft.com/office/drawing/2014/main" id="{FFD3B6E9-10AA-4940-9C1E-939D89921D5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0" name="Control 15" hidden="1">
          <a:extLst>
            <a:ext uri="{FF2B5EF4-FFF2-40B4-BE49-F238E27FC236}">
              <a16:creationId xmlns:a16="http://schemas.microsoft.com/office/drawing/2014/main" id="{E7DDE4FD-5D24-4F48-BA8C-687F6FCB159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1" name="Control 16" hidden="1">
          <a:extLst>
            <a:ext uri="{FF2B5EF4-FFF2-40B4-BE49-F238E27FC236}">
              <a16:creationId xmlns:a16="http://schemas.microsoft.com/office/drawing/2014/main" id="{13807725-5818-4841-83FC-92756D8550E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2" name="Control 17" hidden="1">
          <a:extLst>
            <a:ext uri="{FF2B5EF4-FFF2-40B4-BE49-F238E27FC236}">
              <a16:creationId xmlns:a16="http://schemas.microsoft.com/office/drawing/2014/main" id="{C5124180-FC59-4F4A-8A01-04D797D6D37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3" name="Control 18" hidden="1">
          <a:extLst>
            <a:ext uri="{FF2B5EF4-FFF2-40B4-BE49-F238E27FC236}">
              <a16:creationId xmlns:a16="http://schemas.microsoft.com/office/drawing/2014/main" id="{96F8E922-48B6-491A-8547-B1C03C7D15B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4" name="Control 19" hidden="1">
          <a:extLst>
            <a:ext uri="{FF2B5EF4-FFF2-40B4-BE49-F238E27FC236}">
              <a16:creationId xmlns:a16="http://schemas.microsoft.com/office/drawing/2014/main" id="{0DD93772-16B0-421C-BAD4-C8C108F1714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5" name="Control 20" hidden="1">
          <a:extLst>
            <a:ext uri="{FF2B5EF4-FFF2-40B4-BE49-F238E27FC236}">
              <a16:creationId xmlns:a16="http://schemas.microsoft.com/office/drawing/2014/main" id="{9693008A-E381-4539-99D8-74462F4CEB6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6" name="Control 21" hidden="1">
          <a:extLst>
            <a:ext uri="{FF2B5EF4-FFF2-40B4-BE49-F238E27FC236}">
              <a16:creationId xmlns:a16="http://schemas.microsoft.com/office/drawing/2014/main" id="{75880A18-5DA0-43D7-8E86-C9C1C3C2912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7" name="Control 22" hidden="1">
          <a:extLst>
            <a:ext uri="{FF2B5EF4-FFF2-40B4-BE49-F238E27FC236}">
              <a16:creationId xmlns:a16="http://schemas.microsoft.com/office/drawing/2014/main" id="{93BBA9A5-CE82-4B1D-8DBB-E25A224958C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8" name="Control 23" hidden="1">
          <a:extLst>
            <a:ext uri="{FF2B5EF4-FFF2-40B4-BE49-F238E27FC236}">
              <a16:creationId xmlns:a16="http://schemas.microsoft.com/office/drawing/2014/main" id="{A5193817-1215-4FAD-B3DF-E6066B80834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19" name="Control 24" hidden="1">
          <a:extLst>
            <a:ext uri="{FF2B5EF4-FFF2-40B4-BE49-F238E27FC236}">
              <a16:creationId xmlns:a16="http://schemas.microsoft.com/office/drawing/2014/main" id="{70B69913-E79B-4BF2-8268-DB50A858096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20" name="Control 25" hidden="1">
          <a:extLst>
            <a:ext uri="{FF2B5EF4-FFF2-40B4-BE49-F238E27FC236}">
              <a16:creationId xmlns:a16="http://schemas.microsoft.com/office/drawing/2014/main" id="{F2B489FD-ACF6-4979-B75C-8250DB6D5A65}"/>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21" name="Control 26" hidden="1">
          <a:extLst>
            <a:ext uri="{FF2B5EF4-FFF2-40B4-BE49-F238E27FC236}">
              <a16:creationId xmlns:a16="http://schemas.microsoft.com/office/drawing/2014/main" id="{79130BB9-A174-444E-8A7F-7A996966D85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22" name="Control 27" hidden="1">
          <a:extLst>
            <a:ext uri="{FF2B5EF4-FFF2-40B4-BE49-F238E27FC236}">
              <a16:creationId xmlns:a16="http://schemas.microsoft.com/office/drawing/2014/main" id="{D1887CFD-5590-4CA9-9285-850C1E6B8B8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3823" name="Control 28" hidden="1">
          <a:extLst>
            <a:ext uri="{FF2B5EF4-FFF2-40B4-BE49-F238E27FC236}">
              <a16:creationId xmlns:a16="http://schemas.microsoft.com/office/drawing/2014/main" id="{1345DE94-F56C-4130-8F16-89606F3B321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4" name="Control 15" hidden="1">
          <a:extLst>
            <a:ext uri="{FF2B5EF4-FFF2-40B4-BE49-F238E27FC236}">
              <a16:creationId xmlns:a16="http://schemas.microsoft.com/office/drawing/2014/main" id="{44E20BF9-382F-4250-9C35-42E4B56FE270}"/>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5" name="Control 16" hidden="1">
          <a:extLst>
            <a:ext uri="{FF2B5EF4-FFF2-40B4-BE49-F238E27FC236}">
              <a16:creationId xmlns:a16="http://schemas.microsoft.com/office/drawing/2014/main" id="{21908FCB-5430-4315-A62B-7B2641EB990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6" name="Control 17" hidden="1">
          <a:extLst>
            <a:ext uri="{FF2B5EF4-FFF2-40B4-BE49-F238E27FC236}">
              <a16:creationId xmlns:a16="http://schemas.microsoft.com/office/drawing/2014/main" id="{1D0D603B-29F3-436A-867A-045D800BD58A}"/>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7" name="Control 18" hidden="1">
          <a:extLst>
            <a:ext uri="{FF2B5EF4-FFF2-40B4-BE49-F238E27FC236}">
              <a16:creationId xmlns:a16="http://schemas.microsoft.com/office/drawing/2014/main" id="{46C9BD8B-0762-4223-AF28-C55AD6AAB00B}"/>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8" name="Control 19" hidden="1">
          <a:extLst>
            <a:ext uri="{FF2B5EF4-FFF2-40B4-BE49-F238E27FC236}">
              <a16:creationId xmlns:a16="http://schemas.microsoft.com/office/drawing/2014/main" id="{EEFC288E-BA39-4B72-AEB4-5933637BE68F}"/>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29" name="Control 20" hidden="1">
          <a:extLst>
            <a:ext uri="{FF2B5EF4-FFF2-40B4-BE49-F238E27FC236}">
              <a16:creationId xmlns:a16="http://schemas.microsoft.com/office/drawing/2014/main" id="{CBED034A-0C19-4976-9459-DD6557F78FC4}"/>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0" name="Control 21" hidden="1">
          <a:extLst>
            <a:ext uri="{FF2B5EF4-FFF2-40B4-BE49-F238E27FC236}">
              <a16:creationId xmlns:a16="http://schemas.microsoft.com/office/drawing/2014/main" id="{EF251FAC-65AD-4F71-92EC-1DAF89FB020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1" name="Control 22" hidden="1">
          <a:extLst>
            <a:ext uri="{FF2B5EF4-FFF2-40B4-BE49-F238E27FC236}">
              <a16:creationId xmlns:a16="http://schemas.microsoft.com/office/drawing/2014/main" id="{0ACB5143-3A97-4058-8F2F-35F895300964}"/>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2" name="Control 23" hidden="1">
          <a:extLst>
            <a:ext uri="{FF2B5EF4-FFF2-40B4-BE49-F238E27FC236}">
              <a16:creationId xmlns:a16="http://schemas.microsoft.com/office/drawing/2014/main" id="{1FEE6F53-49CC-4C5F-AFA1-34283D25EEE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3" name="Control 24" hidden="1">
          <a:extLst>
            <a:ext uri="{FF2B5EF4-FFF2-40B4-BE49-F238E27FC236}">
              <a16:creationId xmlns:a16="http://schemas.microsoft.com/office/drawing/2014/main" id="{A2FD62D9-C64C-4B34-B57A-37A648FC278A}"/>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4" name="Control 25" hidden="1">
          <a:extLst>
            <a:ext uri="{FF2B5EF4-FFF2-40B4-BE49-F238E27FC236}">
              <a16:creationId xmlns:a16="http://schemas.microsoft.com/office/drawing/2014/main" id="{E253746F-DCFB-4385-924F-52BBB98BF88B}"/>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5" name="Control 26" hidden="1">
          <a:extLst>
            <a:ext uri="{FF2B5EF4-FFF2-40B4-BE49-F238E27FC236}">
              <a16:creationId xmlns:a16="http://schemas.microsoft.com/office/drawing/2014/main" id="{A00C927D-87AB-44C3-8FD1-EF1446B1DFB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6" name="Control 27" hidden="1">
          <a:extLst>
            <a:ext uri="{FF2B5EF4-FFF2-40B4-BE49-F238E27FC236}">
              <a16:creationId xmlns:a16="http://schemas.microsoft.com/office/drawing/2014/main" id="{9F4C12EF-CE32-4387-9F4D-C0CF7158FCCC}"/>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3837" name="Control 28" hidden="1">
          <a:extLst>
            <a:ext uri="{FF2B5EF4-FFF2-40B4-BE49-F238E27FC236}">
              <a16:creationId xmlns:a16="http://schemas.microsoft.com/office/drawing/2014/main" id="{CFAA5849-44B7-4EEB-A151-A49BE76A811D}"/>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38" name="Control 15" hidden="1">
          <a:extLst>
            <a:ext uri="{FF2B5EF4-FFF2-40B4-BE49-F238E27FC236}">
              <a16:creationId xmlns:a16="http://schemas.microsoft.com/office/drawing/2014/main" id="{42FF0C31-A587-481E-8F8B-EB999F8FC89D}"/>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39" name="Control 16" hidden="1">
          <a:extLst>
            <a:ext uri="{FF2B5EF4-FFF2-40B4-BE49-F238E27FC236}">
              <a16:creationId xmlns:a16="http://schemas.microsoft.com/office/drawing/2014/main" id="{F73F9530-B740-4AD3-93BD-CEFCE737DF7B}"/>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0" name="Control 17" hidden="1">
          <a:extLst>
            <a:ext uri="{FF2B5EF4-FFF2-40B4-BE49-F238E27FC236}">
              <a16:creationId xmlns:a16="http://schemas.microsoft.com/office/drawing/2014/main" id="{FE486888-FA8E-40E3-8E27-BE05E8ACAC57}"/>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1" name="Control 18" hidden="1">
          <a:extLst>
            <a:ext uri="{FF2B5EF4-FFF2-40B4-BE49-F238E27FC236}">
              <a16:creationId xmlns:a16="http://schemas.microsoft.com/office/drawing/2014/main" id="{A0E57061-1524-427E-BD9F-4010A6EA2BC9}"/>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2" name="Control 19" hidden="1">
          <a:extLst>
            <a:ext uri="{FF2B5EF4-FFF2-40B4-BE49-F238E27FC236}">
              <a16:creationId xmlns:a16="http://schemas.microsoft.com/office/drawing/2014/main" id="{AF147A3D-40CE-438E-8A0D-4FB4C3F4A49B}"/>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3" name="Control 20" hidden="1">
          <a:extLst>
            <a:ext uri="{FF2B5EF4-FFF2-40B4-BE49-F238E27FC236}">
              <a16:creationId xmlns:a16="http://schemas.microsoft.com/office/drawing/2014/main" id="{C1755664-229E-4E3D-AD9B-0513EDFE8E1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4" name="Control 21" hidden="1">
          <a:extLst>
            <a:ext uri="{FF2B5EF4-FFF2-40B4-BE49-F238E27FC236}">
              <a16:creationId xmlns:a16="http://schemas.microsoft.com/office/drawing/2014/main" id="{7CE7DD74-8397-4EE7-9CF4-4E30BA9ECB3C}"/>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5" name="Control 22" hidden="1">
          <a:extLst>
            <a:ext uri="{FF2B5EF4-FFF2-40B4-BE49-F238E27FC236}">
              <a16:creationId xmlns:a16="http://schemas.microsoft.com/office/drawing/2014/main" id="{DF7A1EBD-0D9F-40A0-835A-CEE2E6605DC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6" name="Control 23" hidden="1">
          <a:extLst>
            <a:ext uri="{FF2B5EF4-FFF2-40B4-BE49-F238E27FC236}">
              <a16:creationId xmlns:a16="http://schemas.microsoft.com/office/drawing/2014/main" id="{8509CB78-A299-4F93-A41D-8F4A2C5FBB1A}"/>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7" name="Control 24" hidden="1">
          <a:extLst>
            <a:ext uri="{FF2B5EF4-FFF2-40B4-BE49-F238E27FC236}">
              <a16:creationId xmlns:a16="http://schemas.microsoft.com/office/drawing/2014/main" id="{E39A54F1-5F35-48E1-912D-4AB5173CD7E3}"/>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8" name="Control 25" hidden="1">
          <a:extLst>
            <a:ext uri="{FF2B5EF4-FFF2-40B4-BE49-F238E27FC236}">
              <a16:creationId xmlns:a16="http://schemas.microsoft.com/office/drawing/2014/main" id="{219B92EA-1BC5-46EA-A60C-A6E7743A6E31}"/>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49" name="Control 26" hidden="1">
          <a:extLst>
            <a:ext uri="{FF2B5EF4-FFF2-40B4-BE49-F238E27FC236}">
              <a16:creationId xmlns:a16="http://schemas.microsoft.com/office/drawing/2014/main" id="{BC1A9EC7-FA8E-42CA-B5AF-4241294B2805}"/>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50" name="Control 27" hidden="1">
          <a:extLst>
            <a:ext uri="{FF2B5EF4-FFF2-40B4-BE49-F238E27FC236}">
              <a16:creationId xmlns:a16="http://schemas.microsoft.com/office/drawing/2014/main" id="{4BB0BD88-FD89-4647-8452-DBCEA1C3B9FA}"/>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3851" name="Control 28" hidden="1">
          <a:extLst>
            <a:ext uri="{FF2B5EF4-FFF2-40B4-BE49-F238E27FC236}">
              <a16:creationId xmlns:a16="http://schemas.microsoft.com/office/drawing/2014/main" id="{D2FEA275-B422-4825-99A1-6F4CDA0719D2}"/>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2" name="Control 15" hidden="1">
          <a:extLst>
            <a:ext uri="{FF2B5EF4-FFF2-40B4-BE49-F238E27FC236}">
              <a16:creationId xmlns:a16="http://schemas.microsoft.com/office/drawing/2014/main" id="{446065F6-37A7-42AD-887B-6DF1F43B0D3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3" name="Control 16" hidden="1">
          <a:extLst>
            <a:ext uri="{FF2B5EF4-FFF2-40B4-BE49-F238E27FC236}">
              <a16:creationId xmlns:a16="http://schemas.microsoft.com/office/drawing/2014/main" id="{7333EAD4-7ECC-461F-B43B-D6D05ED2ECE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4" name="Control 17" hidden="1">
          <a:extLst>
            <a:ext uri="{FF2B5EF4-FFF2-40B4-BE49-F238E27FC236}">
              <a16:creationId xmlns:a16="http://schemas.microsoft.com/office/drawing/2014/main" id="{B225CFEA-8FE4-48BF-96EC-4373F3C6136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5" name="Control 18" hidden="1">
          <a:extLst>
            <a:ext uri="{FF2B5EF4-FFF2-40B4-BE49-F238E27FC236}">
              <a16:creationId xmlns:a16="http://schemas.microsoft.com/office/drawing/2014/main" id="{C0BD563E-AA36-4BE2-A58D-54CCBE5DA42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6" name="Control 19" hidden="1">
          <a:extLst>
            <a:ext uri="{FF2B5EF4-FFF2-40B4-BE49-F238E27FC236}">
              <a16:creationId xmlns:a16="http://schemas.microsoft.com/office/drawing/2014/main" id="{754E333A-8478-4BE1-9F40-0A587E06A57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7" name="Control 20" hidden="1">
          <a:extLst>
            <a:ext uri="{FF2B5EF4-FFF2-40B4-BE49-F238E27FC236}">
              <a16:creationId xmlns:a16="http://schemas.microsoft.com/office/drawing/2014/main" id="{A8054847-D44E-44FC-B632-83ED3F7EE9B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8" name="Control 21" hidden="1">
          <a:extLst>
            <a:ext uri="{FF2B5EF4-FFF2-40B4-BE49-F238E27FC236}">
              <a16:creationId xmlns:a16="http://schemas.microsoft.com/office/drawing/2014/main" id="{737AC179-60E9-4C66-B2FA-61958340B4E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59" name="Control 22" hidden="1">
          <a:extLst>
            <a:ext uri="{FF2B5EF4-FFF2-40B4-BE49-F238E27FC236}">
              <a16:creationId xmlns:a16="http://schemas.microsoft.com/office/drawing/2014/main" id="{0E4756E5-95FE-4AC1-9F06-E9C067AB579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0" name="Control 23" hidden="1">
          <a:extLst>
            <a:ext uri="{FF2B5EF4-FFF2-40B4-BE49-F238E27FC236}">
              <a16:creationId xmlns:a16="http://schemas.microsoft.com/office/drawing/2014/main" id="{59330F69-90DD-40C0-9487-1169859283A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1" name="Control 24" hidden="1">
          <a:extLst>
            <a:ext uri="{FF2B5EF4-FFF2-40B4-BE49-F238E27FC236}">
              <a16:creationId xmlns:a16="http://schemas.microsoft.com/office/drawing/2014/main" id="{70E3999E-7C63-44D4-A760-5914A167B6A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2" name="Control 25" hidden="1">
          <a:extLst>
            <a:ext uri="{FF2B5EF4-FFF2-40B4-BE49-F238E27FC236}">
              <a16:creationId xmlns:a16="http://schemas.microsoft.com/office/drawing/2014/main" id="{F3BBFB0A-B525-48E9-88D3-47B83E6A796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3" name="Control 26" hidden="1">
          <a:extLst>
            <a:ext uri="{FF2B5EF4-FFF2-40B4-BE49-F238E27FC236}">
              <a16:creationId xmlns:a16="http://schemas.microsoft.com/office/drawing/2014/main" id="{6EFB6B5A-EEE6-4C9B-B983-CCFBD75F9F5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4" name="Control 27" hidden="1">
          <a:extLst>
            <a:ext uri="{FF2B5EF4-FFF2-40B4-BE49-F238E27FC236}">
              <a16:creationId xmlns:a16="http://schemas.microsoft.com/office/drawing/2014/main" id="{D25E0B0A-60A1-48E9-81BC-21FCBAE70FB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5" name="Control 28" hidden="1">
          <a:extLst>
            <a:ext uri="{FF2B5EF4-FFF2-40B4-BE49-F238E27FC236}">
              <a16:creationId xmlns:a16="http://schemas.microsoft.com/office/drawing/2014/main" id="{47459A30-60E2-4DD9-94C5-50AB7453986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6" name="Control 15" hidden="1">
          <a:extLst>
            <a:ext uri="{FF2B5EF4-FFF2-40B4-BE49-F238E27FC236}">
              <a16:creationId xmlns:a16="http://schemas.microsoft.com/office/drawing/2014/main" id="{6220AC12-C03D-4A03-875B-3657FB728B2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7" name="Control 16" hidden="1">
          <a:extLst>
            <a:ext uri="{FF2B5EF4-FFF2-40B4-BE49-F238E27FC236}">
              <a16:creationId xmlns:a16="http://schemas.microsoft.com/office/drawing/2014/main" id="{7DBBEDEC-DCB3-4D46-8F9C-A305730BD05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8" name="Control 17" hidden="1">
          <a:extLst>
            <a:ext uri="{FF2B5EF4-FFF2-40B4-BE49-F238E27FC236}">
              <a16:creationId xmlns:a16="http://schemas.microsoft.com/office/drawing/2014/main" id="{7DEAC6BC-0440-404E-8683-F244CD62DE7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69" name="Control 18" hidden="1">
          <a:extLst>
            <a:ext uri="{FF2B5EF4-FFF2-40B4-BE49-F238E27FC236}">
              <a16:creationId xmlns:a16="http://schemas.microsoft.com/office/drawing/2014/main" id="{DBF1F211-0D1C-41EE-85B6-11903A7B187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0" name="Control 19" hidden="1">
          <a:extLst>
            <a:ext uri="{FF2B5EF4-FFF2-40B4-BE49-F238E27FC236}">
              <a16:creationId xmlns:a16="http://schemas.microsoft.com/office/drawing/2014/main" id="{DCDFB4F4-D4B3-4AED-95E9-FC50F3907FB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1" name="Control 20" hidden="1">
          <a:extLst>
            <a:ext uri="{FF2B5EF4-FFF2-40B4-BE49-F238E27FC236}">
              <a16:creationId xmlns:a16="http://schemas.microsoft.com/office/drawing/2014/main" id="{6D56FB85-C6B0-46AF-9FD7-88F9DCEDE05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2" name="Control 21" hidden="1">
          <a:extLst>
            <a:ext uri="{FF2B5EF4-FFF2-40B4-BE49-F238E27FC236}">
              <a16:creationId xmlns:a16="http://schemas.microsoft.com/office/drawing/2014/main" id="{66E2B4BD-49A3-48DA-971F-45470113A22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3" name="Control 22" hidden="1">
          <a:extLst>
            <a:ext uri="{FF2B5EF4-FFF2-40B4-BE49-F238E27FC236}">
              <a16:creationId xmlns:a16="http://schemas.microsoft.com/office/drawing/2014/main" id="{1389D07A-3D37-4632-A8A1-75D63286E22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4" name="Control 23" hidden="1">
          <a:extLst>
            <a:ext uri="{FF2B5EF4-FFF2-40B4-BE49-F238E27FC236}">
              <a16:creationId xmlns:a16="http://schemas.microsoft.com/office/drawing/2014/main" id="{38B8BBD2-8B4A-47AD-BD91-74FCA4492C4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5" name="Control 24" hidden="1">
          <a:extLst>
            <a:ext uri="{FF2B5EF4-FFF2-40B4-BE49-F238E27FC236}">
              <a16:creationId xmlns:a16="http://schemas.microsoft.com/office/drawing/2014/main" id="{D8BF40BF-EE3A-4294-AD3B-49B80E6F4B3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6" name="Control 25" hidden="1">
          <a:extLst>
            <a:ext uri="{FF2B5EF4-FFF2-40B4-BE49-F238E27FC236}">
              <a16:creationId xmlns:a16="http://schemas.microsoft.com/office/drawing/2014/main" id="{705C4549-9BB0-4435-AAE3-CA74BC04734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7" name="Control 26" hidden="1">
          <a:extLst>
            <a:ext uri="{FF2B5EF4-FFF2-40B4-BE49-F238E27FC236}">
              <a16:creationId xmlns:a16="http://schemas.microsoft.com/office/drawing/2014/main" id="{33258B30-574E-46C1-AD80-2079CDB9842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8" name="Control 27" hidden="1">
          <a:extLst>
            <a:ext uri="{FF2B5EF4-FFF2-40B4-BE49-F238E27FC236}">
              <a16:creationId xmlns:a16="http://schemas.microsoft.com/office/drawing/2014/main" id="{DF679009-774A-4754-9EA7-478A143167E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79" name="Control 28" hidden="1">
          <a:extLst>
            <a:ext uri="{FF2B5EF4-FFF2-40B4-BE49-F238E27FC236}">
              <a16:creationId xmlns:a16="http://schemas.microsoft.com/office/drawing/2014/main" id="{FF79E463-A7B4-4004-9253-C7735E4547C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0" name="Control 15" hidden="1">
          <a:extLst>
            <a:ext uri="{FF2B5EF4-FFF2-40B4-BE49-F238E27FC236}">
              <a16:creationId xmlns:a16="http://schemas.microsoft.com/office/drawing/2014/main" id="{84952F6B-0C41-43DE-9E96-2ECA0A4FF39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1" name="Control 16" hidden="1">
          <a:extLst>
            <a:ext uri="{FF2B5EF4-FFF2-40B4-BE49-F238E27FC236}">
              <a16:creationId xmlns:a16="http://schemas.microsoft.com/office/drawing/2014/main" id="{CE0F2221-48A8-4CB0-88FF-5042B9D84C7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2" name="Control 17" hidden="1">
          <a:extLst>
            <a:ext uri="{FF2B5EF4-FFF2-40B4-BE49-F238E27FC236}">
              <a16:creationId xmlns:a16="http://schemas.microsoft.com/office/drawing/2014/main" id="{A6BE2AC4-D06A-4C24-A57B-FBBD960446F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3" name="Control 18" hidden="1">
          <a:extLst>
            <a:ext uri="{FF2B5EF4-FFF2-40B4-BE49-F238E27FC236}">
              <a16:creationId xmlns:a16="http://schemas.microsoft.com/office/drawing/2014/main" id="{5B165D45-D935-49BE-AE3F-FCAF276BC9C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4" name="Control 19" hidden="1">
          <a:extLst>
            <a:ext uri="{FF2B5EF4-FFF2-40B4-BE49-F238E27FC236}">
              <a16:creationId xmlns:a16="http://schemas.microsoft.com/office/drawing/2014/main" id="{412AD745-E9B3-4872-8C3A-214056F9062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5" name="Control 20" hidden="1">
          <a:extLst>
            <a:ext uri="{FF2B5EF4-FFF2-40B4-BE49-F238E27FC236}">
              <a16:creationId xmlns:a16="http://schemas.microsoft.com/office/drawing/2014/main" id="{A25101D5-8D3A-4E8C-9C43-404BD251CF9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6" name="Control 21" hidden="1">
          <a:extLst>
            <a:ext uri="{FF2B5EF4-FFF2-40B4-BE49-F238E27FC236}">
              <a16:creationId xmlns:a16="http://schemas.microsoft.com/office/drawing/2014/main" id="{D11E82E8-54A8-4CDC-8131-66E2A248183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7" name="Control 22" hidden="1">
          <a:extLst>
            <a:ext uri="{FF2B5EF4-FFF2-40B4-BE49-F238E27FC236}">
              <a16:creationId xmlns:a16="http://schemas.microsoft.com/office/drawing/2014/main" id="{C7D75835-2FA8-4A9F-8761-1399685FE20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8" name="Control 23" hidden="1">
          <a:extLst>
            <a:ext uri="{FF2B5EF4-FFF2-40B4-BE49-F238E27FC236}">
              <a16:creationId xmlns:a16="http://schemas.microsoft.com/office/drawing/2014/main" id="{919D87DF-5F8D-47CC-8BEE-E2652192B2E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89" name="Control 24" hidden="1">
          <a:extLst>
            <a:ext uri="{FF2B5EF4-FFF2-40B4-BE49-F238E27FC236}">
              <a16:creationId xmlns:a16="http://schemas.microsoft.com/office/drawing/2014/main" id="{4553BC99-38A7-4521-92BE-450B4599738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0" name="Control 25" hidden="1">
          <a:extLst>
            <a:ext uri="{FF2B5EF4-FFF2-40B4-BE49-F238E27FC236}">
              <a16:creationId xmlns:a16="http://schemas.microsoft.com/office/drawing/2014/main" id="{31A959B5-39A4-425A-9584-028AA43F860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1" name="Control 26" hidden="1">
          <a:extLst>
            <a:ext uri="{FF2B5EF4-FFF2-40B4-BE49-F238E27FC236}">
              <a16:creationId xmlns:a16="http://schemas.microsoft.com/office/drawing/2014/main" id="{F2423444-668B-4926-8A84-8CF17C69FD9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2" name="Control 27" hidden="1">
          <a:extLst>
            <a:ext uri="{FF2B5EF4-FFF2-40B4-BE49-F238E27FC236}">
              <a16:creationId xmlns:a16="http://schemas.microsoft.com/office/drawing/2014/main" id="{AE28A28E-E08A-4B95-9F96-5206E40ED77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3" name="Control 28" hidden="1">
          <a:extLst>
            <a:ext uri="{FF2B5EF4-FFF2-40B4-BE49-F238E27FC236}">
              <a16:creationId xmlns:a16="http://schemas.microsoft.com/office/drawing/2014/main" id="{603D2F18-09DC-4711-962A-13701AD152A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4" name="Control 15" hidden="1">
          <a:extLst>
            <a:ext uri="{FF2B5EF4-FFF2-40B4-BE49-F238E27FC236}">
              <a16:creationId xmlns:a16="http://schemas.microsoft.com/office/drawing/2014/main" id="{95922069-5E61-4AE6-B9FC-403299955F1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5" name="Control 16" hidden="1">
          <a:extLst>
            <a:ext uri="{FF2B5EF4-FFF2-40B4-BE49-F238E27FC236}">
              <a16:creationId xmlns:a16="http://schemas.microsoft.com/office/drawing/2014/main" id="{58D8B593-ADEA-434A-A071-C27448D3D95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6" name="Control 17" hidden="1">
          <a:extLst>
            <a:ext uri="{FF2B5EF4-FFF2-40B4-BE49-F238E27FC236}">
              <a16:creationId xmlns:a16="http://schemas.microsoft.com/office/drawing/2014/main" id="{93EF995F-40BF-4220-AED6-975A97DF802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7" name="Control 18" hidden="1">
          <a:extLst>
            <a:ext uri="{FF2B5EF4-FFF2-40B4-BE49-F238E27FC236}">
              <a16:creationId xmlns:a16="http://schemas.microsoft.com/office/drawing/2014/main" id="{CE943552-C873-46FE-BFD3-CB4D4B29348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8" name="Control 19" hidden="1">
          <a:extLst>
            <a:ext uri="{FF2B5EF4-FFF2-40B4-BE49-F238E27FC236}">
              <a16:creationId xmlns:a16="http://schemas.microsoft.com/office/drawing/2014/main" id="{1732D897-B784-4316-B637-46950160473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899" name="Control 20" hidden="1">
          <a:extLst>
            <a:ext uri="{FF2B5EF4-FFF2-40B4-BE49-F238E27FC236}">
              <a16:creationId xmlns:a16="http://schemas.microsoft.com/office/drawing/2014/main" id="{CCB97275-D2B1-4381-9D9C-5D00C91E054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0" name="Control 21" hidden="1">
          <a:extLst>
            <a:ext uri="{FF2B5EF4-FFF2-40B4-BE49-F238E27FC236}">
              <a16:creationId xmlns:a16="http://schemas.microsoft.com/office/drawing/2014/main" id="{9AD0AE2F-3D9F-446A-A821-26A59D8159E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1" name="Control 22" hidden="1">
          <a:extLst>
            <a:ext uri="{FF2B5EF4-FFF2-40B4-BE49-F238E27FC236}">
              <a16:creationId xmlns:a16="http://schemas.microsoft.com/office/drawing/2014/main" id="{46CB6B5F-6D58-4B9C-90FA-38ACE94058C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2" name="Control 23" hidden="1">
          <a:extLst>
            <a:ext uri="{FF2B5EF4-FFF2-40B4-BE49-F238E27FC236}">
              <a16:creationId xmlns:a16="http://schemas.microsoft.com/office/drawing/2014/main" id="{CBD0D7F0-D14D-4B10-8ABA-6E8DAC3B27C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3" name="Control 24" hidden="1">
          <a:extLst>
            <a:ext uri="{FF2B5EF4-FFF2-40B4-BE49-F238E27FC236}">
              <a16:creationId xmlns:a16="http://schemas.microsoft.com/office/drawing/2014/main" id="{59724B8F-3D0A-4030-8154-6A6A438EE07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4" name="Control 25" hidden="1">
          <a:extLst>
            <a:ext uri="{FF2B5EF4-FFF2-40B4-BE49-F238E27FC236}">
              <a16:creationId xmlns:a16="http://schemas.microsoft.com/office/drawing/2014/main" id="{90A71BAB-B137-4D43-83BA-064FB06B865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5" name="Control 26" hidden="1">
          <a:extLst>
            <a:ext uri="{FF2B5EF4-FFF2-40B4-BE49-F238E27FC236}">
              <a16:creationId xmlns:a16="http://schemas.microsoft.com/office/drawing/2014/main" id="{B6AFE346-5956-4DAA-BF8C-9C21B784C59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6" name="Control 27" hidden="1">
          <a:extLst>
            <a:ext uri="{FF2B5EF4-FFF2-40B4-BE49-F238E27FC236}">
              <a16:creationId xmlns:a16="http://schemas.microsoft.com/office/drawing/2014/main" id="{3AF6EF2B-FC6B-4F97-880B-81AEE77032C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3907" name="Control 28" hidden="1">
          <a:extLst>
            <a:ext uri="{FF2B5EF4-FFF2-40B4-BE49-F238E27FC236}">
              <a16:creationId xmlns:a16="http://schemas.microsoft.com/office/drawing/2014/main" id="{F0F643C1-C10A-4A33-9E76-E198C2570BD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08" name="Control 15" hidden="1">
          <a:extLst>
            <a:ext uri="{FF2B5EF4-FFF2-40B4-BE49-F238E27FC236}">
              <a16:creationId xmlns:a16="http://schemas.microsoft.com/office/drawing/2014/main" id="{EDFD70CC-60E8-4984-8348-F1B39D182D62}"/>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09" name="Control 16" hidden="1">
          <a:extLst>
            <a:ext uri="{FF2B5EF4-FFF2-40B4-BE49-F238E27FC236}">
              <a16:creationId xmlns:a16="http://schemas.microsoft.com/office/drawing/2014/main" id="{86A5188E-7E42-4C40-930C-0811777238A6}"/>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0" name="Control 17" hidden="1">
          <a:extLst>
            <a:ext uri="{FF2B5EF4-FFF2-40B4-BE49-F238E27FC236}">
              <a16:creationId xmlns:a16="http://schemas.microsoft.com/office/drawing/2014/main" id="{8AB4DC80-6547-4BE0-A8C6-2E899B43B513}"/>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1" name="Control 18" hidden="1">
          <a:extLst>
            <a:ext uri="{FF2B5EF4-FFF2-40B4-BE49-F238E27FC236}">
              <a16:creationId xmlns:a16="http://schemas.microsoft.com/office/drawing/2014/main" id="{94087A03-4EAF-4A57-BF7D-39F8FD511879}"/>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2" name="Control 19" hidden="1">
          <a:extLst>
            <a:ext uri="{FF2B5EF4-FFF2-40B4-BE49-F238E27FC236}">
              <a16:creationId xmlns:a16="http://schemas.microsoft.com/office/drawing/2014/main" id="{0FD57088-C6E3-43A0-A965-BC7EE30291A6}"/>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3" name="Control 20" hidden="1">
          <a:extLst>
            <a:ext uri="{FF2B5EF4-FFF2-40B4-BE49-F238E27FC236}">
              <a16:creationId xmlns:a16="http://schemas.microsoft.com/office/drawing/2014/main" id="{C1469BA4-E743-4915-916B-1D1149E63B04}"/>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4" name="Control 21" hidden="1">
          <a:extLst>
            <a:ext uri="{FF2B5EF4-FFF2-40B4-BE49-F238E27FC236}">
              <a16:creationId xmlns:a16="http://schemas.microsoft.com/office/drawing/2014/main" id="{4756642B-DB1D-426A-A2E1-35F53EA458C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5" name="Control 22" hidden="1">
          <a:extLst>
            <a:ext uri="{FF2B5EF4-FFF2-40B4-BE49-F238E27FC236}">
              <a16:creationId xmlns:a16="http://schemas.microsoft.com/office/drawing/2014/main" id="{2C15395D-952B-4BB4-BF28-4B1878DA62CA}"/>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6" name="Control 23" hidden="1">
          <a:extLst>
            <a:ext uri="{FF2B5EF4-FFF2-40B4-BE49-F238E27FC236}">
              <a16:creationId xmlns:a16="http://schemas.microsoft.com/office/drawing/2014/main" id="{CB5F587E-0665-4AA5-BD71-F27A35035682}"/>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7" name="Control 24" hidden="1">
          <a:extLst>
            <a:ext uri="{FF2B5EF4-FFF2-40B4-BE49-F238E27FC236}">
              <a16:creationId xmlns:a16="http://schemas.microsoft.com/office/drawing/2014/main" id="{3E184B23-8A70-4D48-8336-5A75DA7FA4C0}"/>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8" name="Control 25" hidden="1">
          <a:extLst>
            <a:ext uri="{FF2B5EF4-FFF2-40B4-BE49-F238E27FC236}">
              <a16:creationId xmlns:a16="http://schemas.microsoft.com/office/drawing/2014/main" id="{AEFB4556-7CE9-427E-8A1F-D31EB2C14BAD}"/>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19" name="Control 26" hidden="1">
          <a:extLst>
            <a:ext uri="{FF2B5EF4-FFF2-40B4-BE49-F238E27FC236}">
              <a16:creationId xmlns:a16="http://schemas.microsoft.com/office/drawing/2014/main" id="{2CBBD056-1674-4D37-8CBA-5DDBCEB07F19}"/>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20" name="Control 27" hidden="1">
          <a:extLst>
            <a:ext uri="{FF2B5EF4-FFF2-40B4-BE49-F238E27FC236}">
              <a16:creationId xmlns:a16="http://schemas.microsoft.com/office/drawing/2014/main" id="{2168DCEE-694A-4C16-B80E-39A95886CC1E}"/>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3921" name="Control 28" hidden="1">
          <a:extLst>
            <a:ext uri="{FF2B5EF4-FFF2-40B4-BE49-F238E27FC236}">
              <a16:creationId xmlns:a16="http://schemas.microsoft.com/office/drawing/2014/main" id="{D0E84014-9FF3-4963-A7AE-705A665A3D82}"/>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2" name="Control 15" hidden="1">
          <a:extLst>
            <a:ext uri="{FF2B5EF4-FFF2-40B4-BE49-F238E27FC236}">
              <a16:creationId xmlns:a16="http://schemas.microsoft.com/office/drawing/2014/main" id="{D4440931-4969-4176-A05A-B1C34F2BCE2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3" name="Control 16" hidden="1">
          <a:extLst>
            <a:ext uri="{FF2B5EF4-FFF2-40B4-BE49-F238E27FC236}">
              <a16:creationId xmlns:a16="http://schemas.microsoft.com/office/drawing/2014/main" id="{F0434AF8-6F0D-4748-A28D-DE40BDAF0C5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4" name="Control 17" hidden="1">
          <a:extLst>
            <a:ext uri="{FF2B5EF4-FFF2-40B4-BE49-F238E27FC236}">
              <a16:creationId xmlns:a16="http://schemas.microsoft.com/office/drawing/2014/main" id="{577ED653-18D6-4139-BD27-C6B83A3F1AC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5" name="Control 18" hidden="1">
          <a:extLst>
            <a:ext uri="{FF2B5EF4-FFF2-40B4-BE49-F238E27FC236}">
              <a16:creationId xmlns:a16="http://schemas.microsoft.com/office/drawing/2014/main" id="{D92075FE-15FA-4448-B9ED-301AF0E52B5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6" name="Control 19" hidden="1">
          <a:extLst>
            <a:ext uri="{FF2B5EF4-FFF2-40B4-BE49-F238E27FC236}">
              <a16:creationId xmlns:a16="http://schemas.microsoft.com/office/drawing/2014/main" id="{77C331E8-184C-4AD3-988B-569A5FEFF10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7" name="Control 20" hidden="1">
          <a:extLst>
            <a:ext uri="{FF2B5EF4-FFF2-40B4-BE49-F238E27FC236}">
              <a16:creationId xmlns:a16="http://schemas.microsoft.com/office/drawing/2014/main" id="{C53758B0-6A27-4336-A2E6-343BF761D3B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8" name="Control 21" hidden="1">
          <a:extLst>
            <a:ext uri="{FF2B5EF4-FFF2-40B4-BE49-F238E27FC236}">
              <a16:creationId xmlns:a16="http://schemas.microsoft.com/office/drawing/2014/main" id="{28305513-1F10-4F61-9075-095AE9B79F0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29" name="Control 22" hidden="1">
          <a:extLst>
            <a:ext uri="{FF2B5EF4-FFF2-40B4-BE49-F238E27FC236}">
              <a16:creationId xmlns:a16="http://schemas.microsoft.com/office/drawing/2014/main" id="{5B3BBBDD-3E88-4095-8A5A-A7CA4BCFDE7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0" name="Control 23" hidden="1">
          <a:extLst>
            <a:ext uri="{FF2B5EF4-FFF2-40B4-BE49-F238E27FC236}">
              <a16:creationId xmlns:a16="http://schemas.microsoft.com/office/drawing/2014/main" id="{03C2F1E5-6C60-47D9-9F61-617F79F78A5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1" name="Control 24" hidden="1">
          <a:extLst>
            <a:ext uri="{FF2B5EF4-FFF2-40B4-BE49-F238E27FC236}">
              <a16:creationId xmlns:a16="http://schemas.microsoft.com/office/drawing/2014/main" id="{128BB172-7A0B-4C76-996B-53DF146453C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2" name="Control 25" hidden="1">
          <a:extLst>
            <a:ext uri="{FF2B5EF4-FFF2-40B4-BE49-F238E27FC236}">
              <a16:creationId xmlns:a16="http://schemas.microsoft.com/office/drawing/2014/main" id="{C2F5F486-DC55-445E-8B6C-26C2B803784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3" name="Control 26" hidden="1">
          <a:extLst>
            <a:ext uri="{FF2B5EF4-FFF2-40B4-BE49-F238E27FC236}">
              <a16:creationId xmlns:a16="http://schemas.microsoft.com/office/drawing/2014/main" id="{909181DC-2A06-4AC5-9C39-52C2560AE64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4" name="Control 27" hidden="1">
          <a:extLst>
            <a:ext uri="{FF2B5EF4-FFF2-40B4-BE49-F238E27FC236}">
              <a16:creationId xmlns:a16="http://schemas.microsoft.com/office/drawing/2014/main" id="{88546685-0FEF-4C82-B670-49C17084B23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5" name="Control 28" hidden="1">
          <a:extLst>
            <a:ext uri="{FF2B5EF4-FFF2-40B4-BE49-F238E27FC236}">
              <a16:creationId xmlns:a16="http://schemas.microsoft.com/office/drawing/2014/main" id="{2E18D3DA-54FE-42AC-AC65-B865D9C3FE3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6" name="Control 15" hidden="1">
          <a:extLst>
            <a:ext uri="{FF2B5EF4-FFF2-40B4-BE49-F238E27FC236}">
              <a16:creationId xmlns:a16="http://schemas.microsoft.com/office/drawing/2014/main" id="{C66333E5-D615-478A-935D-40140C7080A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7" name="Control 16" hidden="1">
          <a:extLst>
            <a:ext uri="{FF2B5EF4-FFF2-40B4-BE49-F238E27FC236}">
              <a16:creationId xmlns:a16="http://schemas.microsoft.com/office/drawing/2014/main" id="{80AEAF12-231B-4125-902E-DD26EBBE661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8" name="Control 17" hidden="1">
          <a:extLst>
            <a:ext uri="{FF2B5EF4-FFF2-40B4-BE49-F238E27FC236}">
              <a16:creationId xmlns:a16="http://schemas.microsoft.com/office/drawing/2014/main" id="{0DFBC089-6B4B-498E-B257-08D4B9D6611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39" name="Control 18" hidden="1">
          <a:extLst>
            <a:ext uri="{FF2B5EF4-FFF2-40B4-BE49-F238E27FC236}">
              <a16:creationId xmlns:a16="http://schemas.microsoft.com/office/drawing/2014/main" id="{E6179091-3DCF-4164-AAE5-15204206F53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0" name="Control 19" hidden="1">
          <a:extLst>
            <a:ext uri="{FF2B5EF4-FFF2-40B4-BE49-F238E27FC236}">
              <a16:creationId xmlns:a16="http://schemas.microsoft.com/office/drawing/2014/main" id="{C9552604-BCAF-450B-85D4-D6BDEBDAACC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1" name="Control 20" hidden="1">
          <a:extLst>
            <a:ext uri="{FF2B5EF4-FFF2-40B4-BE49-F238E27FC236}">
              <a16:creationId xmlns:a16="http://schemas.microsoft.com/office/drawing/2014/main" id="{528E2B7B-F047-4199-9F4F-3CB211FA354F}"/>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2" name="Control 21" hidden="1">
          <a:extLst>
            <a:ext uri="{FF2B5EF4-FFF2-40B4-BE49-F238E27FC236}">
              <a16:creationId xmlns:a16="http://schemas.microsoft.com/office/drawing/2014/main" id="{E5748BF3-F1FF-4E95-AB87-E1A6C1B999A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3" name="Control 22" hidden="1">
          <a:extLst>
            <a:ext uri="{FF2B5EF4-FFF2-40B4-BE49-F238E27FC236}">
              <a16:creationId xmlns:a16="http://schemas.microsoft.com/office/drawing/2014/main" id="{77691288-D3E6-4294-8836-7256EC783EF7}"/>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4" name="Control 23" hidden="1">
          <a:extLst>
            <a:ext uri="{FF2B5EF4-FFF2-40B4-BE49-F238E27FC236}">
              <a16:creationId xmlns:a16="http://schemas.microsoft.com/office/drawing/2014/main" id="{06258F0C-B417-4F0B-83F5-436A9750445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5" name="Control 24" hidden="1">
          <a:extLst>
            <a:ext uri="{FF2B5EF4-FFF2-40B4-BE49-F238E27FC236}">
              <a16:creationId xmlns:a16="http://schemas.microsoft.com/office/drawing/2014/main" id="{DB89649F-9678-468A-A496-7BF24AB99E7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6" name="Control 25" hidden="1">
          <a:extLst>
            <a:ext uri="{FF2B5EF4-FFF2-40B4-BE49-F238E27FC236}">
              <a16:creationId xmlns:a16="http://schemas.microsoft.com/office/drawing/2014/main" id="{5C223AC9-275D-477A-9580-BE091737A09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7" name="Control 26" hidden="1">
          <a:extLst>
            <a:ext uri="{FF2B5EF4-FFF2-40B4-BE49-F238E27FC236}">
              <a16:creationId xmlns:a16="http://schemas.microsoft.com/office/drawing/2014/main" id="{9D708E50-0DF9-4F3B-AA68-CBEBCE49BEF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8" name="Control 27" hidden="1">
          <a:extLst>
            <a:ext uri="{FF2B5EF4-FFF2-40B4-BE49-F238E27FC236}">
              <a16:creationId xmlns:a16="http://schemas.microsoft.com/office/drawing/2014/main" id="{76677F7D-33AB-4CBC-BB66-8EF416CFAD0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49" name="Control 28" hidden="1">
          <a:extLst>
            <a:ext uri="{FF2B5EF4-FFF2-40B4-BE49-F238E27FC236}">
              <a16:creationId xmlns:a16="http://schemas.microsoft.com/office/drawing/2014/main" id="{1C0021AB-362B-49FA-BAFC-DF2EF61296A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0" name="Control 15" hidden="1">
          <a:extLst>
            <a:ext uri="{FF2B5EF4-FFF2-40B4-BE49-F238E27FC236}">
              <a16:creationId xmlns:a16="http://schemas.microsoft.com/office/drawing/2014/main" id="{58441C72-A696-4F09-8732-77DCAFB090E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1" name="Control 16" hidden="1">
          <a:extLst>
            <a:ext uri="{FF2B5EF4-FFF2-40B4-BE49-F238E27FC236}">
              <a16:creationId xmlns:a16="http://schemas.microsoft.com/office/drawing/2014/main" id="{9F946565-3FB8-4B4E-998C-D0128B4AB47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2" name="Control 17" hidden="1">
          <a:extLst>
            <a:ext uri="{FF2B5EF4-FFF2-40B4-BE49-F238E27FC236}">
              <a16:creationId xmlns:a16="http://schemas.microsoft.com/office/drawing/2014/main" id="{520C0D15-38F5-46DE-9515-2DFFF3185B1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3" name="Control 18" hidden="1">
          <a:extLst>
            <a:ext uri="{FF2B5EF4-FFF2-40B4-BE49-F238E27FC236}">
              <a16:creationId xmlns:a16="http://schemas.microsoft.com/office/drawing/2014/main" id="{6A01555B-9F55-41AC-8D77-B54B04042C2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4" name="Control 19" hidden="1">
          <a:extLst>
            <a:ext uri="{FF2B5EF4-FFF2-40B4-BE49-F238E27FC236}">
              <a16:creationId xmlns:a16="http://schemas.microsoft.com/office/drawing/2014/main" id="{917D4EF2-CCBA-4E4A-8DB1-D12C171130A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5" name="Control 20" hidden="1">
          <a:extLst>
            <a:ext uri="{FF2B5EF4-FFF2-40B4-BE49-F238E27FC236}">
              <a16:creationId xmlns:a16="http://schemas.microsoft.com/office/drawing/2014/main" id="{E4621AEB-A8AC-492C-AF7C-6BDD640DD5ED}"/>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6" name="Control 21" hidden="1">
          <a:extLst>
            <a:ext uri="{FF2B5EF4-FFF2-40B4-BE49-F238E27FC236}">
              <a16:creationId xmlns:a16="http://schemas.microsoft.com/office/drawing/2014/main" id="{1D573272-17B1-4BD7-A9D6-6A8A9824F45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7" name="Control 22" hidden="1">
          <a:extLst>
            <a:ext uri="{FF2B5EF4-FFF2-40B4-BE49-F238E27FC236}">
              <a16:creationId xmlns:a16="http://schemas.microsoft.com/office/drawing/2014/main" id="{DBBB351C-CB42-45E5-9198-FAC00DA39AD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8" name="Control 23" hidden="1">
          <a:extLst>
            <a:ext uri="{FF2B5EF4-FFF2-40B4-BE49-F238E27FC236}">
              <a16:creationId xmlns:a16="http://schemas.microsoft.com/office/drawing/2014/main" id="{52FD8072-A991-4A67-B92D-7B2FCB62905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59" name="Control 24" hidden="1">
          <a:extLst>
            <a:ext uri="{FF2B5EF4-FFF2-40B4-BE49-F238E27FC236}">
              <a16:creationId xmlns:a16="http://schemas.microsoft.com/office/drawing/2014/main" id="{C76623DC-B782-472B-A5A6-ECD90EAD6A6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0" name="Control 25" hidden="1">
          <a:extLst>
            <a:ext uri="{FF2B5EF4-FFF2-40B4-BE49-F238E27FC236}">
              <a16:creationId xmlns:a16="http://schemas.microsoft.com/office/drawing/2014/main" id="{12441C62-53E7-469C-A30B-9F5309BF9AF9}"/>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1" name="Control 26" hidden="1">
          <a:extLst>
            <a:ext uri="{FF2B5EF4-FFF2-40B4-BE49-F238E27FC236}">
              <a16:creationId xmlns:a16="http://schemas.microsoft.com/office/drawing/2014/main" id="{5834DE47-90CB-4618-ACAC-24D9DA6B7D74}"/>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2" name="Control 27" hidden="1">
          <a:extLst>
            <a:ext uri="{FF2B5EF4-FFF2-40B4-BE49-F238E27FC236}">
              <a16:creationId xmlns:a16="http://schemas.microsoft.com/office/drawing/2014/main" id="{B144CC2D-E23D-4599-A32D-DED666AC00B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3" name="Control 28" hidden="1">
          <a:extLst>
            <a:ext uri="{FF2B5EF4-FFF2-40B4-BE49-F238E27FC236}">
              <a16:creationId xmlns:a16="http://schemas.microsoft.com/office/drawing/2014/main" id="{ADA4E588-9A64-4177-8368-7E8E22F65048}"/>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4" name="Control 15" hidden="1">
          <a:extLst>
            <a:ext uri="{FF2B5EF4-FFF2-40B4-BE49-F238E27FC236}">
              <a16:creationId xmlns:a16="http://schemas.microsoft.com/office/drawing/2014/main" id="{47128F6D-4651-4764-8DA3-B1499A1CDFB1}"/>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5" name="Control 16" hidden="1">
          <a:extLst>
            <a:ext uri="{FF2B5EF4-FFF2-40B4-BE49-F238E27FC236}">
              <a16:creationId xmlns:a16="http://schemas.microsoft.com/office/drawing/2014/main" id="{117CE58A-BCAC-470C-9700-C416B868AF4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6" name="Control 17" hidden="1">
          <a:extLst>
            <a:ext uri="{FF2B5EF4-FFF2-40B4-BE49-F238E27FC236}">
              <a16:creationId xmlns:a16="http://schemas.microsoft.com/office/drawing/2014/main" id="{0BE06BB8-4FD0-46FC-B921-52B5280E6DA3}"/>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7" name="Control 18" hidden="1">
          <a:extLst>
            <a:ext uri="{FF2B5EF4-FFF2-40B4-BE49-F238E27FC236}">
              <a16:creationId xmlns:a16="http://schemas.microsoft.com/office/drawing/2014/main" id="{2A783144-57FE-47C1-8861-D3037816B8A2}"/>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8" name="Control 19" hidden="1">
          <a:extLst>
            <a:ext uri="{FF2B5EF4-FFF2-40B4-BE49-F238E27FC236}">
              <a16:creationId xmlns:a16="http://schemas.microsoft.com/office/drawing/2014/main" id="{3BD45314-DCD6-46AA-AA94-3CBD6D3E9FB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69" name="Control 20" hidden="1">
          <a:extLst>
            <a:ext uri="{FF2B5EF4-FFF2-40B4-BE49-F238E27FC236}">
              <a16:creationId xmlns:a16="http://schemas.microsoft.com/office/drawing/2014/main" id="{1B3B3098-0238-498F-B88F-CBED0147465C}"/>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0" name="Control 21" hidden="1">
          <a:extLst>
            <a:ext uri="{FF2B5EF4-FFF2-40B4-BE49-F238E27FC236}">
              <a16:creationId xmlns:a16="http://schemas.microsoft.com/office/drawing/2014/main" id="{C75475F4-CA91-478B-B6F3-D42FB433CC0A}"/>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1" name="Control 22" hidden="1">
          <a:extLst>
            <a:ext uri="{FF2B5EF4-FFF2-40B4-BE49-F238E27FC236}">
              <a16:creationId xmlns:a16="http://schemas.microsoft.com/office/drawing/2014/main" id="{A7D2BA69-765B-4BDA-8C8F-DDEC25AF6A3E}"/>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2" name="Control 23" hidden="1">
          <a:extLst>
            <a:ext uri="{FF2B5EF4-FFF2-40B4-BE49-F238E27FC236}">
              <a16:creationId xmlns:a16="http://schemas.microsoft.com/office/drawing/2014/main" id="{BE6F55FB-A690-45D7-BBB0-0D8FAE249F6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3" name="Control 24" hidden="1">
          <a:extLst>
            <a:ext uri="{FF2B5EF4-FFF2-40B4-BE49-F238E27FC236}">
              <a16:creationId xmlns:a16="http://schemas.microsoft.com/office/drawing/2014/main" id="{38DE490A-6566-4E95-97DC-C098DD6D77B5}"/>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4" name="Control 25" hidden="1">
          <a:extLst>
            <a:ext uri="{FF2B5EF4-FFF2-40B4-BE49-F238E27FC236}">
              <a16:creationId xmlns:a16="http://schemas.microsoft.com/office/drawing/2014/main" id="{0A70A36A-ECE7-4EB2-BD63-6CE1EC509AFB}"/>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5" name="Control 26" hidden="1">
          <a:extLst>
            <a:ext uri="{FF2B5EF4-FFF2-40B4-BE49-F238E27FC236}">
              <a16:creationId xmlns:a16="http://schemas.microsoft.com/office/drawing/2014/main" id="{94EFBA91-C734-441E-A500-8A82C2BF968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6" name="Control 27" hidden="1">
          <a:extLst>
            <a:ext uri="{FF2B5EF4-FFF2-40B4-BE49-F238E27FC236}">
              <a16:creationId xmlns:a16="http://schemas.microsoft.com/office/drawing/2014/main" id="{E373CC4C-2685-4747-BA3A-B52FC53061D0}"/>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3993152"/>
    <xdr:sp macro="" textlink="">
      <xdr:nvSpPr>
        <xdr:cNvPr id="3977" name="Control 28" hidden="1">
          <a:extLst>
            <a:ext uri="{FF2B5EF4-FFF2-40B4-BE49-F238E27FC236}">
              <a16:creationId xmlns:a16="http://schemas.microsoft.com/office/drawing/2014/main" id="{50E65C6D-B0DF-447F-B6E6-4805367FA8A6}"/>
            </a:ext>
          </a:extLst>
        </xdr:cNvPr>
        <xdr:cNvSpPr>
          <a:spLocks noChangeArrowheads="1"/>
        </xdr:cNvSpPr>
      </xdr:nvSpPr>
      <xdr:spPr bwMode="auto">
        <a:xfrm>
          <a:off x="0" y="341195025"/>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78" name="Control 15" hidden="1">
          <a:extLst>
            <a:ext uri="{FF2B5EF4-FFF2-40B4-BE49-F238E27FC236}">
              <a16:creationId xmlns:a16="http://schemas.microsoft.com/office/drawing/2014/main" id="{88EF2B71-A9E6-44A7-8EF7-CAE0222A49D3}"/>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79" name="Control 16" hidden="1">
          <a:extLst>
            <a:ext uri="{FF2B5EF4-FFF2-40B4-BE49-F238E27FC236}">
              <a16:creationId xmlns:a16="http://schemas.microsoft.com/office/drawing/2014/main" id="{CB7CDB2F-25DB-4416-88A1-4B9CBB94817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0" name="Control 17" hidden="1">
          <a:extLst>
            <a:ext uri="{FF2B5EF4-FFF2-40B4-BE49-F238E27FC236}">
              <a16:creationId xmlns:a16="http://schemas.microsoft.com/office/drawing/2014/main" id="{AAC6B717-D4D2-45A1-8193-D77CAC867BB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1" name="Control 18" hidden="1">
          <a:extLst>
            <a:ext uri="{FF2B5EF4-FFF2-40B4-BE49-F238E27FC236}">
              <a16:creationId xmlns:a16="http://schemas.microsoft.com/office/drawing/2014/main" id="{F7042094-91AC-4F30-A0D3-599D778FAAC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2" name="Control 19" hidden="1">
          <a:extLst>
            <a:ext uri="{FF2B5EF4-FFF2-40B4-BE49-F238E27FC236}">
              <a16:creationId xmlns:a16="http://schemas.microsoft.com/office/drawing/2014/main" id="{450BDE55-46C0-4F5D-AB0E-04833A331AB9}"/>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3" name="Control 20" hidden="1">
          <a:extLst>
            <a:ext uri="{FF2B5EF4-FFF2-40B4-BE49-F238E27FC236}">
              <a16:creationId xmlns:a16="http://schemas.microsoft.com/office/drawing/2014/main" id="{A042560B-57AE-4940-A3F8-E19CEE003C51}"/>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4" name="Control 21" hidden="1">
          <a:extLst>
            <a:ext uri="{FF2B5EF4-FFF2-40B4-BE49-F238E27FC236}">
              <a16:creationId xmlns:a16="http://schemas.microsoft.com/office/drawing/2014/main" id="{78F39BA7-6DA6-4E4B-B15F-0FC482E3B2D7}"/>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5" name="Control 22" hidden="1">
          <a:extLst>
            <a:ext uri="{FF2B5EF4-FFF2-40B4-BE49-F238E27FC236}">
              <a16:creationId xmlns:a16="http://schemas.microsoft.com/office/drawing/2014/main" id="{2E13A661-B7D6-4E06-B015-4E5EAB7E56EC}"/>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6" name="Control 23" hidden="1">
          <a:extLst>
            <a:ext uri="{FF2B5EF4-FFF2-40B4-BE49-F238E27FC236}">
              <a16:creationId xmlns:a16="http://schemas.microsoft.com/office/drawing/2014/main" id="{32B73C5B-7421-4BFD-91D4-57B425E98A14}"/>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7" name="Control 24" hidden="1">
          <a:extLst>
            <a:ext uri="{FF2B5EF4-FFF2-40B4-BE49-F238E27FC236}">
              <a16:creationId xmlns:a16="http://schemas.microsoft.com/office/drawing/2014/main" id="{22626CAB-D728-4931-B4F5-D690E4C746AF}"/>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8" name="Control 25" hidden="1">
          <a:extLst>
            <a:ext uri="{FF2B5EF4-FFF2-40B4-BE49-F238E27FC236}">
              <a16:creationId xmlns:a16="http://schemas.microsoft.com/office/drawing/2014/main" id="{2CE0AF6C-0E46-4D11-B885-B0E62EBB1351}"/>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89" name="Control 26" hidden="1">
          <a:extLst>
            <a:ext uri="{FF2B5EF4-FFF2-40B4-BE49-F238E27FC236}">
              <a16:creationId xmlns:a16="http://schemas.microsoft.com/office/drawing/2014/main" id="{B271C0C9-815D-4ED1-A978-F5FCF0F9AC2D}"/>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90" name="Control 27" hidden="1">
          <a:extLst>
            <a:ext uri="{FF2B5EF4-FFF2-40B4-BE49-F238E27FC236}">
              <a16:creationId xmlns:a16="http://schemas.microsoft.com/office/drawing/2014/main" id="{1C192069-A22D-45AA-99B5-FF179137C3E3}"/>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69545" cy="4067447"/>
    <xdr:sp macro="" textlink="">
      <xdr:nvSpPr>
        <xdr:cNvPr id="3991" name="Control 28" hidden="1">
          <a:extLst>
            <a:ext uri="{FF2B5EF4-FFF2-40B4-BE49-F238E27FC236}">
              <a16:creationId xmlns:a16="http://schemas.microsoft.com/office/drawing/2014/main" id="{D8C2D57A-2588-4433-A8A7-8D2FF982708A}"/>
            </a:ext>
          </a:extLst>
        </xdr:cNvPr>
        <xdr:cNvSpPr>
          <a:spLocks noChangeArrowheads="1"/>
        </xdr:cNvSpPr>
      </xdr:nvSpPr>
      <xdr:spPr bwMode="auto">
        <a:xfrm>
          <a:off x="0" y="341195025"/>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2" name="Control 15" hidden="1">
          <a:extLst>
            <a:ext uri="{FF2B5EF4-FFF2-40B4-BE49-F238E27FC236}">
              <a16:creationId xmlns:a16="http://schemas.microsoft.com/office/drawing/2014/main" id="{99B7259E-0870-4282-87C1-2FCAE276DC6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3" name="Control 16" hidden="1">
          <a:extLst>
            <a:ext uri="{FF2B5EF4-FFF2-40B4-BE49-F238E27FC236}">
              <a16:creationId xmlns:a16="http://schemas.microsoft.com/office/drawing/2014/main" id="{8C6F6437-10A8-4F31-927C-1E3715FA52A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4" name="Control 17" hidden="1">
          <a:extLst>
            <a:ext uri="{FF2B5EF4-FFF2-40B4-BE49-F238E27FC236}">
              <a16:creationId xmlns:a16="http://schemas.microsoft.com/office/drawing/2014/main" id="{0A0EE224-10FC-409E-BA65-33EFCB5080FC}"/>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5" name="Control 18" hidden="1">
          <a:extLst>
            <a:ext uri="{FF2B5EF4-FFF2-40B4-BE49-F238E27FC236}">
              <a16:creationId xmlns:a16="http://schemas.microsoft.com/office/drawing/2014/main" id="{38F8D59C-65D0-49D2-8960-8919F1A791D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6" name="Control 19" hidden="1">
          <a:extLst>
            <a:ext uri="{FF2B5EF4-FFF2-40B4-BE49-F238E27FC236}">
              <a16:creationId xmlns:a16="http://schemas.microsoft.com/office/drawing/2014/main" id="{721320BF-3940-47A1-A512-F6C1BD2E887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7" name="Control 20" hidden="1">
          <a:extLst>
            <a:ext uri="{FF2B5EF4-FFF2-40B4-BE49-F238E27FC236}">
              <a16:creationId xmlns:a16="http://schemas.microsoft.com/office/drawing/2014/main" id="{E5FD749F-856C-40BC-8541-70A36043C5A7}"/>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8" name="Control 21" hidden="1">
          <a:extLst>
            <a:ext uri="{FF2B5EF4-FFF2-40B4-BE49-F238E27FC236}">
              <a16:creationId xmlns:a16="http://schemas.microsoft.com/office/drawing/2014/main" id="{48F59089-1775-41AA-8C04-AEED8AFFB440}"/>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3999" name="Control 22" hidden="1">
          <a:extLst>
            <a:ext uri="{FF2B5EF4-FFF2-40B4-BE49-F238E27FC236}">
              <a16:creationId xmlns:a16="http://schemas.microsoft.com/office/drawing/2014/main" id="{C011A399-F4A8-4A30-8E8A-03A0E8F53E2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0" name="Control 23" hidden="1">
          <a:extLst>
            <a:ext uri="{FF2B5EF4-FFF2-40B4-BE49-F238E27FC236}">
              <a16:creationId xmlns:a16="http://schemas.microsoft.com/office/drawing/2014/main" id="{FFB67190-26A3-4809-A867-7EF821DF1EF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1" name="Control 24" hidden="1">
          <a:extLst>
            <a:ext uri="{FF2B5EF4-FFF2-40B4-BE49-F238E27FC236}">
              <a16:creationId xmlns:a16="http://schemas.microsoft.com/office/drawing/2014/main" id="{BA260C25-A633-49ED-AF47-E3A3AD19C59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2" name="Control 25" hidden="1">
          <a:extLst>
            <a:ext uri="{FF2B5EF4-FFF2-40B4-BE49-F238E27FC236}">
              <a16:creationId xmlns:a16="http://schemas.microsoft.com/office/drawing/2014/main" id="{5FC2DD13-A779-47C0-9F7F-39002D4045B3}"/>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3" name="Control 26" hidden="1">
          <a:extLst>
            <a:ext uri="{FF2B5EF4-FFF2-40B4-BE49-F238E27FC236}">
              <a16:creationId xmlns:a16="http://schemas.microsoft.com/office/drawing/2014/main" id="{E904A126-D129-4404-9DA5-1584BDF2D67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4" name="Control 27" hidden="1">
          <a:extLst>
            <a:ext uri="{FF2B5EF4-FFF2-40B4-BE49-F238E27FC236}">
              <a16:creationId xmlns:a16="http://schemas.microsoft.com/office/drawing/2014/main" id="{BAF9113C-199D-476A-9091-50ABD6808F6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05" name="Control 28" hidden="1">
          <a:extLst>
            <a:ext uri="{FF2B5EF4-FFF2-40B4-BE49-F238E27FC236}">
              <a16:creationId xmlns:a16="http://schemas.microsoft.com/office/drawing/2014/main" id="{26F99EE6-1D16-4759-A836-ACBF4789704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06" name="Control 15" hidden="1">
          <a:extLst>
            <a:ext uri="{FF2B5EF4-FFF2-40B4-BE49-F238E27FC236}">
              <a16:creationId xmlns:a16="http://schemas.microsoft.com/office/drawing/2014/main" id="{2D0A34B0-96E8-4E30-AFA8-1F74F2CA6C2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07" name="Control 16" hidden="1">
          <a:extLst>
            <a:ext uri="{FF2B5EF4-FFF2-40B4-BE49-F238E27FC236}">
              <a16:creationId xmlns:a16="http://schemas.microsoft.com/office/drawing/2014/main" id="{05F9C07C-284B-4EF2-9081-D33CE8DE328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08" name="Control 17" hidden="1">
          <a:extLst>
            <a:ext uri="{FF2B5EF4-FFF2-40B4-BE49-F238E27FC236}">
              <a16:creationId xmlns:a16="http://schemas.microsoft.com/office/drawing/2014/main" id="{798F422C-D6E4-42CB-A3B1-234464D15C0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09" name="Control 18" hidden="1">
          <a:extLst>
            <a:ext uri="{FF2B5EF4-FFF2-40B4-BE49-F238E27FC236}">
              <a16:creationId xmlns:a16="http://schemas.microsoft.com/office/drawing/2014/main" id="{FF631D99-3F33-4D87-8D7E-4531D69422C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0" name="Control 19" hidden="1">
          <a:extLst>
            <a:ext uri="{FF2B5EF4-FFF2-40B4-BE49-F238E27FC236}">
              <a16:creationId xmlns:a16="http://schemas.microsoft.com/office/drawing/2014/main" id="{632DA81A-BF6C-48ED-A02B-439563B61CF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1" name="Control 20" hidden="1">
          <a:extLst>
            <a:ext uri="{FF2B5EF4-FFF2-40B4-BE49-F238E27FC236}">
              <a16:creationId xmlns:a16="http://schemas.microsoft.com/office/drawing/2014/main" id="{64DB21F1-3136-44C8-8029-C93E82D6983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2" name="Control 21" hidden="1">
          <a:extLst>
            <a:ext uri="{FF2B5EF4-FFF2-40B4-BE49-F238E27FC236}">
              <a16:creationId xmlns:a16="http://schemas.microsoft.com/office/drawing/2014/main" id="{CFF3EDA8-F2D2-497B-8C56-81276BDCC62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3" name="Control 22" hidden="1">
          <a:extLst>
            <a:ext uri="{FF2B5EF4-FFF2-40B4-BE49-F238E27FC236}">
              <a16:creationId xmlns:a16="http://schemas.microsoft.com/office/drawing/2014/main" id="{4EEDFAFB-DEF2-4E84-90C6-C55894BDE42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4" name="Control 23" hidden="1">
          <a:extLst>
            <a:ext uri="{FF2B5EF4-FFF2-40B4-BE49-F238E27FC236}">
              <a16:creationId xmlns:a16="http://schemas.microsoft.com/office/drawing/2014/main" id="{65C8FA7E-37E5-482C-93DF-8CC33178BA0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5" name="Control 24" hidden="1">
          <a:extLst>
            <a:ext uri="{FF2B5EF4-FFF2-40B4-BE49-F238E27FC236}">
              <a16:creationId xmlns:a16="http://schemas.microsoft.com/office/drawing/2014/main" id="{94E38FF8-B13F-4380-A6C1-41CF019DB94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6" name="Control 25" hidden="1">
          <a:extLst>
            <a:ext uri="{FF2B5EF4-FFF2-40B4-BE49-F238E27FC236}">
              <a16:creationId xmlns:a16="http://schemas.microsoft.com/office/drawing/2014/main" id="{E1C1C8C7-9F74-4C91-A8F4-F4EB3109F16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7" name="Control 26" hidden="1">
          <a:extLst>
            <a:ext uri="{FF2B5EF4-FFF2-40B4-BE49-F238E27FC236}">
              <a16:creationId xmlns:a16="http://schemas.microsoft.com/office/drawing/2014/main" id="{0FE9D3AD-35CC-42A4-9ECE-02289020756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8" name="Control 27" hidden="1">
          <a:extLst>
            <a:ext uri="{FF2B5EF4-FFF2-40B4-BE49-F238E27FC236}">
              <a16:creationId xmlns:a16="http://schemas.microsoft.com/office/drawing/2014/main" id="{604F42FD-24E2-4A78-A817-9D9E1A33595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19" name="Control 28" hidden="1">
          <a:extLst>
            <a:ext uri="{FF2B5EF4-FFF2-40B4-BE49-F238E27FC236}">
              <a16:creationId xmlns:a16="http://schemas.microsoft.com/office/drawing/2014/main" id="{E23A6F5A-C191-400F-BC18-ECD2410160B3}"/>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0" name="Control 15" hidden="1">
          <a:extLst>
            <a:ext uri="{FF2B5EF4-FFF2-40B4-BE49-F238E27FC236}">
              <a16:creationId xmlns:a16="http://schemas.microsoft.com/office/drawing/2014/main" id="{075A3AEC-C479-4DEF-A558-38AD8CD30A3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1" name="Control 16" hidden="1">
          <a:extLst>
            <a:ext uri="{FF2B5EF4-FFF2-40B4-BE49-F238E27FC236}">
              <a16:creationId xmlns:a16="http://schemas.microsoft.com/office/drawing/2014/main" id="{91D7A61B-88F6-4A41-939A-AA6E04F07DE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2" name="Control 17" hidden="1">
          <a:extLst>
            <a:ext uri="{FF2B5EF4-FFF2-40B4-BE49-F238E27FC236}">
              <a16:creationId xmlns:a16="http://schemas.microsoft.com/office/drawing/2014/main" id="{86003394-9116-4784-B378-7AC85A2A1EC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3" name="Control 18" hidden="1">
          <a:extLst>
            <a:ext uri="{FF2B5EF4-FFF2-40B4-BE49-F238E27FC236}">
              <a16:creationId xmlns:a16="http://schemas.microsoft.com/office/drawing/2014/main" id="{8DC54EA9-2676-407E-A6FD-6DA3691E11F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4" name="Control 19" hidden="1">
          <a:extLst>
            <a:ext uri="{FF2B5EF4-FFF2-40B4-BE49-F238E27FC236}">
              <a16:creationId xmlns:a16="http://schemas.microsoft.com/office/drawing/2014/main" id="{87DAB367-F4A0-4CA3-B0A1-786324E8276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5" name="Control 20" hidden="1">
          <a:extLst>
            <a:ext uri="{FF2B5EF4-FFF2-40B4-BE49-F238E27FC236}">
              <a16:creationId xmlns:a16="http://schemas.microsoft.com/office/drawing/2014/main" id="{437FE771-666B-4A26-B8B7-AC84D8BC22A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6" name="Control 21" hidden="1">
          <a:extLst>
            <a:ext uri="{FF2B5EF4-FFF2-40B4-BE49-F238E27FC236}">
              <a16:creationId xmlns:a16="http://schemas.microsoft.com/office/drawing/2014/main" id="{EB46A0C8-3758-4459-BA41-91E1B75741C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7" name="Control 22" hidden="1">
          <a:extLst>
            <a:ext uri="{FF2B5EF4-FFF2-40B4-BE49-F238E27FC236}">
              <a16:creationId xmlns:a16="http://schemas.microsoft.com/office/drawing/2014/main" id="{3E900D1E-2DAC-480C-BD16-557F0C258D9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8" name="Control 23" hidden="1">
          <a:extLst>
            <a:ext uri="{FF2B5EF4-FFF2-40B4-BE49-F238E27FC236}">
              <a16:creationId xmlns:a16="http://schemas.microsoft.com/office/drawing/2014/main" id="{D08C8448-3041-4949-8438-749AA6FCEDD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29" name="Control 24" hidden="1">
          <a:extLst>
            <a:ext uri="{FF2B5EF4-FFF2-40B4-BE49-F238E27FC236}">
              <a16:creationId xmlns:a16="http://schemas.microsoft.com/office/drawing/2014/main" id="{BD41E521-51E3-4C09-8E24-53F92AE7DC6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30" name="Control 25" hidden="1">
          <a:extLst>
            <a:ext uri="{FF2B5EF4-FFF2-40B4-BE49-F238E27FC236}">
              <a16:creationId xmlns:a16="http://schemas.microsoft.com/office/drawing/2014/main" id="{8893A0D0-C773-4A50-A9D0-5C2B3EED261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31" name="Control 26" hidden="1">
          <a:extLst>
            <a:ext uri="{FF2B5EF4-FFF2-40B4-BE49-F238E27FC236}">
              <a16:creationId xmlns:a16="http://schemas.microsoft.com/office/drawing/2014/main" id="{A8F2E1AD-4273-43E9-85F7-E8428CAF444E}"/>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32" name="Control 27" hidden="1">
          <a:extLst>
            <a:ext uri="{FF2B5EF4-FFF2-40B4-BE49-F238E27FC236}">
              <a16:creationId xmlns:a16="http://schemas.microsoft.com/office/drawing/2014/main" id="{BD1AA3EC-EA59-447C-82B0-3D37365CB6E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33" name="Control 28" hidden="1">
          <a:extLst>
            <a:ext uri="{FF2B5EF4-FFF2-40B4-BE49-F238E27FC236}">
              <a16:creationId xmlns:a16="http://schemas.microsoft.com/office/drawing/2014/main" id="{6444EDFD-7E9F-4F7B-8778-F3A65F21E74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4" name="Control 15" hidden="1">
          <a:extLst>
            <a:ext uri="{FF2B5EF4-FFF2-40B4-BE49-F238E27FC236}">
              <a16:creationId xmlns:a16="http://schemas.microsoft.com/office/drawing/2014/main" id="{F5ED8DF5-F6C0-424C-8E74-A74F32DD6A3F}"/>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5" name="Control 16" hidden="1">
          <a:extLst>
            <a:ext uri="{FF2B5EF4-FFF2-40B4-BE49-F238E27FC236}">
              <a16:creationId xmlns:a16="http://schemas.microsoft.com/office/drawing/2014/main" id="{3EFAEF42-7A47-4BBA-A55E-869F03FE723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6" name="Control 17" hidden="1">
          <a:extLst>
            <a:ext uri="{FF2B5EF4-FFF2-40B4-BE49-F238E27FC236}">
              <a16:creationId xmlns:a16="http://schemas.microsoft.com/office/drawing/2014/main" id="{A594F142-3A33-474E-BAF6-C4B3C0155F3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7" name="Control 18" hidden="1">
          <a:extLst>
            <a:ext uri="{FF2B5EF4-FFF2-40B4-BE49-F238E27FC236}">
              <a16:creationId xmlns:a16="http://schemas.microsoft.com/office/drawing/2014/main" id="{7D6707B7-D6D2-445F-9B4F-E4172C74493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8" name="Control 19" hidden="1">
          <a:extLst>
            <a:ext uri="{FF2B5EF4-FFF2-40B4-BE49-F238E27FC236}">
              <a16:creationId xmlns:a16="http://schemas.microsoft.com/office/drawing/2014/main" id="{1FFDA183-E5BF-482F-9908-3C714A0F175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39" name="Control 20" hidden="1">
          <a:extLst>
            <a:ext uri="{FF2B5EF4-FFF2-40B4-BE49-F238E27FC236}">
              <a16:creationId xmlns:a16="http://schemas.microsoft.com/office/drawing/2014/main" id="{EC7423E1-5696-4624-9830-A81562AF320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0" name="Control 21" hidden="1">
          <a:extLst>
            <a:ext uri="{FF2B5EF4-FFF2-40B4-BE49-F238E27FC236}">
              <a16:creationId xmlns:a16="http://schemas.microsoft.com/office/drawing/2014/main" id="{A64F6C8D-236A-4DB7-A81E-5F76BFBBA40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1" name="Control 22" hidden="1">
          <a:extLst>
            <a:ext uri="{FF2B5EF4-FFF2-40B4-BE49-F238E27FC236}">
              <a16:creationId xmlns:a16="http://schemas.microsoft.com/office/drawing/2014/main" id="{38313A2F-90C3-4C42-9C44-FDA6B9C9F5B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2" name="Control 23" hidden="1">
          <a:extLst>
            <a:ext uri="{FF2B5EF4-FFF2-40B4-BE49-F238E27FC236}">
              <a16:creationId xmlns:a16="http://schemas.microsoft.com/office/drawing/2014/main" id="{302FDE51-8984-4672-99E7-B92DE428C59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3" name="Control 24" hidden="1">
          <a:extLst>
            <a:ext uri="{FF2B5EF4-FFF2-40B4-BE49-F238E27FC236}">
              <a16:creationId xmlns:a16="http://schemas.microsoft.com/office/drawing/2014/main" id="{D14A32E0-CD94-44C4-8AD0-A084A38F7E1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4" name="Control 25" hidden="1">
          <a:extLst>
            <a:ext uri="{FF2B5EF4-FFF2-40B4-BE49-F238E27FC236}">
              <a16:creationId xmlns:a16="http://schemas.microsoft.com/office/drawing/2014/main" id="{5A8BA6FA-5BA3-45F7-B5AC-D38509E5721B}"/>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5" name="Control 26" hidden="1">
          <a:extLst>
            <a:ext uri="{FF2B5EF4-FFF2-40B4-BE49-F238E27FC236}">
              <a16:creationId xmlns:a16="http://schemas.microsoft.com/office/drawing/2014/main" id="{15A3DD82-1ACE-41BF-B629-7ABEEF91965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6" name="Control 27" hidden="1">
          <a:extLst>
            <a:ext uri="{FF2B5EF4-FFF2-40B4-BE49-F238E27FC236}">
              <a16:creationId xmlns:a16="http://schemas.microsoft.com/office/drawing/2014/main" id="{711BBE84-1C0B-49DA-8BCD-C5E024142F39}"/>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47" name="Control 28" hidden="1">
          <a:extLst>
            <a:ext uri="{FF2B5EF4-FFF2-40B4-BE49-F238E27FC236}">
              <a16:creationId xmlns:a16="http://schemas.microsoft.com/office/drawing/2014/main" id="{5DCDE159-4D47-441C-B7DD-BA347A361A3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48" name="Control 15" hidden="1">
          <a:extLst>
            <a:ext uri="{FF2B5EF4-FFF2-40B4-BE49-F238E27FC236}">
              <a16:creationId xmlns:a16="http://schemas.microsoft.com/office/drawing/2014/main" id="{07BC89DE-634D-4F3B-ADD6-1151582B672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49" name="Control 16" hidden="1">
          <a:extLst>
            <a:ext uri="{FF2B5EF4-FFF2-40B4-BE49-F238E27FC236}">
              <a16:creationId xmlns:a16="http://schemas.microsoft.com/office/drawing/2014/main" id="{75C5C8BF-59D6-45D6-A2DD-569467EEBC3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0" name="Control 17" hidden="1">
          <a:extLst>
            <a:ext uri="{FF2B5EF4-FFF2-40B4-BE49-F238E27FC236}">
              <a16:creationId xmlns:a16="http://schemas.microsoft.com/office/drawing/2014/main" id="{D3A7D628-EB77-41D3-A247-4677A382F8E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1" name="Control 18" hidden="1">
          <a:extLst>
            <a:ext uri="{FF2B5EF4-FFF2-40B4-BE49-F238E27FC236}">
              <a16:creationId xmlns:a16="http://schemas.microsoft.com/office/drawing/2014/main" id="{3D767227-F08E-43F2-9141-72C5FE9DC49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2" name="Control 19" hidden="1">
          <a:extLst>
            <a:ext uri="{FF2B5EF4-FFF2-40B4-BE49-F238E27FC236}">
              <a16:creationId xmlns:a16="http://schemas.microsoft.com/office/drawing/2014/main" id="{C90BA78A-602F-407B-87F1-3B088679C378}"/>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3" name="Control 20" hidden="1">
          <a:extLst>
            <a:ext uri="{FF2B5EF4-FFF2-40B4-BE49-F238E27FC236}">
              <a16:creationId xmlns:a16="http://schemas.microsoft.com/office/drawing/2014/main" id="{74D070C7-A10F-4CE8-84EE-B3FDAE53278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4" name="Control 21" hidden="1">
          <a:extLst>
            <a:ext uri="{FF2B5EF4-FFF2-40B4-BE49-F238E27FC236}">
              <a16:creationId xmlns:a16="http://schemas.microsoft.com/office/drawing/2014/main" id="{B122EAE6-1AD1-41C4-A73D-7B54CA60D264}"/>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5" name="Control 22" hidden="1">
          <a:extLst>
            <a:ext uri="{FF2B5EF4-FFF2-40B4-BE49-F238E27FC236}">
              <a16:creationId xmlns:a16="http://schemas.microsoft.com/office/drawing/2014/main" id="{6CEE84BC-224B-4442-8848-108B66F2E44F}"/>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6" name="Control 23" hidden="1">
          <a:extLst>
            <a:ext uri="{FF2B5EF4-FFF2-40B4-BE49-F238E27FC236}">
              <a16:creationId xmlns:a16="http://schemas.microsoft.com/office/drawing/2014/main" id="{CFC59737-D0C3-4997-B9BB-A1EDEDA0E3F2}"/>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7" name="Control 24" hidden="1">
          <a:extLst>
            <a:ext uri="{FF2B5EF4-FFF2-40B4-BE49-F238E27FC236}">
              <a16:creationId xmlns:a16="http://schemas.microsoft.com/office/drawing/2014/main" id="{C1AA7E96-EC0B-4400-B070-8D0171022E7B}"/>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8" name="Control 25" hidden="1">
          <a:extLst>
            <a:ext uri="{FF2B5EF4-FFF2-40B4-BE49-F238E27FC236}">
              <a16:creationId xmlns:a16="http://schemas.microsoft.com/office/drawing/2014/main" id="{DBA323CE-8F33-45C1-AA33-ECCF2C90A329}"/>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59" name="Control 26" hidden="1">
          <a:extLst>
            <a:ext uri="{FF2B5EF4-FFF2-40B4-BE49-F238E27FC236}">
              <a16:creationId xmlns:a16="http://schemas.microsoft.com/office/drawing/2014/main" id="{D6F058D1-F095-4115-9FE8-A309915378CA}"/>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60" name="Control 27" hidden="1">
          <a:extLst>
            <a:ext uri="{FF2B5EF4-FFF2-40B4-BE49-F238E27FC236}">
              <a16:creationId xmlns:a16="http://schemas.microsoft.com/office/drawing/2014/main" id="{F1F65150-5611-4997-A684-0D45349DCFF6}"/>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15627804"/>
    <xdr:sp macro="" textlink="">
      <xdr:nvSpPr>
        <xdr:cNvPr id="4061" name="Control 28" hidden="1">
          <a:extLst>
            <a:ext uri="{FF2B5EF4-FFF2-40B4-BE49-F238E27FC236}">
              <a16:creationId xmlns:a16="http://schemas.microsoft.com/office/drawing/2014/main" id="{E2F0EAC0-0714-4933-9E81-3A9C58181F31}"/>
            </a:ext>
          </a:extLst>
        </xdr:cNvPr>
        <xdr:cNvSpPr>
          <a:spLocks noChangeArrowheads="1"/>
        </xdr:cNvSpPr>
      </xdr:nvSpPr>
      <xdr:spPr bwMode="auto">
        <a:xfrm>
          <a:off x="0" y="341195025"/>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2" name="Control 15" hidden="1">
          <a:extLst>
            <a:ext uri="{FF2B5EF4-FFF2-40B4-BE49-F238E27FC236}">
              <a16:creationId xmlns:a16="http://schemas.microsoft.com/office/drawing/2014/main" id="{99400222-029A-4FFC-A75D-E29992FDA218}"/>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3" name="Control 16" hidden="1">
          <a:extLst>
            <a:ext uri="{FF2B5EF4-FFF2-40B4-BE49-F238E27FC236}">
              <a16:creationId xmlns:a16="http://schemas.microsoft.com/office/drawing/2014/main" id="{9E92BA0E-34E4-49D0-9BBF-57463E4090A4}"/>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4" name="Control 17" hidden="1">
          <a:extLst>
            <a:ext uri="{FF2B5EF4-FFF2-40B4-BE49-F238E27FC236}">
              <a16:creationId xmlns:a16="http://schemas.microsoft.com/office/drawing/2014/main" id="{19568FC6-ECD9-4F18-86D3-75C781627BA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5" name="Control 18" hidden="1">
          <a:extLst>
            <a:ext uri="{FF2B5EF4-FFF2-40B4-BE49-F238E27FC236}">
              <a16:creationId xmlns:a16="http://schemas.microsoft.com/office/drawing/2014/main" id="{4395C1DA-5668-4C6A-BAE4-13D1529AC686}"/>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6" name="Control 19" hidden="1">
          <a:extLst>
            <a:ext uri="{FF2B5EF4-FFF2-40B4-BE49-F238E27FC236}">
              <a16:creationId xmlns:a16="http://schemas.microsoft.com/office/drawing/2014/main" id="{F1AA6E74-C873-41B9-A802-4E28BEAC44DC}"/>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7" name="Control 20" hidden="1">
          <a:extLst>
            <a:ext uri="{FF2B5EF4-FFF2-40B4-BE49-F238E27FC236}">
              <a16:creationId xmlns:a16="http://schemas.microsoft.com/office/drawing/2014/main" id="{7A720229-98A4-437F-86DA-BBC5394A144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8" name="Control 21" hidden="1">
          <a:extLst>
            <a:ext uri="{FF2B5EF4-FFF2-40B4-BE49-F238E27FC236}">
              <a16:creationId xmlns:a16="http://schemas.microsoft.com/office/drawing/2014/main" id="{F771DAFB-1A4C-422C-909F-9133635AC9FA}"/>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69" name="Control 22" hidden="1">
          <a:extLst>
            <a:ext uri="{FF2B5EF4-FFF2-40B4-BE49-F238E27FC236}">
              <a16:creationId xmlns:a16="http://schemas.microsoft.com/office/drawing/2014/main" id="{1EAC7C2E-6475-4EA3-B81D-FE160A8962F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0" name="Control 23" hidden="1">
          <a:extLst>
            <a:ext uri="{FF2B5EF4-FFF2-40B4-BE49-F238E27FC236}">
              <a16:creationId xmlns:a16="http://schemas.microsoft.com/office/drawing/2014/main" id="{EA5A65AC-C6FE-4FB1-BB3B-29553F3160B0}"/>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1" name="Control 24" hidden="1">
          <a:extLst>
            <a:ext uri="{FF2B5EF4-FFF2-40B4-BE49-F238E27FC236}">
              <a16:creationId xmlns:a16="http://schemas.microsoft.com/office/drawing/2014/main" id="{DD1C0722-6FC9-4BC6-A8AB-4571A56B615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2" name="Control 25" hidden="1">
          <a:extLst>
            <a:ext uri="{FF2B5EF4-FFF2-40B4-BE49-F238E27FC236}">
              <a16:creationId xmlns:a16="http://schemas.microsoft.com/office/drawing/2014/main" id="{A1E1BBEF-3936-4594-B861-119A89707B4D}"/>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3" name="Control 26" hidden="1">
          <a:extLst>
            <a:ext uri="{FF2B5EF4-FFF2-40B4-BE49-F238E27FC236}">
              <a16:creationId xmlns:a16="http://schemas.microsoft.com/office/drawing/2014/main" id="{B562FF0A-E4BA-4ADF-88A9-1E1AD86CED1E}"/>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4" name="Control 27" hidden="1">
          <a:extLst>
            <a:ext uri="{FF2B5EF4-FFF2-40B4-BE49-F238E27FC236}">
              <a16:creationId xmlns:a16="http://schemas.microsoft.com/office/drawing/2014/main" id="{3211174E-5942-43BE-9108-948342BAA112}"/>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4560297"/>
    <xdr:sp macro="" textlink="">
      <xdr:nvSpPr>
        <xdr:cNvPr id="4075" name="Control 28" hidden="1">
          <a:extLst>
            <a:ext uri="{FF2B5EF4-FFF2-40B4-BE49-F238E27FC236}">
              <a16:creationId xmlns:a16="http://schemas.microsoft.com/office/drawing/2014/main" id="{89CF20B3-2AB1-4604-AC6D-ABC47708C7E7}"/>
            </a:ext>
          </a:extLst>
        </xdr:cNvPr>
        <xdr:cNvSpPr>
          <a:spLocks noChangeArrowheads="1"/>
        </xdr:cNvSpPr>
      </xdr:nvSpPr>
      <xdr:spPr bwMode="auto">
        <a:xfrm>
          <a:off x="0" y="341195025"/>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76" name="Control 15" hidden="1">
          <a:extLst>
            <a:ext uri="{FF2B5EF4-FFF2-40B4-BE49-F238E27FC236}">
              <a16:creationId xmlns:a16="http://schemas.microsoft.com/office/drawing/2014/main" id="{D3DB25F4-D5FE-4CDE-9B6E-E58226F13F4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77" name="Control 16" hidden="1">
          <a:extLst>
            <a:ext uri="{FF2B5EF4-FFF2-40B4-BE49-F238E27FC236}">
              <a16:creationId xmlns:a16="http://schemas.microsoft.com/office/drawing/2014/main" id="{B9B04F61-4E33-4E97-A77D-8B17B35DE894}"/>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78" name="Control 17" hidden="1">
          <a:extLst>
            <a:ext uri="{FF2B5EF4-FFF2-40B4-BE49-F238E27FC236}">
              <a16:creationId xmlns:a16="http://schemas.microsoft.com/office/drawing/2014/main" id="{67F3751F-1B1B-459B-B527-A8A568BC16E9}"/>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79" name="Control 18" hidden="1">
          <a:extLst>
            <a:ext uri="{FF2B5EF4-FFF2-40B4-BE49-F238E27FC236}">
              <a16:creationId xmlns:a16="http://schemas.microsoft.com/office/drawing/2014/main" id="{D42A4D02-5BB6-4DF7-9810-4861C914702F}"/>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0" name="Control 19" hidden="1">
          <a:extLst>
            <a:ext uri="{FF2B5EF4-FFF2-40B4-BE49-F238E27FC236}">
              <a16:creationId xmlns:a16="http://schemas.microsoft.com/office/drawing/2014/main" id="{C0CAF1A5-C491-437B-8E6F-AA457753D55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1" name="Control 20" hidden="1">
          <a:extLst>
            <a:ext uri="{FF2B5EF4-FFF2-40B4-BE49-F238E27FC236}">
              <a16:creationId xmlns:a16="http://schemas.microsoft.com/office/drawing/2014/main" id="{F8479014-8F10-4583-9D4B-0565CDC673F1}"/>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2" name="Control 21" hidden="1">
          <a:extLst>
            <a:ext uri="{FF2B5EF4-FFF2-40B4-BE49-F238E27FC236}">
              <a16:creationId xmlns:a16="http://schemas.microsoft.com/office/drawing/2014/main" id="{7F378E5A-5AEE-4530-8050-C5C694DA610C}"/>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3" name="Control 22" hidden="1">
          <a:extLst>
            <a:ext uri="{FF2B5EF4-FFF2-40B4-BE49-F238E27FC236}">
              <a16:creationId xmlns:a16="http://schemas.microsoft.com/office/drawing/2014/main" id="{5C349A9C-7151-41C6-A762-4CF1411F1B0D}"/>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4" name="Control 23" hidden="1">
          <a:extLst>
            <a:ext uri="{FF2B5EF4-FFF2-40B4-BE49-F238E27FC236}">
              <a16:creationId xmlns:a16="http://schemas.microsoft.com/office/drawing/2014/main" id="{9322DD2C-6EDD-4F25-A193-C3FE4AF9E1B9}"/>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5" name="Control 24" hidden="1">
          <a:extLst>
            <a:ext uri="{FF2B5EF4-FFF2-40B4-BE49-F238E27FC236}">
              <a16:creationId xmlns:a16="http://schemas.microsoft.com/office/drawing/2014/main" id="{B0D27F25-8D6B-4680-AAFE-AAE728797507}"/>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6" name="Control 25" hidden="1">
          <a:extLst>
            <a:ext uri="{FF2B5EF4-FFF2-40B4-BE49-F238E27FC236}">
              <a16:creationId xmlns:a16="http://schemas.microsoft.com/office/drawing/2014/main" id="{ED085EE3-2647-4260-82F6-32B2281371D3}"/>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7" name="Control 26" hidden="1">
          <a:extLst>
            <a:ext uri="{FF2B5EF4-FFF2-40B4-BE49-F238E27FC236}">
              <a16:creationId xmlns:a16="http://schemas.microsoft.com/office/drawing/2014/main" id="{44F56A6E-40DB-4A5E-858E-DA844F14AFF7}"/>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8" name="Control 27" hidden="1">
          <a:extLst>
            <a:ext uri="{FF2B5EF4-FFF2-40B4-BE49-F238E27FC236}">
              <a16:creationId xmlns:a16="http://schemas.microsoft.com/office/drawing/2014/main" id="{250C25D0-B473-4792-9B28-4126C6CBB086}"/>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6124574"/>
    <xdr:sp macro="" textlink="">
      <xdr:nvSpPr>
        <xdr:cNvPr id="4089" name="Control 28" hidden="1">
          <a:extLst>
            <a:ext uri="{FF2B5EF4-FFF2-40B4-BE49-F238E27FC236}">
              <a16:creationId xmlns:a16="http://schemas.microsoft.com/office/drawing/2014/main" id="{E429B783-92C2-4509-93F4-151D07548B52}"/>
            </a:ext>
          </a:extLst>
        </xdr:cNvPr>
        <xdr:cNvSpPr>
          <a:spLocks noChangeArrowheads="1"/>
        </xdr:cNvSpPr>
      </xdr:nvSpPr>
      <xdr:spPr bwMode="auto">
        <a:xfrm>
          <a:off x="0" y="341195025"/>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0" name="Control 15" hidden="1">
          <a:extLst>
            <a:ext uri="{FF2B5EF4-FFF2-40B4-BE49-F238E27FC236}">
              <a16:creationId xmlns:a16="http://schemas.microsoft.com/office/drawing/2014/main" id="{A52084F4-4AF1-488D-8DC2-DF468EB94A30}"/>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1" name="Control 16" hidden="1">
          <a:extLst>
            <a:ext uri="{FF2B5EF4-FFF2-40B4-BE49-F238E27FC236}">
              <a16:creationId xmlns:a16="http://schemas.microsoft.com/office/drawing/2014/main" id="{D6173630-B196-491C-8D68-9888AC88E438}"/>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2" name="Control 17" hidden="1">
          <a:extLst>
            <a:ext uri="{FF2B5EF4-FFF2-40B4-BE49-F238E27FC236}">
              <a16:creationId xmlns:a16="http://schemas.microsoft.com/office/drawing/2014/main" id="{D2826E15-C3C9-4645-8CA3-BAB7EC2A29D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3" name="Control 18" hidden="1">
          <a:extLst>
            <a:ext uri="{FF2B5EF4-FFF2-40B4-BE49-F238E27FC236}">
              <a16:creationId xmlns:a16="http://schemas.microsoft.com/office/drawing/2014/main" id="{00C989FE-288B-4F8C-8AC6-8370C2813B57}"/>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4" name="Control 19" hidden="1">
          <a:extLst>
            <a:ext uri="{FF2B5EF4-FFF2-40B4-BE49-F238E27FC236}">
              <a16:creationId xmlns:a16="http://schemas.microsoft.com/office/drawing/2014/main" id="{12E1E9EB-8378-4835-B4F2-2C2A00070D9A}"/>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5" name="Control 20" hidden="1">
          <a:extLst>
            <a:ext uri="{FF2B5EF4-FFF2-40B4-BE49-F238E27FC236}">
              <a16:creationId xmlns:a16="http://schemas.microsoft.com/office/drawing/2014/main" id="{6567DB15-8E97-487F-83F3-FA80C913F3EF}"/>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6" name="Control 21" hidden="1">
          <a:extLst>
            <a:ext uri="{FF2B5EF4-FFF2-40B4-BE49-F238E27FC236}">
              <a16:creationId xmlns:a16="http://schemas.microsoft.com/office/drawing/2014/main" id="{A2CDF1A6-99DB-427A-A91E-0AE007F7C68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7" name="Control 22" hidden="1">
          <a:extLst>
            <a:ext uri="{FF2B5EF4-FFF2-40B4-BE49-F238E27FC236}">
              <a16:creationId xmlns:a16="http://schemas.microsoft.com/office/drawing/2014/main" id="{074A7FC4-A7C9-4450-AB2B-379718A9B959}"/>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8" name="Control 23" hidden="1">
          <a:extLst>
            <a:ext uri="{FF2B5EF4-FFF2-40B4-BE49-F238E27FC236}">
              <a16:creationId xmlns:a16="http://schemas.microsoft.com/office/drawing/2014/main" id="{901C2E2C-28E1-43C8-8700-53D303A1101A}"/>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099" name="Control 24" hidden="1">
          <a:extLst>
            <a:ext uri="{FF2B5EF4-FFF2-40B4-BE49-F238E27FC236}">
              <a16:creationId xmlns:a16="http://schemas.microsoft.com/office/drawing/2014/main" id="{9190FC9F-E940-43F3-BA5B-F439DED303CF}"/>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100" name="Control 25" hidden="1">
          <a:extLst>
            <a:ext uri="{FF2B5EF4-FFF2-40B4-BE49-F238E27FC236}">
              <a16:creationId xmlns:a16="http://schemas.microsoft.com/office/drawing/2014/main" id="{B4BFDD25-E509-4EE1-A0F0-4D48E57D2FB8}"/>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101" name="Control 26" hidden="1">
          <a:extLst>
            <a:ext uri="{FF2B5EF4-FFF2-40B4-BE49-F238E27FC236}">
              <a16:creationId xmlns:a16="http://schemas.microsoft.com/office/drawing/2014/main" id="{E1E6C495-23D0-45C2-9380-901F35B8BC6E}"/>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102" name="Control 27" hidden="1">
          <a:extLst>
            <a:ext uri="{FF2B5EF4-FFF2-40B4-BE49-F238E27FC236}">
              <a16:creationId xmlns:a16="http://schemas.microsoft.com/office/drawing/2014/main" id="{DEC21671-3F27-4DE1-99B1-291293C47A08}"/>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207373" cy="3248025"/>
    <xdr:sp macro="" textlink="">
      <xdr:nvSpPr>
        <xdr:cNvPr id="4103" name="Control 28" hidden="1">
          <a:extLst>
            <a:ext uri="{FF2B5EF4-FFF2-40B4-BE49-F238E27FC236}">
              <a16:creationId xmlns:a16="http://schemas.microsoft.com/office/drawing/2014/main" id="{2A60C4C2-8AC6-4E02-9535-00BCE45BED67}"/>
            </a:ext>
          </a:extLst>
        </xdr:cNvPr>
        <xdr:cNvSpPr>
          <a:spLocks noChangeArrowheads="1"/>
        </xdr:cNvSpPr>
      </xdr:nvSpPr>
      <xdr:spPr bwMode="auto">
        <a:xfrm>
          <a:off x="0" y="341195025"/>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4" name="Control 15" hidden="1">
          <a:extLst>
            <a:ext uri="{FF2B5EF4-FFF2-40B4-BE49-F238E27FC236}">
              <a16:creationId xmlns:a16="http://schemas.microsoft.com/office/drawing/2014/main" id="{8FCEFEEC-4206-41C1-B705-C36D2ADA0F0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5" name="Control 16" hidden="1">
          <a:extLst>
            <a:ext uri="{FF2B5EF4-FFF2-40B4-BE49-F238E27FC236}">
              <a16:creationId xmlns:a16="http://schemas.microsoft.com/office/drawing/2014/main" id="{39C4BD36-DDCE-41D6-AF0F-8B3FC7A2315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6" name="Control 17" hidden="1">
          <a:extLst>
            <a:ext uri="{FF2B5EF4-FFF2-40B4-BE49-F238E27FC236}">
              <a16:creationId xmlns:a16="http://schemas.microsoft.com/office/drawing/2014/main" id="{B6CDD0DE-5CD4-4C25-BD20-28025B43F3D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7" name="Control 18" hidden="1">
          <a:extLst>
            <a:ext uri="{FF2B5EF4-FFF2-40B4-BE49-F238E27FC236}">
              <a16:creationId xmlns:a16="http://schemas.microsoft.com/office/drawing/2014/main" id="{3819C278-2FBB-41B6-8FCE-C02F23844AE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8" name="Control 19" hidden="1">
          <a:extLst>
            <a:ext uri="{FF2B5EF4-FFF2-40B4-BE49-F238E27FC236}">
              <a16:creationId xmlns:a16="http://schemas.microsoft.com/office/drawing/2014/main" id="{45C67C3C-1184-493D-8F60-4F7E51AA9EE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09" name="Control 20" hidden="1">
          <a:extLst>
            <a:ext uri="{FF2B5EF4-FFF2-40B4-BE49-F238E27FC236}">
              <a16:creationId xmlns:a16="http://schemas.microsoft.com/office/drawing/2014/main" id="{5E1D467E-AE12-4836-B2BF-E8758965782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0" name="Control 21" hidden="1">
          <a:extLst>
            <a:ext uri="{FF2B5EF4-FFF2-40B4-BE49-F238E27FC236}">
              <a16:creationId xmlns:a16="http://schemas.microsoft.com/office/drawing/2014/main" id="{3F2B8BCD-4FAC-4F7F-81EA-1DDC83DA071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1" name="Control 22" hidden="1">
          <a:extLst>
            <a:ext uri="{FF2B5EF4-FFF2-40B4-BE49-F238E27FC236}">
              <a16:creationId xmlns:a16="http://schemas.microsoft.com/office/drawing/2014/main" id="{9B95D541-3145-4BAF-968F-0A36358E5A1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2" name="Control 23" hidden="1">
          <a:extLst>
            <a:ext uri="{FF2B5EF4-FFF2-40B4-BE49-F238E27FC236}">
              <a16:creationId xmlns:a16="http://schemas.microsoft.com/office/drawing/2014/main" id="{A3C3CE68-C9B7-4934-B53C-148A277968F2}"/>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3" name="Control 24" hidden="1">
          <a:extLst>
            <a:ext uri="{FF2B5EF4-FFF2-40B4-BE49-F238E27FC236}">
              <a16:creationId xmlns:a16="http://schemas.microsoft.com/office/drawing/2014/main" id="{269D43F0-4B74-4B4E-8F4C-DDB007BA97A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4" name="Control 25" hidden="1">
          <a:extLst>
            <a:ext uri="{FF2B5EF4-FFF2-40B4-BE49-F238E27FC236}">
              <a16:creationId xmlns:a16="http://schemas.microsoft.com/office/drawing/2014/main" id="{AE01026A-D000-4669-8BDD-5E379B361A2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5" name="Control 26" hidden="1">
          <a:extLst>
            <a:ext uri="{FF2B5EF4-FFF2-40B4-BE49-F238E27FC236}">
              <a16:creationId xmlns:a16="http://schemas.microsoft.com/office/drawing/2014/main" id="{D9F381F4-28C9-4E9E-AFA9-360770F6FA2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6" name="Control 27" hidden="1">
          <a:extLst>
            <a:ext uri="{FF2B5EF4-FFF2-40B4-BE49-F238E27FC236}">
              <a16:creationId xmlns:a16="http://schemas.microsoft.com/office/drawing/2014/main" id="{01EA7DEA-0802-4BA2-9B5A-973366CEFE7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7" name="Control 28" hidden="1">
          <a:extLst>
            <a:ext uri="{FF2B5EF4-FFF2-40B4-BE49-F238E27FC236}">
              <a16:creationId xmlns:a16="http://schemas.microsoft.com/office/drawing/2014/main" id="{ADCA7D84-7F9A-49D9-BA34-781286AAAAB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8" name="Control 15" hidden="1">
          <a:extLst>
            <a:ext uri="{FF2B5EF4-FFF2-40B4-BE49-F238E27FC236}">
              <a16:creationId xmlns:a16="http://schemas.microsoft.com/office/drawing/2014/main" id="{CB9D476A-5811-4CF0-84E0-0E24A3A796A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19" name="Control 16" hidden="1">
          <a:extLst>
            <a:ext uri="{FF2B5EF4-FFF2-40B4-BE49-F238E27FC236}">
              <a16:creationId xmlns:a16="http://schemas.microsoft.com/office/drawing/2014/main" id="{EC412A92-F11A-4410-A30B-98D06A7875E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0" name="Control 17" hidden="1">
          <a:extLst>
            <a:ext uri="{FF2B5EF4-FFF2-40B4-BE49-F238E27FC236}">
              <a16:creationId xmlns:a16="http://schemas.microsoft.com/office/drawing/2014/main" id="{C1806862-7EE0-4D67-8269-988B835AC07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1" name="Control 18" hidden="1">
          <a:extLst>
            <a:ext uri="{FF2B5EF4-FFF2-40B4-BE49-F238E27FC236}">
              <a16:creationId xmlns:a16="http://schemas.microsoft.com/office/drawing/2014/main" id="{ABA2D965-C8C7-42FD-80F0-C8B345B9B039}"/>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2" name="Control 19" hidden="1">
          <a:extLst>
            <a:ext uri="{FF2B5EF4-FFF2-40B4-BE49-F238E27FC236}">
              <a16:creationId xmlns:a16="http://schemas.microsoft.com/office/drawing/2014/main" id="{8D9ABCD1-17C1-4E90-AAE3-B332D8A7BDA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3" name="Control 20" hidden="1">
          <a:extLst>
            <a:ext uri="{FF2B5EF4-FFF2-40B4-BE49-F238E27FC236}">
              <a16:creationId xmlns:a16="http://schemas.microsoft.com/office/drawing/2014/main" id="{F485F413-0E87-45AA-9044-FD5CA0FC21D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4" name="Control 21" hidden="1">
          <a:extLst>
            <a:ext uri="{FF2B5EF4-FFF2-40B4-BE49-F238E27FC236}">
              <a16:creationId xmlns:a16="http://schemas.microsoft.com/office/drawing/2014/main" id="{5F6625E8-0069-4285-9E79-919D22B8115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5" name="Control 22" hidden="1">
          <a:extLst>
            <a:ext uri="{FF2B5EF4-FFF2-40B4-BE49-F238E27FC236}">
              <a16:creationId xmlns:a16="http://schemas.microsoft.com/office/drawing/2014/main" id="{771ED721-EC6B-4BEF-B289-9AF4099A700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6" name="Control 23" hidden="1">
          <a:extLst>
            <a:ext uri="{FF2B5EF4-FFF2-40B4-BE49-F238E27FC236}">
              <a16:creationId xmlns:a16="http://schemas.microsoft.com/office/drawing/2014/main" id="{14EA1A07-4539-4D68-B7A7-32B2E0F5E24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7" name="Control 24" hidden="1">
          <a:extLst>
            <a:ext uri="{FF2B5EF4-FFF2-40B4-BE49-F238E27FC236}">
              <a16:creationId xmlns:a16="http://schemas.microsoft.com/office/drawing/2014/main" id="{D0E7B4A0-F32A-4B97-AF68-AD1FA9A44E1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8" name="Control 25" hidden="1">
          <a:extLst>
            <a:ext uri="{FF2B5EF4-FFF2-40B4-BE49-F238E27FC236}">
              <a16:creationId xmlns:a16="http://schemas.microsoft.com/office/drawing/2014/main" id="{9383F20A-5676-4A1B-B2D9-C2063D1E442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29" name="Control 26" hidden="1">
          <a:extLst>
            <a:ext uri="{FF2B5EF4-FFF2-40B4-BE49-F238E27FC236}">
              <a16:creationId xmlns:a16="http://schemas.microsoft.com/office/drawing/2014/main" id="{50EF304D-7702-403C-9002-9F9B839FBF4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0" name="Control 27" hidden="1">
          <a:extLst>
            <a:ext uri="{FF2B5EF4-FFF2-40B4-BE49-F238E27FC236}">
              <a16:creationId xmlns:a16="http://schemas.microsoft.com/office/drawing/2014/main" id="{019AC8C8-7B9D-486F-83E5-60F20F7A1F0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1" name="Control 28" hidden="1">
          <a:extLst>
            <a:ext uri="{FF2B5EF4-FFF2-40B4-BE49-F238E27FC236}">
              <a16:creationId xmlns:a16="http://schemas.microsoft.com/office/drawing/2014/main" id="{6EDE5E01-206A-46B6-8FB9-F978CB64462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2" name="Control 15" hidden="1">
          <a:extLst>
            <a:ext uri="{FF2B5EF4-FFF2-40B4-BE49-F238E27FC236}">
              <a16:creationId xmlns:a16="http://schemas.microsoft.com/office/drawing/2014/main" id="{7150B4C0-DD39-4CBB-8825-1643E941DCB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3" name="Control 16" hidden="1">
          <a:extLst>
            <a:ext uri="{FF2B5EF4-FFF2-40B4-BE49-F238E27FC236}">
              <a16:creationId xmlns:a16="http://schemas.microsoft.com/office/drawing/2014/main" id="{6146835D-034D-4786-9DE9-D693BDD904C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4" name="Control 17" hidden="1">
          <a:extLst>
            <a:ext uri="{FF2B5EF4-FFF2-40B4-BE49-F238E27FC236}">
              <a16:creationId xmlns:a16="http://schemas.microsoft.com/office/drawing/2014/main" id="{270D3A54-388C-4229-B673-B8392ACA8194}"/>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5" name="Control 18" hidden="1">
          <a:extLst>
            <a:ext uri="{FF2B5EF4-FFF2-40B4-BE49-F238E27FC236}">
              <a16:creationId xmlns:a16="http://schemas.microsoft.com/office/drawing/2014/main" id="{F40A7C19-0CF6-4C57-A1C6-D026BDA6522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6" name="Control 19" hidden="1">
          <a:extLst>
            <a:ext uri="{FF2B5EF4-FFF2-40B4-BE49-F238E27FC236}">
              <a16:creationId xmlns:a16="http://schemas.microsoft.com/office/drawing/2014/main" id="{D8533079-7C32-4F27-8D0D-864810860D9E}"/>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7" name="Control 20" hidden="1">
          <a:extLst>
            <a:ext uri="{FF2B5EF4-FFF2-40B4-BE49-F238E27FC236}">
              <a16:creationId xmlns:a16="http://schemas.microsoft.com/office/drawing/2014/main" id="{2858DD6F-7220-49D4-BE59-37B736BEBBF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8" name="Control 21" hidden="1">
          <a:extLst>
            <a:ext uri="{FF2B5EF4-FFF2-40B4-BE49-F238E27FC236}">
              <a16:creationId xmlns:a16="http://schemas.microsoft.com/office/drawing/2014/main" id="{F90F38FD-F4B1-4D43-91AC-BA3E78BC54A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39" name="Control 22" hidden="1">
          <a:extLst>
            <a:ext uri="{FF2B5EF4-FFF2-40B4-BE49-F238E27FC236}">
              <a16:creationId xmlns:a16="http://schemas.microsoft.com/office/drawing/2014/main" id="{E0937FAE-EAB0-4B9F-A75D-6D70691041C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0" name="Control 23" hidden="1">
          <a:extLst>
            <a:ext uri="{FF2B5EF4-FFF2-40B4-BE49-F238E27FC236}">
              <a16:creationId xmlns:a16="http://schemas.microsoft.com/office/drawing/2014/main" id="{DE2AA4E7-7E7D-470D-98D9-DAFC821226D8}"/>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1" name="Control 24" hidden="1">
          <a:extLst>
            <a:ext uri="{FF2B5EF4-FFF2-40B4-BE49-F238E27FC236}">
              <a16:creationId xmlns:a16="http://schemas.microsoft.com/office/drawing/2014/main" id="{9D5F80B6-75B2-49BE-ADE1-D37B1D48C5F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2" name="Control 25" hidden="1">
          <a:extLst>
            <a:ext uri="{FF2B5EF4-FFF2-40B4-BE49-F238E27FC236}">
              <a16:creationId xmlns:a16="http://schemas.microsoft.com/office/drawing/2014/main" id="{3DAD6E07-9B33-4C15-AB70-14F0AFBBF2C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3" name="Control 26" hidden="1">
          <a:extLst>
            <a:ext uri="{FF2B5EF4-FFF2-40B4-BE49-F238E27FC236}">
              <a16:creationId xmlns:a16="http://schemas.microsoft.com/office/drawing/2014/main" id="{0CE05E7E-82EB-4349-A16B-AB61FAD64423}"/>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4" name="Control 27" hidden="1">
          <a:extLst>
            <a:ext uri="{FF2B5EF4-FFF2-40B4-BE49-F238E27FC236}">
              <a16:creationId xmlns:a16="http://schemas.microsoft.com/office/drawing/2014/main" id="{0F1B5CFC-3051-4532-8D7E-6BE972D4A33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5" name="Control 28" hidden="1">
          <a:extLst>
            <a:ext uri="{FF2B5EF4-FFF2-40B4-BE49-F238E27FC236}">
              <a16:creationId xmlns:a16="http://schemas.microsoft.com/office/drawing/2014/main" id="{03CDAFC5-1E1E-4806-A090-36F4298D24E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6" name="Control 15" hidden="1">
          <a:extLst>
            <a:ext uri="{FF2B5EF4-FFF2-40B4-BE49-F238E27FC236}">
              <a16:creationId xmlns:a16="http://schemas.microsoft.com/office/drawing/2014/main" id="{C3B03FF3-0FB6-40A3-BB03-C370FD11A89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7" name="Control 16" hidden="1">
          <a:extLst>
            <a:ext uri="{FF2B5EF4-FFF2-40B4-BE49-F238E27FC236}">
              <a16:creationId xmlns:a16="http://schemas.microsoft.com/office/drawing/2014/main" id="{1E34559B-4F6B-4651-A24C-C748B35AB440}"/>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8" name="Control 17" hidden="1">
          <a:extLst>
            <a:ext uri="{FF2B5EF4-FFF2-40B4-BE49-F238E27FC236}">
              <a16:creationId xmlns:a16="http://schemas.microsoft.com/office/drawing/2014/main" id="{8E471669-EF27-468A-A485-9D7C3E7223DA}"/>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49" name="Control 18" hidden="1">
          <a:extLst>
            <a:ext uri="{FF2B5EF4-FFF2-40B4-BE49-F238E27FC236}">
              <a16:creationId xmlns:a16="http://schemas.microsoft.com/office/drawing/2014/main" id="{D8BC655D-2E6D-4FA2-8F1A-5E0883023DD1}"/>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0" name="Control 19" hidden="1">
          <a:extLst>
            <a:ext uri="{FF2B5EF4-FFF2-40B4-BE49-F238E27FC236}">
              <a16:creationId xmlns:a16="http://schemas.microsoft.com/office/drawing/2014/main" id="{D242F1DD-E896-44EA-84F8-12D8D238047C}"/>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1" name="Control 20" hidden="1">
          <a:extLst>
            <a:ext uri="{FF2B5EF4-FFF2-40B4-BE49-F238E27FC236}">
              <a16:creationId xmlns:a16="http://schemas.microsoft.com/office/drawing/2014/main" id="{DF944323-CFC1-404A-BFB2-F1812BA3514D}"/>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2" name="Control 21" hidden="1">
          <a:extLst>
            <a:ext uri="{FF2B5EF4-FFF2-40B4-BE49-F238E27FC236}">
              <a16:creationId xmlns:a16="http://schemas.microsoft.com/office/drawing/2014/main" id="{F1A4E38F-32D0-4AD6-AA84-BA73D6842A3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3" name="Control 22" hidden="1">
          <a:extLst>
            <a:ext uri="{FF2B5EF4-FFF2-40B4-BE49-F238E27FC236}">
              <a16:creationId xmlns:a16="http://schemas.microsoft.com/office/drawing/2014/main" id="{EAF24686-E76A-4DF2-8918-61391454158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4" name="Control 23" hidden="1">
          <a:extLst>
            <a:ext uri="{FF2B5EF4-FFF2-40B4-BE49-F238E27FC236}">
              <a16:creationId xmlns:a16="http://schemas.microsoft.com/office/drawing/2014/main" id="{0AC089AF-0B4D-4F39-97E9-1F4C4BADEF77}"/>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5" name="Control 24" hidden="1">
          <a:extLst>
            <a:ext uri="{FF2B5EF4-FFF2-40B4-BE49-F238E27FC236}">
              <a16:creationId xmlns:a16="http://schemas.microsoft.com/office/drawing/2014/main" id="{41B0E82D-F320-44B4-8875-73B8B469F98F}"/>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6" name="Control 25" hidden="1">
          <a:extLst>
            <a:ext uri="{FF2B5EF4-FFF2-40B4-BE49-F238E27FC236}">
              <a16:creationId xmlns:a16="http://schemas.microsoft.com/office/drawing/2014/main" id="{98910FA2-1FFF-4581-9794-0E85FBD6885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7" name="Control 26" hidden="1">
          <a:extLst>
            <a:ext uri="{FF2B5EF4-FFF2-40B4-BE49-F238E27FC236}">
              <a16:creationId xmlns:a16="http://schemas.microsoft.com/office/drawing/2014/main" id="{8FC7C50F-B0F8-4057-9D36-A826632F9826}"/>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8" name="Control 27" hidden="1">
          <a:extLst>
            <a:ext uri="{FF2B5EF4-FFF2-40B4-BE49-F238E27FC236}">
              <a16:creationId xmlns:a16="http://schemas.microsoft.com/office/drawing/2014/main" id="{34A96AD0-C592-4408-AA07-00D7FC9D329B}"/>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482465"/>
    <xdr:sp macro="" textlink="">
      <xdr:nvSpPr>
        <xdr:cNvPr id="4159" name="Control 28" hidden="1">
          <a:extLst>
            <a:ext uri="{FF2B5EF4-FFF2-40B4-BE49-F238E27FC236}">
              <a16:creationId xmlns:a16="http://schemas.microsoft.com/office/drawing/2014/main" id="{3075A791-AF5B-4968-BEA1-632D592AF7C5}"/>
            </a:ext>
          </a:extLst>
        </xdr:cNvPr>
        <xdr:cNvSpPr>
          <a:spLocks noChangeArrowheads="1"/>
        </xdr:cNvSpPr>
      </xdr:nvSpPr>
      <xdr:spPr bwMode="auto">
        <a:xfrm>
          <a:off x="0" y="341195025"/>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0" name="Control 15" hidden="1">
          <a:extLst>
            <a:ext uri="{FF2B5EF4-FFF2-40B4-BE49-F238E27FC236}">
              <a16:creationId xmlns:a16="http://schemas.microsoft.com/office/drawing/2014/main" id="{78C8E184-CD9A-40B6-859B-1B94EF131AFC}"/>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1" name="Control 16" hidden="1">
          <a:extLst>
            <a:ext uri="{FF2B5EF4-FFF2-40B4-BE49-F238E27FC236}">
              <a16:creationId xmlns:a16="http://schemas.microsoft.com/office/drawing/2014/main" id="{91CC462C-0C1D-49FD-9FE0-9D9FD8FCC0C9}"/>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2" name="Control 17" hidden="1">
          <a:extLst>
            <a:ext uri="{FF2B5EF4-FFF2-40B4-BE49-F238E27FC236}">
              <a16:creationId xmlns:a16="http://schemas.microsoft.com/office/drawing/2014/main" id="{7BF39716-E9AE-4B0F-886C-964150BB9E9A}"/>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3" name="Control 18" hidden="1">
          <a:extLst>
            <a:ext uri="{FF2B5EF4-FFF2-40B4-BE49-F238E27FC236}">
              <a16:creationId xmlns:a16="http://schemas.microsoft.com/office/drawing/2014/main" id="{E989D7EB-ED39-4650-8331-31CF9477B42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4" name="Control 19" hidden="1">
          <a:extLst>
            <a:ext uri="{FF2B5EF4-FFF2-40B4-BE49-F238E27FC236}">
              <a16:creationId xmlns:a16="http://schemas.microsoft.com/office/drawing/2014/main" id="{0D26D32F-1443-4388-8986-DDD4F69E235A}"/>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5" name="Control 20" hidden="1">
          <a:extLst>
            <a:ext uri="{FF2B5EF4-FFF2-40B4-BE49-F238E27FC236}">
              <a16:creationId xmlns:a16="http://schemas.microsoft.com/office/drawing/2014/main" id="{D62D0D21-4ABD-4AA0-BB1E-21BA9252CE31}"/>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6" name="Control 21" hidden="1">
          <a:extLst>
            <a:ext uri="{FF2B5EF4-FFF2-40B4-BE49-F238E27FC236}">
              <a16:creationId xmlns:a16="http://schemas.microsoft.com/office/drawing/2014/main" id="{7A0A4AB7-60A8-4DCC-938C-968ED900DCC5}"/>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7" name="Control 22" hidden="1">
          <a:extLst>
            <a:ext uri="{FF2B5EF4-FFF2-40B4-BE49-F238E27FC236}">
              <a16:creationId xmlns:a16="http://schemas.microsoft.com/office/drawing/2014/main" id="{B34AAAED-B08D-4626-AA5B-B2651D37C1F7}"/>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8" name="Control 23" hidden="1">
          <a:extLst>
            <a:ext uri="{FF2B5EF4-FFF2-40B4-BE49-F238E27FC236}">
              <a16:creationId xmlns:a16="http://schemas.microsoft.com/office/drawing/2014/main" id="{82AD1CBC-D6E1-45A2-B181-2F4251FEB490}"/>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69" name="Control 24" hidden="1">
          <a:extLst>
            <a:ext uri="{FF2B5EF4-FFF2-40B4-BE49-F238E27FC236}">
              <a16:creationId xmlns:a16="http://schemas.microsoft.com/office/drawing/2014/main" id="{F66D4BF3-448B-4B78-B9B5-3445488EF98F}"/>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70" name="Control 25" hidden="1">
          <a:extLst>
            <a:ext uri="{FF2B5EF4-FFF2-40B4-BE49-F238E27FC236}">
              <a16:creationId xmlns:a16="http://schemas.microsoft.com/office/drawing/2014/main" id="{311BE758-DE82-4D4A-A0F1-96A40D5D4C91}"/>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71" name="Control 26" hidden="1">
          <a:extLst>
            <a:ext uri="{FF2B5EF4-FFF2-40B4-BE49-F238E27FC236}">
              <a16:creationId xmlns:a16="http://schemas.microsoft.com/office/drawing/2014/main" id="{D39276C6-34DB-4E55-AE80-8E3635DE9362}"/>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72" name="Control 27" hidden="1">
          <a:extLst>
            <a:ext uri="{FF2B5EF4-FFF2-40B4-BE49-F238E27FC236}">
              <a16:creationId xmlns:a16="http://schemas.microsoft.com/office/drawing/2014/main" id="{1F24F53A-C67C-4C49-B5FA-BAC418BFFE9A}"/>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126</xdr:row>
      <xdr:rowOff>0</xdr:rowOff>
    </xdr:from>
    <xdr:ext cx="135255" cy="4520565"/>
    <xdr:sp macro="" textlink="">
      <xdr:nvSpPr>
        <xdr:cNvPr id="4173" name="Control 28" hidden="1">
          <a:extLst>
            <a:ext uri="{FF2B5EF4-FFF2-40B4-BE49-F238E27FC236}">
              <a16:creationId xmlns:a16="http://schemas.microsoft.com/office/drawing/2014/main" id="{92947337-B994-4FDA-9AAD-1567C3729DAF}"/>
            </a:ext>
          </a:extLst>
        </xdr:cNvPr>
        <xdr:cNvSpPr>
          <a:spLocks noChangeArrowheads="1"/>
        </xdr:cNvSpPr>
      </xdr:nvSpPr>
      <xdr:spPr bwMode="auto">
        <a:xfrm>
          <a:off x="0" y="341195025"/>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4" name="Control 15" hidden="1">
          <a:extLst>
            <a:ext uri="{FF2B5EF4-FFF2-40B4-BE49-F238E27FC236}">
              <a16:creationId xmlns:a16="http://schemas.microsoft.com/office/drawing/2014/main" id="{BA5E20CD-65F3-44A3-9A3F-F44364CE1A2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5" name="Control 16" hidden="1">
          <a:extLst>
            <a:ext uri="{FF2B5EF4-FFF2-40B4-BE49-F238E27FC236}">
              <a16:creationId xmlns:a16="http://schemas.microsoft.com/office/drawing/2014/main" id="{54556E43-6592-4716-A152-333B757D522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6" name="Control 17" hidden="1">
          <a:extLst>
            <a:ext uri="{FF2B5EF4-FFF2-40B4-BE49-F238E27FC236}">
              <a16:creationId xmlns:a16="http://schemas.microsoft.com/office/drawing/2014/main" id="{26FD272F-DAFA-443C-9EF5-519355BFF81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7" name="Control 18" hidden="1">
          <a:extLst>
            <a:ext uri="{FF2B5EF4-FFF2-40B4-BE49-F238E27FC236}">
              <a16:creationId xmlns:a16="http://schemas.microsoft.com/office/drawing/2014/main" id="{2D40EBC6-B9A2-469F-9578-7055AD98DD3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8" name="Control 19" hidden="1">
          <a:extLst>
            <a:ext uri="{FF2B5EF4-FFF2-40B4-BE49-F238E27FC236}">
              <a16:creationId xmlns:a16="http://schemas.microsoft.com/office/drawing/2014/main" id="{32C724EF-44FE-4FBF-B381-B41FB074615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79" name="Control 20" hidden="1">
          <a:extLst>
            <a:ext uri="{FF2B5EF4-FFF2-40B4-BE49-F238E27FC236}">
              <a16:creationId xmlns:a16="http://schemas.microsoft.com/office/drawing/2014/main" id="{D3A31622-7957-4878-B4EE-F2D406D21F5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0" name="Control 21" hidden="1">
          <a:extLst>
            <a:ext uri="{FF2B5EF4-FFF2-40B4-BE49-F238E27FC236}">
              <a16:creationId xmlns:a16="http://schemas.microsoft.com/office/drawing/2014/main" id="{E7B4BDFB-D37C-4DB4-9710-3E3D3BDE9B0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1" name="Control 22" hidden="1">
          <a:extLst>
            <a:ext uri="{FF2B5EF4-FFF2-40B4-BE49-F238E27FC236}">
              <a16:creationId xmlns:a16="http://schemas.microsoft.com/office/drawing/2014/main" id="{7DF854A3-DEAE-4D06-9B93-21D65B550F7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2" name="Control 23" hidden="1">
          <a:extLst>
            <a:ext uri="{FF2B5EF4-FFF2-40B4-BE49-F238E27FC236}">
              <a16:creationId xmlns:a16="http://schemas.microsoft.com/office/drawing/2014/main" id="{752E9655-9F6A-43E0-88AA-83D76304CDF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3" name="Control 24" hidden="1">
          <a:extLst>
            <a:ext uri="{FF2B5EF4-FFF2-40B4-BE49-F238E27FC236}">
              <a16:creationId xmlns:a16="http://schemas.microsoft.com/office/drawing/2014/main" id="{FF0B99F2-1BD0-4C2F-8575-6A262D1BE1A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4" name="Control 25" hidden="1">
          <a:extLst>
            <a:ext uri="{FF2B5EF4-FFF2-40B4-BE49-F238E27FC236}">
              <a16:creationId xmlns:a16="http://schemas.microsoft.com/office/drawing/2014/main" id="{82BB1D29-4854-414E-A493-9B75BD57E22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5" name="Control 26" hidden="1">
          <a:extLst>
            <a:ext uri="{FF2B5EF4-FFF2-40B4-BE49-F238E27FC236}">
              <a16:creationId xmlns:a16="http://schemas.microsoft.com/office/drawing/2014/main" id="{36820273-15BE-4F59-987B-F53C5E6C265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6" name="Control 27" hidden="1">
          <a:extLst>
            <a:ext uri="{FF2B5EF4-FFF2-40B4-BE49-F238E27FC236}">
              <a16:creationId xmlns:a16="http://schemas.microsoft.com/office/drawing/2014/main" id="{64D8BDBA-5F62-43A4-AFEE-E1F2AD8752E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187" name="Control 28" hidden="1">
          <a:extLst>
            <a:ext uri="{FF2B5EF4-FFF2-40B4-BE49-F238E27FC236}">
              <a16:creationId xmlns:a16="http://schemas.microsoft.com/office/drawing/2014/main" id="{D57C0ABA-C3B5-4D50-A5D3-72D75716976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88" name="Control 15" hidden="1">
          <a:extLst>
            <a:ext uri="{FF2B5EF4-FFF2-40B4-BE49-F238E27FC236}">
              <a16:creationId xmlns:a16="http://schemas.microsoft.com/office/drawing/2014/main" id="{E1D46DA2-840F-4CBC-8409-93E90F0BF5D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89" name="Control 16" hidden="1">
          <a:extLst>
            <a:ext uri="{FF2B5EF4-FFF2-40B4-BE49-F238E27FC236}">
              <a16:creationId xmlns:a16="http://schemas.microsoft.com/office/drawing/2014/main" id="{C586CFAE-4B39-4122-8945-24C9FAECEFD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0" name="Control 17" hidden="1">
          <a:extLst>
            <a:ext uri="{FF2B5EF4-FFF2-40B4-BE49-F238E27FC236}">
              <a16:creationId xmlns:a16="http://schemas.microsoft.com/office/drawing/2014/main" id="{807F7D8F-AF98-4E58-AE58-AC0DF7D574D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1" name="Control 18" hidden="1">
          <a:extLst>
            <a:ext uri="{FF2B5EF4-FFF2-40B4-BE49-F238E27FC236}">
              <a16:creationId xmlns:a16="http://schemas.microsoft.com/office/drawing/2014/main" id="{A1608ADF-8B9A-474C-9554-72C0E9654FF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2" name="Control 19" hidden="1">
          <a:extLst>
            <a:ext uri="{FF2B5EF4-FFF2-40B4-BE49-F238E27FC236}">
              <a16:creationId xmlns:a16="http://schemas.microsoft.com/office/drawing/2014/main" id="{5BD4AE22-89DE-4F2F-B84A-65EAACC206C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3" name="Control 20" hidden="1">
          <a:extLst>
            <a:ext uri="{FF2B5EF4-FFF2-40B4-BE49-F238E27FC236}">
              <a16:creationId xmlns:a16="http://schemas.microsoft.com/office/drawing/2014/main" id="{EC93633C-B350-4E1A-9A8B-D36BF0F8E6C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4" name="Control 21" hidden="1">
          <a:extLst>
            <a:ext uri="{FF2B5EF4-FFF2-40B4-BE49-F238E27FC236}">
              <a16:creationId xmlns:a16="http://schemas.microsoft.com/office/drawing/2014/main" id="{BDFC9EA8-10B3-4C6B-8EE4-F7E3E34DBE1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5" name="Control 22" hidden="1">
          <a:extLst>
            <a:ext uri="{FF2B5EF4-FFF2-40B4-BE49-F238E27FC236}">
              <a16:creationId xmlns:a16="http://schemas.microsoft.com/office/drawing/2014/main" id="{215BA399-F1B0-4E9E-B58D-15AEA8CFF3F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6" name="Control 23" hidden="1">
          <a:extLst>
            <a:ext uri="{FF2B5EF4-FFF2-40B4-BE49-F238E27FC236}">
              <a16:creationId xmlns:a16="http://schemas.microsoft.com/office/drawing/2014/main" id="{FF3F2618-E597-4D67-81D0-DBF17455D20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7" name="Control 24" hidden="1">
          <a:extLst>
            <a:ext uri="{FF2B5EF4-FFF2-40B4-BE49-F238E27FC236}">
              <a16:creationId xmlns:a16="http://schemas.microsoft.com/office/drawing/2014/main" id="{453C5A7E-BDF0-4E81-9E5F-B39995719FD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8" name="Control 25" hidden="1">
          <a:extLst>
            <a:ext uri="{FF2B5EF4-FFF2-40B4-BE49-F238E27FC236}">
              <a16:creationId xmlns:a16="http://schemas.microsoft.com/office/drawing/2014/main" id="{D415FDD3-A99F-4FF9-9C81-BA4C8454BD3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199" name="Control 26" hidden="1">
          <a:extLst>
            <a:ext uri="{FF2B5EF4-FFF2-40B4-BE49-F238E27FC236}">
              <a16:creationId xmlns:a16="http://schemas.microsoft.com/office/drawing/2014/main" id="{C2690A10-C105-43FF-9928-163C338D1AA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00" name="Control 27" hidden="1">
          <a:extLst>
            <a:ext uri="{FF2B5EF4-FFF2-40B4-BE49-F238E27FC236}">
              <a16:creationId xmlns:a16="http://schemas.microsoft.com/office/drawing/2014/main" id="{E3D318D7-32BE-46A3-BD8D-ED531345DA8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01" name="Control 28" hidden="1">
          <a:extLst>
            <a:ext uri="{FF2B5EF4-FFF2-40B4-BE49-F238E27FC236}">
              <a16:creationId xmlns:a16="http://schemas.microsoft.com/office/drawing/2014/main" id="{A5891469-33DA-473C-8DD8-14F0627F0AC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2" name="Control 15" hidden="1">
          <a:extLst>
            <a:ext uri="{FF2B5EF4-FFF2-40B4-BE49-F238E27FC236}">
              <a16:creationId xmlns:a16="http://schemas.microsoft.com/office/drawing/2014/main" id="{000222A8-3740-4DB7-8413-476D0CF90BC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3" name="Control 16" hidden="1">
          <a:extLst>
            <a:ext uri="{FF2B5EF4-FFF2-40B4-BE49-F238E27FC236}">
              <a16:creationId xmlns:a16="http://schemas.microsoft.com/office/drawing/2014/main" id="{340C7687-2A62-47F3-B91C-21C13761690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4" name="Control 17" hidden="1">
          <a:extLst>
            <a:ext uri="{FF2B5EF4-FFF2-40B4-BE49-F238E27FC236}">
              <a16:creationId xmlns:a16="http://schemas.microsoft.com/office/drawing/2014/main" id="{C367793C-0644-4089-BFB8-C324162C48E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5" name="Control 18" hidden="1">
          <a:extLst>
            <a:ext uri="{FF2B5EF4-FFF2-40B4-BE49-F238E27FC236}">
              <a16:creationId xmlns:a16="http://schemas.microsoft.com/office/drawing/2014/main" id="{40254BB5-C4CE-4CF6-810B-5869C042DFB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6" name="Control 19" hidden="1">
          <a:extLst>
            <a:ext uri="{FF2B5EF4-FFF2-40B4-BE49-F238E27FC236}">
              <a16:creationId xmlns:a16="http://schemas.microsoft.com/office/drawing/2014/main" id="{36B8E9BD-919F-40CD-9ACB-D0B9D4B8CD6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7" name="Control 20" hidden="1">
          <a:extLst>
            <a:ext uri="{FF2B5EF4-FFF2-40B4-BE49-F238E27FC236}">
              <a16:creationId xmlns:a16="http://schemas.microsoft.com/office/drawing/2014/main" id="{3D6B8117-1F43-4A79-85EA-BD762A6B0D0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8" name="Control 21" hidden="1">
          <a:extLst>
            <a:ext uri="{FF2B5EF4-FFF2-40B4-BE49-F238E27FC236}">
              <a16:creationId xmlns:a16="http://schemas.microsoft.com/office/drawing/2014/main" id="{61DE2D67-3CE7-4EFB-8AC2-04D90FD4201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09" name="Control 22" hidden="1">
          <a:extLst>
            <a:ext uri="{FF2B5EF4-FFF2-40B4-BE49-F238E27FC236}">
              <a16:creationId xmlns:a16="http://schemas.microsoft.com/office/drawing/2014/main" id="{69738033-6072-403F-9E01-D2FFC118A5C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0" name="Control 23" hidden="1">
          <a:extLst>
            <a:ext uri="{FF2B5EF4-FFF2-40B4-BE49-F238E27FC236}">
              <a16:creationId xmlns:a16="http://schemas.microsoft.com/office/drawing/2014/main" id="{364C180B-9FDA-49A4-A0FE-72B752FCC23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1" name="Control 24" hidden="1">
          <a:extLst>
            <a:ext uri="{FF2B5EF4-FFF2-40B4-BE49-F238E27FC236}">
              <a16:creationId xmlns:a16="http://schemas.microsoft.com/office/drawing/2014/main" id="{FAEC6AB7-A605-4879-8D03-703ACBD5C0A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2" name="Control 25" hidden="1">
          <a:extLst>
            <a:ext uri="{FF2B5EF4-FFF2-40B4-BE49-F238E27FC236}">
              <a16:creationId xmlns:a16="http://schemas.microsoft.com/office/drawing/2014/main" id="{9F8C4C9F-7EB4-4A06-9134-7EBB2EA13CD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3" name="Control 26" hidden="1">
          <a:extLst>
            <a:ext uri="{FF2B5EF4-FFF2-40B4-BE49-F238E27FC236}">
              <a16:creationId xmlns:a16="http://schemas.microsoft.com/office/drawing/2014/main" id="{0D02DA49-921A-4164-B67C-CE5E75DF9A2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4" name="Control 27" hidden="1">
          <a:extLst>
            <a:ext uri="{FF2B5EF4-FFF2-40B4-BE49-F238E27FC236}">
              <a16:creationId xmlns:a16="http://schemas.microsoft.com/office/drawing/2014/main" id="{D289C4EB-3728-4C17-A6C6-464A1975197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15" name="Control 28" hidden="1">
          <a:extLst>
            <a:ext uri="{FF2B5EF4-FFF2-40B4-BE49-F238E27FC236}">
              <a16:creationId xmlns:a16="http://schemas.microsoft.com/office/drawing/2014/main" id="{4C8EA2AB-8D33-4C40-9791-F5151725E5C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16" name="Control 15" hidden="1">
          <a:extLst>
            <a:ext uri="{FF2B5EF4-FFF2-40B4-BE49-F238E27FC236}">
              <a16:creationId xmlns:a16="http://schemas.microsoft.com/office/drawing/2014/main" id="{E2A00DBE-EB26-46AD-9F63-456A2ACF376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17" name="Control 16" hidden="1">
          <a:extLst>
            <a:ext uri="{FF2B5EF4-FFF2-40B4-BE49-F238E27FC236}">
              <a16:creationId xmlns:a16="http://schemas.microsoft.com/office/drawing/2014/main" id="{7AFE94F9-75E1-4BD3-A817-79ED829999D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18" name="Control 17" hidden="1">
          <a:extLst>
            <a:ext uri="{FF2B5EF4-FFF2-40B4-BE49-F238E27FC236}">
              <a16:creationId xmlns:a16="http://schemas.microsoft.com/office/drawing/2014/main" id="{7A727B58-A06A-42EE-9B8C-E774DE26553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19" name="Control 18" hidden="1">
          <a:extLst>
            <a:ext uri="{FF2B5EF4-FFF2-40B4-BE49-F238E27FC236}">
              <a16:creationId xmlns:a16="http://schemas.microsoft.com/office/drawing/2014/main" id="{6F21A2DB-2E1A-47A9-A9AE-C30AB9CE9ED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0" name="Control 19" hidden="1">
          <a:extLst>
            <a:ext uri="{FF2B5EF4-FFF2-40B4-BE49-F238E27FC236}">
              <a16:creationId xmlns:a16="http://schemas.microsoft.com/office/drawing/2014/main" id="{BFFA9E39-CE75-483D-BA78-71EDCF462BD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1" name="Control 20" hidden="1">
          <a:extLst>
            <a:ext uri="{FF2B5EF4-FFF2-40B4-BE49-F238E27FC236}">
              <a16:creationId xmlns:a16="http://schemas.microsoft.com/office/drawing/2014/main" id="{FBAF6441-B955-420C-B36A-27EDC1C56DF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2" name="Control 21" hidden="1">
          <a:extLst>
            <a:ext uri="{FF2B5EF4-FFF2-40B4-BE49-F238E27FC236}">
              <a16:creationId xmlns:a16="http://schemas.microsoft.com/office/drawing/2014/main" id="{8E5D6DCC-E668-4CBE-9BFD-85BEADB869A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3" name="Control 22" hidden="1">
          <a:extLst>
            <a:ext uri="{FF2B5EF4-FFF2-40B4-BE49-F238E27FC236}">
              <a16:creationId xmlns:a16="http://schemas.microsoft.com/office/drawing/2014/main" id="{1A6BBE82-FEC0-46EF-AC6E-24ADE90B5EF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4" name="Control 23" hidden="1">
          <a:extLst>
            <a:ext uri="{FF2B5EF4-FFF2-40B4-BE49-F238E27FC236}">
              <a16:creationId xmlns:a16="http://schemas.microsoft.com/office/drawing/2014/main" id="{9C58D2C7-8EBF-41E2-869D-12EEFE53A80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5" name="Control 24" hidden="1">
          <a:extLst>
            <a:ext uri="{FF2B5EF4-FFF2-40B4-BE49-F238E27FC236}">
              <a16:creationId xmlns:a16="http://schemas.microsoft.com/office/drawing/2014/main" id="{C2910CC9-3FD0-44D8-A936-A8838E11CC5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6" name="Control 25" hidden="1">
          <a:extLst>
            <a:ext uri="{FF2B5EF4-FFF2-40B4-BE49-F238E27FC236}">
              <a16:creationId xmlns:a16="http://schemas.microsoft.com/office/drawing/2014/main" id="{08CB5FF9-D9CB-4E46-8C09-C03770C1E7F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7" name="Control 26" hidden="1">
          <a:extLst>
            <a:ext uri="{FF2B5EF4-FFF2-40B4-BE49-F238E27FC236}">
              <a16:creationId xmlns:a16="http://schemas.microsoft.com/office/drawing/2014/main" id="{5E3710BF-C3F9-48B6-87C0-AC4D84B32A7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8" name="Control 27" hidden="1">
          <a:extLst>
            <a:ext uri="{FF2B5EF4-FFF2-40B4-BE49-F238E27FC236}">
              <a16:creationId xmlns:a16="http://schemas.microsoft.com/office/drawing/2014/main" id="{0AB6C7AE-A388-4FF8-9A64-08DC09A8C81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29" name="Control 28" hidden="1">
          <a:extLst>
            <a:ext uri="{FF2B5EF4-FFF2-40B4-BE49-F238E27FC236}">
              <a16:creationId xmlns:a16="http://schemas.microsoft.com/office/drawing/2014/main" id="{EE76E1C7-129D-4B5A-90AE-3FD75DF61C2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0" name="Control 15" hidden="1">
          <a:extLst>
            <a:ext uri="{FF2B5EF4-FFF2-40B4-BE49-F238E27FC236}">
              <a16:creationId xmlns:a16="http://schemas.microsoft.com/office/drawing/2014/main" id="{B222B1E2-41FD-4032-876B-04BDA26621B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1" name="Control 16" hidden="1">
          <a:extLst>
            <a:ext uri="{FF2B5EF4-FFF2-40B4-BE49-F238E27FC236}">
              <a16:creationId xmlns:a16="http://schemas.microsoft.com/office/drawing/2014/main" id="{8F026DE9-36B2-4212-B10A-D35B8E4E52B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2" name="Control 17" hidden="1">
          <a:extLst>
            <a:ext uri="{FF2B5EF4-FFF2-40B4-BE49-F238E27FC236}">
              <a16:creationId xmlns:a16="http://schemas.microsoft.com/office/drawing/2014/main" id="{E8ED2E97-61DD-4689-A2FA-D59E71CE4CE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3" name="Control 18" hidden="1">
          <a:extLst>
            <a:ext uri="{FF2B5EF4-FFF2-40B4-BE49-F238E27FC236}">
              <a16:creationId xmlns:a16="http://schemas.microsoft.com/office/drawing/2014/main" id="{BEDC451C-E04C-4F54-80F2-0258E2BBB8E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4" name="Control 19" hidden="1">
          <a:extLst>
            <a:ext uri="{FF2B5EF4-FFF2-40B4-BE49-F238E27FC236}">
              <a16:creationId xmlns:a16="http://schemas.microsoft.com/office/drawing/2014/main" id="{B404185B-4A18-48F8-8897-7BD1E955658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5" name="Control 20" hidden="1">
          <a:extLst>
            <a:ext uri="{FF2B5EF4-FFF2-40B4-BE49-F238E27FC236}">
              <a16:creationId xmlns:a16="http://schemas.microsoft.com/office/drawing/2014/main" id="{9F2200B3-C634-4334-B736-BB417D9A60A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6" name="Control 21" hidden="1">
          <a:extLst>
            <a:ext uri="{FF2B5EF4-FFF2-40B4-BE49-F238E27FC236}">
              <a16:creationId xmlns:a16="http://schemas.microsoft.com/office/drawing/2014/main" id="{078255A8-F678-4CA3-84E0-74533A9C7CE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7" name="Control 22" hidden="1">
          <a:extLst>
            <a:ext uri="{FF2B5EF4-FFF2-40B4-BE49-F238E27FC236}">
              <a16:creationId xmlns:a16="http://schemas.microsoft.com/office/drawing/2014/main" id="{9D770405-1F7F-4036-A12F-13589BE3A4B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8" name="Control 23" hidden="1">
          <a:extLst>
            <a:ext uri="{FF2B5EF4-FFF2-40B4-BE49-F238E27FC236}">
              <a16:creationId xmlns:a16="http://schemas.microsoft.com/office/drawing/2014/main" id="{2F382E37-1F05-4F20-8C56-9A00DCF363E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39" name="Control 24" hidden="1">
          <a:extLst>
            <a:ext uri="{FF2B5EF4-FFF2-40B4-BE49-F238E27FC236}">
              <a16:creationId xmlns:a16="http://schemas.microsoft.com/office/drawing/2014/main" id="{EE424A10-9996-4E4C-A38C-45C2236EC4A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40" name="Control 25" hidden="1">
          <a:extLst>
            <a:ext uri="{FF2B5EF4-FFF2-40B4-BE49-F238E27FC236}">
              <a16:creationId xmlns:a16="http://schemas.microsoft.com/office/drawing/2014/main" id="{906C0D4F-50BF-486B-BAEB-3985383B73B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41" name="Control 26" hidden="1">
          <a:extLst>
            <a:ext uri="{FF2B5EF4-FFF2-40B4-BE49-F238E27FC236}">
              <a16:creationId xmlns:a16="http://schemas.microsoft.com/office/drawing/2014/main" id="{749BB8C8-6668-49CE-AB02-1C6CE3A6B73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42" name="Control 27" hidden="1">
          <a:extLst>
            <a:ext uri="{FF2B5EF4-FFF2-40B4-BE49-F238E27FC236}">
              <a16:creationId xmlns:a16="http://schemas.microsoft.com/office/drawing/2014/main" id="{7322284F-50E5-4E29-9DB1-6F6A5A90A8C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243" name="Control 28" hidden="1">
          <a:extLst>
            <a:ext uri="{FF2B5EF4-FFF2-40B4-BE49-F238E27FC236}">
              <a16:creationId xmlns:a16="http://schemas.microsoft.com/office/drawing/2014/main" id="{6E096EB3-7100-4AF9-B6E5-C742CEA2B95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4" name="Control 15" hidden="1">
          <a:extLst>
            <a:ext uri="{FF2B5EF4-FFF2-40B4-BE49-F238E27FC236}">
              <a16:creationId xmlns:a16="http://schemas.microsoft.com/office/drawing/2014/main" id="{EAECF74B-780A-44C0-8E02-733310139B2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5" name="Control 16" hidden="1">
          <a:extLst>
            <a:ext uri="{FF2B5EF4-FFF2-40B4-BE49-F238E27FC236}">
              <a16:creationId xmlns:a16="http://schemas.microsoft.com/office/drawing/2014/main" id="{5C28A4D9-E7F7-45C7-B233-26617437B84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6" name="Control 17" hidden="1">
          <a:extLst>
            <a:ext uri="{FF2B5EF4-FFF2-40B4-BE49-F238E27FC236}">
              <a16:creationId xmlns:a16="http://schemas.microsoft.com/office/drawing/2014/main" id="{9EFCADF4-9308-49CB-A77E-EB02A98E420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7" name="Control 18" hidden="1">
          <a:extLst>
            <a:ext uri="{FF2B5EF4-FFF2-40B4-BE49-F238E27FC236}">
              <a16:creationId xmlns:a16="http://schemas.microsoft.com/office/drawing/2014/main" id="{05FA14EC-D873-40F3-87C7-BB306CF7F86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8" name="Control 19" hidden="1">
          <a:extLst>
            <a:ext uri="{FF2B5EF4-FFF2-40B4-BE49-F238E27FC236}">
              <a16:creationId xmlns:a16="http://schemas.microsoft.com/office/drawing/2014/main" id="{1920E52C-85F5-4FD5-BEA8-82B21B6C97C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49" name="Control 20" hidden="1">
          <a:extLst>
            <a:ext uri="{FF2B5EF4-FFF2-40B4-BE49-F238E27FC236}">
              <a16:creationId xmlns:a16="http://schemas.microsoft.com/office/drawing/2014/main" id="{C098CD16-5E74-4A26-9241-50F40653811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0" name="Control 21" hidden="1">
          <a:extLst>
            <a:ext uri="{FF2B5EF4-FFF2-40B4-BE49-F238E27FC236}">
              <a16:creationId xmlns:a16="http://schemas.microsoft.com/office/drawing/2014/main" id="{1773E5EF-D1F0-4DB9-8BE4-23257B50EE0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1" name="Control 22" hidden="1">
          <a:extLst>
            <a:ext uri="{FF2B5EF4-FFF2-40B4-BE49-F238E27FC236}">
              <a16:creationId xmlns:a16="http://schemas.microsoft.com/office/drawing/2014/main" id="{76293B6A-8BDE-4AB4-BF57-32C88CEC108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2" name="Control 23" hidden="1">
          <a:extLst>
            <a:ext uri="{FF2B5EF4-FFF2-40B4-BE49-F238E27FC236}">
              <a16:creationId xmlns:a16="http://schemas.microsoft.com/office/drawing/2014/main" id="{CB1961DA-2DBE-4F04-B708-E5ED38A750A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3" name="Control 24" hidden="1">
          <a:extLst>
            <a:ext uri="{FF2B5EF4-FFF2-40B4-BE49-F238E27FC236}">
              <a16:creationId xmlns:a16="http://schemas.microsoft.com/office/drawing/2014/main" id="{AD61D5A0-5F91-49E2-86B2-6DB488ABE73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4" name="Control 25" hidden="1">
          <a:extLst>
            <a:ext uri="{FF2B5EF4-FFF2-40B4-BE49-F238E27FC236}">
              <a16:creationId xmlns:a16="http://schemas.microsoft.com/office/drawing/2014/main" id="{589B951D-679A-439A-AD3F-FEEC6BA73F5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5" name="Control 26" hidden="1">
          <a:extLst>
            <a:ext uri="{FF2B5EF4-FFF2-40B4-BE49-F238E27FC236}">
              <a16:creationId xmlns:a16="http://schemas.microsoft.com/office/drawing/2014/main" id="{5678265E-82C8-4733-98F6-D0FC6D02474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6" name="Control 27" hidden="1">
          <a:extLst>
            <a:ext uri="{FF2B5EF4-FFF2-40B4-BE49-F238E27FC236}">
              <a16:creationId xmlns:a16="http://schemas.microsoft.com/office/drawing/2014/main" id="{2FA2703E-8AB0-463C-8802-4C2A7E157CC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257" name="Control 28" hidden="1">
          <a:extLst>
            <a:ext uri="{FF2B5EF4-FFF2-40B4-BE49-F238E27FC236}">
              <a16:creationId xmlns:a16="http://schemas.microsoft.com/office/drawing/2014/main" id="{515B44EC-9746-4903-AC09-47B32508008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58" name="Control 15" hidden="1">
          <a:extLst>
            <a:ext uri="{FF2B5EF4-FFF2-40B4-BE49-F238E27FC236}">
              <a16:creationId xmlns:a16="http://schemas.microsoft.com/office/drawing/2014/main" id="{F95FF599-E5BC-4A04-8D48-5552006F0EB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59" name="Control 16" hidden="1">
          <a:extLst>
            <a:ext uri="{FF2B5EF4-FFF2-40B4-BE49-F238E27FC236}">
              <a16:creationId xmlns:a16="http://schemas.microsoft.com/office/drawing/2014/main" id="{20F282BB-8C40-4FA9-95CB-E0A0D755CDE3}"/>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0" name="Control 17" hidden="1">
          <a:extLst>
            <a:ext uri="{FF2B5EF4-FFF2-40B4-BE49-F238E27FC236}">
              <a16:creationId xmlns:a16="http://schemas.microsoft.com/office/drawing/2014/main" id="{74844758-E9A8-4AE6-99EA-EED050A1760E}"/>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1" name="Control 18" hidden="1">
          <a:extLst>
            <a:ext uri="{FF2B5EF4-FFF2-40B4-BE49-F238E27FC236}">
              <a16:creationId xmlns:a16="http://schemas.microsoft.com/office/drawing/2014/main" id="{CC69BED9-11F6-4FA1-8F99-F6A651A4BAE9}"/>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2" name="Control 19" hidden="1">
          <a:extLst>
            <a:ext uri="{FF2B5EF4-FFF2-40B4-BE49-F238E27FC236}">
              <a16:creationId xmlns:a16="http://schemas.microsoft.com/office/drawing/2014/main" id="{99B0D970-707B-4451-B694-B313E5A58066}"/>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3" name="Control 20" hidden="1">
          <a:extLst>
            <a:ext uri="{FF2B5EF4-FFF2-40B4-BE49-F238E27FC236}">
              <a16:creationId xmlns:a16="http://schemas.microsoft.com/office/drawing/2014/main" id="{31F948C9-B444-41A9-BBA0-660DD08C881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4" name="Control 21" hidden="1">
          <a:extLst>
            <a:ext uri="{FF2B5EF4-FFF2-40B4-BE49-F238E27FC236}">
              <a16:creationId xmlns:a16="http://schemas.microsoft.com/office/drawing/2014/main" id="{8FF5284A-4DCE-4641-9E3B-34C305DDCBB4}"/>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5" name="Control 22" hidden="1">
          <a:extLst>
            <a:ext uri="{FF2B5EF4-FFF2-40B4-BE49-F238E27FC236}">
              <a16:creationId xmlns:a16="http://schemas.microsoft.com/office/drawing/2014/main" id="{CF3B0BE2-A2B0-4BE1-948A-D4DD26DAB3F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6" name="Control 23" hidden="1">
          <a:extLst>
            <a:ext uri="{FF2B5EF4-FFF2-40B4-BE49-F238E27FC236}">
              <a16:creationId xmlns:a16="http://schemas.microsoft.com/office/drawing/2014/main" id="{A3CCCF77-98B5-45A9-B98F-F728F47F2C9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7" name="Control 24" hidden="1">
          <a:extLst>
            <a:ext uri="{FF2B5EF4-FFF2-40B4-BE49-F238E27FC236}">
              <a16:creationId xmlns:a16="http://schemas.microsoft.com/office/drawing/2014/main" id="{5B4CD63D-B88E-4752-970D-77141619508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8" name="Control 25" hidden="1">
          <a:extLst>
            <a:ext uri="{FF2B5EF4-FFF2-40B4-BE49-F238E27FC236}">
              <a16:creationId xmlns:a16="http://schemas.microsoft.com/office/drawing/2014/main" id="{205116F9-455E-491B-BB98-186886404DD0}"/>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69" name="Control 26" hidden="1">
          <a:extLst>
            <a:ext uri="{FF2B5EF4-FFF2-40B4-BE49-F238E27FC236}">
              <a16:creationId xmlns:a16="http://schemas.microsoft.com/office/drawing/2014/main" id="{37FD2673-4053-482E-84B2-D3F3B8C4300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70" name="Control 27" hidden="1">
          <a:extLst>
            <a:ext uri="{FF2B5EF4-FFF2-40B4-BE49-F238E27FC236}">
              <a16:creationId xmlns:a16="http://schemas.microsoft.com/office/drawing/2014/main" id="{36FA72F7-A4A2-41D4-A41B-FD7B5DE1E313}"/>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271" name="Control 28" hidden="1">
          <a:extLst>
            <a:ext uri="{FF2B5EF4-FFF2-40B4-BE49-F238E27FC236}">
              <a16:creationId xmlns:a16="http://schemas.microsoft.com/office/drawing/2014/main" id="{7C378588-CC6E-4225-848F-C6F8BACEA25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2" name="Control 15" hidden="1">
          <a:extLst>
            <a:ext uri="{FF2B5EF4-FFF2-40B4-BE49-F238E27FC236}">
              <a16:creationId xmlns:a16="http://schemas.microsoft.com/office/drawing/2014/main" id="{7FF6E36A-8C0E-4CA5-8CDA-FE1E5461F7C1}"/>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3" name="Control 16" hidden="1">
          <a:extLst>
            <a:ext uri="{FF2B5EF4-FFF2-40B4-BE49-F238E27FC236}">
              <a16:creationId xmlns:a16="http://schemas.microsoft.com/office/drawing/2014/main" id="{5428562C-1660-4571-BE96-201ED42E758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4" name="Control 17" hidden="1">
          <a:extLst>
            <a:ext uri="{FF2B5EF4-FFF2-40B4-BE49-F238E27FC236}">
              <a16:creationId xmlns:a16="http://schemas.microsoft.com/office/drawing/2014/main" id="{13E576AA-F9FA-42B4-A935-9B7FCD35A406}"/>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5" name="Control 18" hidden="1">
          <a:extLst>
            <a:ext uri="{FF2B5EF4-FFF2-40B4-BE49-F238E27FC236}">
              <a16:creationId xmlns:a16="http://schemas.microsoft.com/office/drawing/2014/main" id="{92FF207C-1DB0-40EE-9FEF-562130FD2677}"/>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6" name="Control 19" hidden="1">
          <a:extLst>
            <a:ext uri="{FF2B5EF4-FFF2-40B4-BE49-F238E27FC236}">
              <a16:creationId xmlns:a16="http://schemas.microsoft.com/office/drawing/2014/main" id="{3B00D1F2-315D-4FC2-A556-8F4A3EDD506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7" name="Control 20" hidden="1">
          <a:extLst>
            <a:ext uri="{FF2B5EF4-FFF2-40B4-BE49-F238E27FC236}">
              <a16:creationId xmlns:a16="http://schemas.microsoft.com/office/drawing/2014/main" id="{65548787-FAA4-468E-9917-DF6A2FA2E81C}"/>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8" name="Control 21" hidden="1">
          <a:extLst>
            <a:ext uri="{FF2B5EF4-FFF2-40B4-BE49-F238E27FC236}">
              <a16:creationId xmlns:a16="http://schemas.microsoft.com/office/drawing/2014/main" id="{B2AA2E0F-9B5E-4B5D-A46D-5CF3860D45DC}"/>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79" name="Control 22" hidden="1">
          <a:extLst>
            <a:ext uri="{FF2B5EF4-FFF2-40B4-BE49-F238E27FC236}">
              <a16:creationId xmlns:a16="http://schemas.microsoft.com/office/drawing/2014/main" id="{32BD162A-561E-41DE-ABFA-68CC2761C60C}"/>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0" name="Control 23" hidden="1">
          <a:extLst>
            <a:ext uri="{FF2B5EF4-FFF2-40B4-BE49-F238E27FC236}">
              <a16:creationId xmlns:a16="http://schemas.microsoft.com/office/drawing/2014/main" id="{F9F3421D-6943-46C8-8C24-786B0ED5BEB0}"/>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1" name="Control 24" hidden="1">
          <a:extLst>
            <a:ext uri="{FF2B5EF4-FFF2-40B4-BE49-F238E27FC236}">
              <a16:creationId xmlns:a16="http://schemas.microsoft.com/office/drawing/2014/main" id="{EFB28C6F-5CCB-47BC-9D92-352D9874630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2" name="Control 25" hidden="1">
          <a:extLst>
            <a:ext uri="{FF2B5EF4-FFF2-40B4-BE49-F238E27FC236}">
              <a16:creationId xmlns:a16="http://schemas.microsoft.com/office/drawing/2014/main" id="{D9005A4A-204A-4750-AB49-2B7FD11D0C43}"/>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3" name="Control 26" hidden="1">
          <a:extLst>
            <a:ext uri="{FF2B5EF4-FFF2-40B4-BE49-F238E27FC236}">
              <a16:creationId xmlns:a16="http://schemas.microsoft.com/office/drawing/2014/main" id="{8114B047-E0E5-452E-9A0A-15FC257C3EBC}"/>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4" name="Control 27" hidden="1">
          <a:extLst>
            <a:ext uri="{FF2B5EF4-FFF2-40B4-BE49-F238E27FC236}">
              <a16:creationId xmlns:a16="http://schemas.microsoft.com/office/drawing/2014/main" id="{390102BE-3EEF-4369-93A1-90A19F6302DD}"/>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285" name="Control 28" hidden="1">
          <a:extLst>
            <a:ext uri="{FF2B5EF4-FFF2-40B4-BE49-F238E27FC236}">
              <a16:creationId xmlns:a16="http://schemas.microsoft.com/office/drawing/2014/main" id="{4873E7F6-EE4F-44C2-B2D9-4BE3A7EA2CA6}"/>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86" name="Control 15" hidden="1">
          <a:extLst>
            <a:ext uri="{FF2B5EF4-FFF2-40B4-BE49-F238E27FC236}">
              <a16:creationId xmlns:a16="http://schemas.microsoft.com/office/drawing/2014/main" id="{9AC2854E-AC91-4075-9FC8-AFBE7DF4717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87" name="Control 16" hidden="1">
          <a:extLst>
            <a:ext uri="{FF2B5EF4-FFF2-40B4-BE49-F238E27FC236}">
              <a16:creationId xmlns:a16="http://schemas.microsoft.com/office/drawing/2014/main" id="{68BE1FC7-49EB-4832-BFFE-915D50D9074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88" name="Control 17" hidden="1">
          <a:extLst>
            <a:ext uri="{FF2B5EF4-FFF2-40B4-BE49-F238E27FC236}">
              <a16:creationId xmlns:a16="http://schemas.microsoft.com/office/drawing/2014/main" id="{F9BD7D62-F3F7-4FBC-B1DD-D0CC85A00C8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89" name="Control 18" hidden="1">
          <a:extLst>
            <a:ext uri="{FF2B5EF4-FFF2-40B4-BE49-F238E27FC236}">
              <a16:creationId xmlns:a16="http://schemas.microsoft.com/office/drawing/2014/main" id="{D9C00D43-0D74-40D2-B411-58A3E381394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0" name="Control 19" hidden="1">
          <a:extLst>
            <a:ext uri="{FF2B5EF4-FFF2-40B4-BE49-F238E27FC236}">
              <a16:creationId xmlns:a16="http://schemas.microsoft.com/office/drawing/2014/main" id="{577A67D1-2992-474F-AB63-823EB18205E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1" name="Control 20" hidden="1">
          <a:extLst>
            <a:ext uri="{FF2B5EF4-FFF2-40B4-BE49-F238E27FC236}">
              <a16:creationId xmlns:a16="http://schemas.microsoft.com/office/drawing/2014/main" id="{6842B958-238B-4C91-A866-14B6D110FAC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2" name="Control 21" hidden="1">
          <a:extLst>
            <a:ext uri="{FF2B5EF4-FFF2-40B4-BE49-F238E27FC236}">
              <a16:creationId xmlns:a16="http://schemas.microsoft.com/office/drawing/2014/main" id="{62F22930-4780-41CF-B2E7-19D17EA98E2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3" name="Control 22" hidden="1">
          <a:extLst>
            <a:ext uri="{FF2B5EF4-FFF2-40B4-BE49-F238E27FC236}">
              <a16:creationId xmlns:a16="http://schemas.microsoft.com/office/drawing/2014/main" id="{82F4DCAD-25DE-42DF-8C27-52D0F4E9794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4" name="Control 23" hidden="1">
          <a:extLst>
            <a:ext uri="{FF2B5EF4-FFF2-40B4-BE49-F238E27FC236}">
              <a16:creationId xmlns:a16="http://schemas.microsoft.com/office/drawing/2014/main" id="{4C8954FE-B24E-4B1A-8B2C-64C208A5D2C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5" name="Control 24" hidden="1">
          <a:extLst>
            <a:ext uri="{FF2B5EF4-FFF2-40B4-BE49-F238E27FC236}">
              <a16:creationId xmlns:a16="http://schemas.microsoft.com/office/drawing/2014/main" id="{CA0B2544-D037-40B1-A019-BB3D649F817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6" name="Control 25" hidden="1">
          <a:extLst>
            <a:ext uri="{FF2B5EF4-FFF2-40B4-BE49-F238E27FC236}">
              <a16:creationId xmlns:a16="http://schemas.microsoft.com/office/drawing/2014/main" id="{31EBD146-A51B-43CF-97B0-ACB2144316B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7" name="Control 26" hidden="1">
          <a:extLst>
            <a:ext uri="{FF2B5EF4-FFF2-40B4-BE49-F238E27FC236}">
              <a16:creationId xmlns:a16="http://schemas.microsoft.com/office/drawing/2014/main" id="{3B0E7649-21A7-4BFB-8E7B-B26F1F5289E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8" name="Control 27" hidden="1">
          <a:extLst>
            <a:ext uri="{FF2B5EF4-FFF2-40B4-BE49-F238E27FC236}">
              <a16:creationId xmlns:a16="http://schemas.microsoft.com/office/drawing/2014/main" id="{4FF88DA8-DF70-45B8-9B27-5AD3834C115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299" name="Control 28" hidden="1">
          <a:extLst>
            <a:ext uri="{FF2B5EF4-FFF2-40B4-BE49-F238E27FC236}">
              <a16:creationId xmlns:a16="http://schemas.microsoft.com/office/drawing/2014/main" id="{D07D8997-E00D-4318-A731-2449953972D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0" name="Control 15" hidden="1">
          <a:extLst>
            <a:ext uri="{FF2B5EF4-FFF2-40B4-BE49-F238E27FC236}">
              <a16:creationId xmlns:a16="http://schemas.microsoft.com/office/drawing/2014/main" id="{73A1FB47-C956-4E79-880C-12BB2D85F07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1" name="Control 16" hidden="1">
          <a:extLst>
            <a:ext uri="{FF2B5EF4-FFF2-40B4-BE49-F238E27FC236}">
              <a16:creationId xmlns:a16="http://schemas.microsoft.com/office/drawing/2014/main" id="{6C4363FE-7F41-4F19-8568-FFA2665740A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2" name="Control 17" hidden="1">
          <a:extLst>
            <a:ext uri="{FF2B5EF4-FFF2-40B4-BE49-F238E27FC236}">
              <a16:creationId xmlns:a16="http://schemas.microsoft.com/office/drawing/2014/main" id="{2DD676A5-1A12-4231-8D90-AA7603C8ACA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3" name="Control 18" hidden="1">
          <a:extLst>
            <a:ext uri="{FF2B5EF4-FFF2-40B4-BE49-F238E27FC236}">
              <a16:creationId xmlns:a16="http://schemas.microsoft.com/office/drawing/2014/main" id="{77E20396-10F1-42AC-8A7D-D8970C65295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4" name="Control 19" hidden="1">
          <a:extLst>
            <a:ext uri="{FF2B5EF4-FFF2-40B4-BE49-F238E27FC236}">
              <a16:creationId xmlns:a16="http://schemas.microsoft.com/office/drawing/2014/main" id="{2567CD58-0363-448D-9FB5-07ACC511EF3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5" name="Control 20" hidden="1">
          <a:extLst>
            <a:ext uri="{FF2B5EF4-FFF2-40B4-BE49-F238E27FC236}">
              <a16:creationId xmlns:a16="http://schemas.microsoft.com/office/drawing/2014/main" id="{4B49F646-CD78-48BD-BDF8-5695AB96320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6" name="Control 21" hidden="1">
          <a:extLst>
            <a:ext uri="{FF2B5EF4-FFF2-40B4-BE49-F238E27FC236}">
              <a16:creationId xmlns:a16="http://schemas.microsoft.com/office/drawing/2014/main" id="{ACE9150C-28AA-498B-900E-5AC8EFEFC3D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7" name="Control 22" hidden="1">
          <a:extLst>
            <a:ext uri="{FF2B5EF4-FFF2-40B4-BE49-F238E27FC236}">
              <a16:creationId xmlns:a16="http://schemas.microsoft.com/office/drawing/2014/main" id="{1F1A9BB6-89F6-43C9-AEAE-6AD32F748C7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8" name="Control 23" hidden="1">
          <a:extLst>
            <a:ext uri="{FF2B5EF4-FFF2-40B4-BE49-F238E27FC236}">
              <a16:creationId xmlns:a16="http://schemas.microsoft.com/office/drawing/2014/main" id="{4CE06AA6-F229-4173-B9D6-7294EC1A725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09" name="Control 24" hidden="1">
          <a:extLst>
            <a:ext uri="{FF2B5EF4-FFF2-40B4-BE49-F238E27FC236}">
              <a16:creationId xmlns:a16="http://schemas.microsoft.com/office/drawing/2014/main" id="{3F11FE21-5D2F-48D6-9CE5-34EDF6D4EC4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10" name="Control 25" hidden="1">
          <a:extLst>
            <a:ext uri="{FF2B5EF4-FFF2-40B4-BE49-F238E27FC236}">
              <a16:creationId xmlns:a16="http://schemas.microsoft.com/office/drawing/2014/main" id="{0CEE9461-424A-4641-AE3A-E1F7D47563E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11" name="Control 26" hidden="1">
          <a:extLst>
            <a:ext uri="{FF2B5EF4-FFF2-40B4-BE49-F238E27FC236}">
              <a16:creationId xmlns:a16="http://schemas.microsoft.com/office/drawing/2014/main" id="{3C62CEBB-CA0B-4FEF-B301-5E92CC01B2B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12" name="Control 27" hidden="1">
          <a:extLst>
            <a:ext uri="{FF2B5EF4-FFF2-40B4-BE49-F238E27FC236}">
              <a16:creationId xmlns:a16="http://schemas.microsoft.com/office/drawing/2014/main" id="{1782E891-C5E7-40FA-A426-755DFBDE805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13" name="Control 28" hidden="1">
          <a:extLst>
            <a:ext uri="{FF2B5EF4-FFF2-40B4-BE49-F238E27FC236}">
              <a16:creationId xmlns:a16="http://schemas.microsoft.com/office/drawing/2014/main" id="{3D41C649-B69B-46E6-B963-27CB34E26D3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4" name="Control 15" hidden="1">
          <a:extLst>
            <a:ext uri="{FF2B5EF4-FFF2-40B4-BE49-F238E27FC236}">
              <a16:creationId xmlns:a16="http://schemas.microsoft.com/office/drawing/2014/main" id="{61BA0AF6-9F8B-4544-B052-213BDDA182A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5" name="Control 16" hidden="1">
          <a:extLst>
            <a:ext uri="{FF2B5EF4-FFF2-40B4-BE49-F238E27FC236}">
              <a16:creationId xmlns:a16="http://schemas.microsoft.com/office/drawing/2014/main" id="{896FDD1A-688F-4E0C-94F3-DFE4A66A8FA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6" name="Control 17" hidden="1">
          <a:extLst>
            <a:ext uri="{FF2B5EF4-FFF2-40B4-BE49-F238E27FC236}">
              <a16:creationId xmlns:a16="http://schemas.microsoft.com/office/drawing/2014/main" id="{F920933F-825E-4D4C-95FE-9FC4A2CA1DC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7" name="Control 18" hidden="1">
          <a:extLst>
            <a:ext uri="{FF2B5EF4-FFF2-40B4-BE49-F238E27FC236}">
              <a16:creationId xmlns:a16="http://schemas.microsoft.com/office/drawing/2014/main" id="{387483B8-336A-4B14-B013-0B62D4C9A3D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8" name="Control 19" hidden="1">
          <a:extLst>
            <a:ext uri="{FF2B5EF4-FFF2-40B4-BE49-F238E27FC236}">
              <a16:creationId xmlns:a16="http://schemas.microsoft.com/office/drawing/2014/main" id="{5604C872-AE39-4610-BEF2-C5A67ECBA28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19" name="Control 20" hidden="1">
          <a:extLst>
            <a:ext uri="{FF2B5EF4-FFF2-40B4-BE49-F238E27FC236}">
              <a16:creationId xmlns:a16="http://schemas.microsoft.com/office/drawing/2014/main" id="{43C8EAC5-A35F-496D-B8FA-4707DB3CFD8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0" name="Control 21" hidden="1">
          <a:extLst>
            <a:ext uri="{FF2B5EF4-FFF2-40B4-BE49-F238E27FC236}">
              <a16:creationId xmlns:a16="http://schemas.microsoft.com/office/drawing/2014/main" id="{19A2847C-BC63-4980-A3C5-68CA2A00834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1" name="Control 22" hidden="1">
          <a:extLst>
            <a:ext uri="{FF2B5EF4-FFF2-40B4-BE49-F238E27FC236}">
              <a16:creationId xmlns:a16="http://schemas.microsoft.com/office/drawing/2014/main" id="{F5B7EE75-043A-44D4-AD25-B7D602FAC3A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2" name="Control 23" hidden="1">
          <a:extLst>
            <a:ext uri="{FF2B5EF4-FFF2-40B4-BE49-F238E27FC236}">
              <a16:creationId xmlns:a16="http://schemas.microsoft.com/office/drawing/2014/main" id="{B2386E76-DC70-4BEB-86D5-6E1B05283A7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3" name="Control 24" hidden="1">
          <a:extLst>
            <a:ext uri="{FF2B5EF4-FFF2-40B4-BE49-F238E27FC236}">
              <a16:creationId xmlns:a16="http://schemas.microsoft.com/office/drawing/2014/main" id="{3DFE9B8B-E643-4E2C-B179-068F4F07C2F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4" name="Control 25" hidden="1">
          <a:extLst>
            <a:ext uri="{FF2B5EF4-FFF2-40B4-BE49-F238E27FC236}">
              <a16:creationId xmlns:a16="http://schemas.microsoft.com/office/drawing/2014/main" id="{499BF3D0-ABD4-4EEC-9828-6478DB702D1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5" name="Control 26" hidden="1">
          <a:extLst>
            <a:ext uri="{FF2B5EF4-FFF2-40B4-BE49-F238E27FC236}">
              <a16:creationId xmlns:a16="http://schemas.microsoft.com/office/drawing/2014/main" id="{ABFB236D-65B3-457E-B740-60FD6F3846F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6" name="Control 27" hidden="1">
          <a:extLst>
            <a:ext uri="{FF2B5EF4-FFF2-40B4-BE49-F238E27FC236}">
              <a16:creationId xmlns:a16="http://schemas.microsoft.com/office/drawing/2014/main" id="{C12715DC-1CB0-40EC-968C-2ECA602C02E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27" name="Control 28" hidden="1">
          <a:extLst>
            <a:ext uri="{FF2B5EF4-FFF2-40B4-BE49-F238E27FC236}">
              <a16:creationId xmlns:a16="http://schemas.microsoft.com/office/drawing/2014/main" id="{840030E3-02C6-4FAA-9B4F-CB37708E72F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28" name="Control 15" hidden="1">
          <a:extLst>
            <a:ext uri="{FF2B5EF4-FFF2-40B4-BE49-F238E27FC236}">
              <a16:creationId xmlns:a16="http://schemas.microsoft.com/office/drawing/2014/main" id="{3AB799D3-A3F9-4AAE-B648-98EFDB4BDC2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29" name="Control 16" hidden="1">
          <a:extLst>
            <a:ext uri="{FF2B5EF4-FFF2-40B4-BE49-F238E27FC236}">
              <a16:creationId xmlns:a16="http://schemas.microsoft.com/office/drawing/2014/main" id="{821B792B-2A00-4108-95C4-6450368B6DB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0" name="Control 17" hidden="1">
          <a:extLst>
            <a:ext uri="{FF2B5EF4-FFF2-40B4-BE49-F238E27FC236}">
              <a16:creationId xmlns:a16="http://schemas.microsoft.com/office/drawing/2014/main" id="{9598ECF7-9775-4B05-B94C-D7922082F48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1" name="Control 18" hidden="1">
          <a:extLst>
            <a:ext uri="{FF2B5EF4-FFF2-40B4-BE49-F238E27FC236}">
              <a16:creationId xmlns:a16="http://schemas.microsoft.com/office/drawing/2014/main" id="{AC00490A-0490-4E99-AAB2-F49C55FF7E5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2" name="Control 19" hidden="1">
          <a:extLst>
            <a:ext uri="{FF2B5EF4-FFF2-40B4-BE49-F238E27FC236}">
              <a16:creationId xmlns:a16="http://schemas.microsoft.com/office/drawing/2014/main" id="{314967F4-C59C-410B-9176-CC19DAA363E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3" name="Control 20" hidden="1">
          <a:extLst>
            <a:ext uri="{FF2B5EF4-FFF2-40B4-BE49-F238E27FC236}">
              <a16:creationId xmlns:a16="http://schemas.microsoft.com/office/drawing/2014/main" id="{144E65F4-AF55-4F1C-917E-D9E20D956E6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4" name="Control 21" hidden="1">
          <a:extLst>
            <a:ext uri="{FF2B5EF4-FFF2-40B4-BE49-F238E27FC236}">
              <a16:creationId xmlns:a16="http://schemas.microsoft.com/office/drawing/2014/main" id="{3F572973-E591-434D-91C3-CEB7F27F2E1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5" name="Control 22" hidden="1">
          <a:extLst>
            <a:ext uri="{FF2B5EF4-FFF2-40B4-BE49-F238E27FC236}">
              <a16:creationId xmlns:a16="http://schemas.microsoft.com/office/drawing/2014/main" id="{88C2BFD4-34C7-43D8-9F23-F12010F93B6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6" name="Control 23" hidden="1">
          <a:extLst>
            <a:ext uri="{FF2B5EF4-FFF2-40B4-BE49-F238E27FC236}">
              <a16:creationId xmlns:a16="http://schemas.microsoft.com/office/drawing/2014/main" id="{F514DA56-ECD0-488E-8789-812B6BA4B1D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7" name="Control 24" hidden="1">
          <a:extLst>
            <a:ext uri="{FF2B5EF4-FFF2-40B4-BE49-F238E27FC236}">
              <a16:creationId xmlns:a16="http://schemas.microsoft.com/office/drawing/2014/main" id="{73112AF0-8C0C-42FB-9DFA-36C97703F3B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8" name="Control 25" hidden="1">
          <a:extLst>
            <a:ext uri="{FF2B5EF4-FFF2-40B4-BE49-F238E27FC236}">
              <a16:creationId xmlns:a16="http://schemas.microsoft.com/office/drawing/2014/main" id="{6E332654-4747-4950-923A-15BA2BFAD70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39" name="Control 26" hidden="1">
          <a:extLst>
            <a:ext uri="{FF2B5EF4-FFF2-40B4-BE49-F238E27FC236}">
              <a16:creationId xmlns:a16="http://schemas.microsoft.com/office/drawing/2014/main" id="{9510D398-AA30-42D1-8370-055BD07BA4F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40" name="Control 27" hidden="1">
          <a:extLst>
            <a:ext uri="{FF2B5EF4-FFF2-40B4-BE49-F238E27FC236}">
              <a16:creationId xmlns:a16="http://schemas.microsoft.com/office/drawing/2014/main" id="{AA3AE9F7-DAB7-4822-A7A1-25FBD33218E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41" name="Control 28" hidden="1">
          <a:extLst>
            <a:ext uri="{FF2B5EF4-FFF2-40B4-BE49-F238E27FC236}">
              <a16:creationId xmlns:a16="http://schemas.microsoft.com/office/drawing/2014/main" id="{30021959-438A-4037-B69A-3AC4EA47153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2" name="Control 15" hidden="1">
          <a:extLst>
            <a:ext uri="{FF2B5EF4-FFF2-40B4-BE49-F238E27FC236}">
              <a16:creationId xmlns:a16="http://schemas.microsoft.com/office/drawing/2014/main" id="{58FC893F-ACA9-44FE-9372-DF1A3CB6287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3" name="Control 16" hidden="1">
          <a:extLst>
            <a:ext uri="{FF2B5EF4-FFF2-40B4-BE49-F238E27FC236}">
              <a16:creationId xmlns:a16="http://schemas.microsoft.com/office/drawing/2014/main" id="{F274DD80-296B-4292-8149-BA006097D24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4" name="Control 17" hidden="1">
          <a:extLst>
            <a:ext uri="{FF2B5EF4-FFF2-40B4-BE49-F238E27FC236}">
              <a16:creationId xmlns:a16="http://schemas.microsoft.com/office/drawing/2014/main" id="{B29ADEFC-2564-4677-A7B3-302EDFEBC70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5" name="Control 18" hidden="1">
          <a:extLst>
            <a:ext uri="{FF2B5EF4-FFF2-40B4-BE49-F238E27FC236}">
              <a16:creationId xmlns:a16="http://schemas.microsoft.com/office/drawing/2014/main" id="{9FF13F2C-E720-4EAC-B3FD-CCC88AE2DB0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6" name="Control 19" hidden="1">
          <a:extLst>
            <a:ext uri="{FF2B5EF4-FFF2-40B4-BE49-F238E27FC236}">
              <a16:creationId xmlns:a16="http://schemas.microsoft.com/office/drawing/2014/main" id="{B026C24F-06A0-4965-9F52-98192F93E36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7" name="Control 20" hidden="1">
          <a:extLst>
            <a:ext uri="{FF2B5EF4-FFF2-40B4-BE49-F238E27FC236}">
              <a16:creationId xmlns:a16="http://schemas.microsoft.com/office/drawing/2014/main" id="{E8D3ACBF-CE85-45F1-AD35-C56C893A86B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8" name="Control 21" hidden="1">
          <a:extLst>
            <a:ext uri="{FF2B5EF4-FFF2-40B4-BE49-F238E27FC236}">
              <a16:creationId xmlns:a16="http://schemas.microsoft.com/office/drawing/2014/main" id="{3FF492F9-1C5A-4BD5-9DC1-97930EC1445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49" name="Control 22" hidden="1">
          <a:extLst>
            <a:ext uri="{FF2B5EF4-FFF2-40B4-BE49-F238E27FC236}">
              <a16:creationId xmlns:a16="http://schemas.microsoft.com/office/drawing/2014/main" id="{7C143D58-BD61-45DE-8C2F-AA9C744ACF5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0" name="Control 23" hidden="1">
          <a:extLst>
            <a:ext uri="{FF2B5EF4-FFF2-40B4-BE49-F238E27FC236}">
              <a16:creationId xmlns:a16="http://schemas.microsoft.com/office/drawing/2014/main" id="{F84D3A90-A251-4305-AA4A-A2E181FD401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1" name="Control 24" hidden="1">
          <a:extLst>
            <a:ext uri="{FF2B5EF4-FFF2-40B4-BE49-F238E27FC236}">
              <a16:creationId xmlns:a16="http://schemas.microsoft.com/office/drawing/2014/main" id="{C11269D1-83AF-4DBC-B7FF-10717832A65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2" name="Control 25" hidden="1">
          <a:extLst>
            <a:ext uri="{FF2B5EF4-FFF2-40B4-BE49-F238E27FC236}">
              <a16:creationId xmlns:a16="http://schemas.microsoft.com/office/drawing/2014/main" id="{A48C9FC7-52A9-4739-AA8F-5A670B45542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3" name="Control 26" hidden="1">
          <a:extLst>
            <a:ext uri="{FF2B5EF4-FFF2-40B4-BE49-F238E27FC236}">
              <a16:creationId xmlns:a16="http://schemas.microsoft.com/office/drawing/2014/main" id="{264FC65D-7137-42D8-A0C8-DDAE5FA1D2C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4" name="Control 27" hidden="1">
          <a:extLst>
            <a:ext uri="{FF2B5EF4-FFF2-40B4-BE49-F238E27FC236}">
              <a16:creationId xmlns:a16="http://schemas.microsoft.com/office/drawing/2014/main" id="{3B5C2178-AC8D-4993-A64A-DD7F4101488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355" name="Control 28" hidden="1">
          <a:extLst>
            <a:ext uri="{FF2B5EF4-FFF2-40B4-BE49-F238E27FC236}">
              <a16:creationId xmlns:a16="http://schemas.microsoft.com/office/drawing/2014/main" id="{06672040-D4D9-423A-A863-EFE4446B3BD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56" name="Control 15" hidden="1">
          <a:extLst>
            <a:ext uri="{FF2B5EF4-FFF2-40B4-BE49-F238E27FC236}">
              <a16:creationId xmlns:a16="http://schemas.microsoft.com/office/drawing/2014/main" id="{5381A835-929B-4E48-AB79-37957557068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57" name="Control 16" hidden="1">
          <a:extLst>
            <a:ext uri="{FF2B5EF4-FFF2-40B4-BE49-F238E27FC236}">
              <a16:creationId xmlns:a16="http://schemas.microsoft.com/office/drawing/2014/main" id="{AF980F7C-B791-4FC3-BF09-5AD1538CEDE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58" name="Control 17" hidden="1">
          <a:extLst>
            <a:ext uri="{FF2B5EF4-FFF2-40B4-BE49-F238E27FC236}">
              <a16:creationId xmlns:a16="http://schemas.microsoft.com/office/drawing/2014/main" id="{786D13AA-B67E-449A-AC6D-6800C530FF6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59" name="Control 18" hidden="1">
          <a:extLst>
            <a:ext uri="{FF2B5EF4-FFF2-40B4-BE49-F238E27FC236}">
              <a16:creationId xmlns:a16="http://schemas.microsoft.com/office/drawing/2014/main" id="{B4E129F0-F207-4F3E-BE4E-02C60E005DA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0" name="Control 19" hidden="1">
          <a:extLst>
            <a:ext uri="{FF2B5EF4-FFF2-40B4-BE49-F238E27FC236}">
              <a16:creationId xmlns:a16="http://schemas.microsoft.com/office/drawing/2014/main" id="{10E77989-5A54-44A0-B5C6-14E337165AE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1" name="Control 20" hidden="1">
          <a:extLst>
            <a:ext uri="{FF2B5EF4-FFF2-40B4-BE49-F238E27FC236}">
              <a16:creationId xmlns:a16="http://schemas.microsoft.com/office/drawing/2014/main" id="{064AE794-A39B-44C2-B689-A05472CC6E0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2" name="Control 21" hidden="1">
          <a:extLst>
            <a:ext uri="{FF2B5EF4-FFF2-40B4-BE49-F238E27FC236}">
              <a16:creationId xmlns:a16="http://schemas.microsoft.com/office/drawing/2014/main" id="{51BBF488-FECF-440C-A934-4965C091597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3" name="Control 22" hidden="1">
          <a:extLst>
            <a:ext uri="{FF2B5EF4-FFF2-40B4-BE49-F238E27FC236}">
              <a16:creationId xmlns:a16="http://schemas.microsoft.com/office/drawing/2014/main" id="{3C599E32-013F-4884-BF9F-712022FA244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4" name="Control 23" hidden="1">
          <a:extLst>
            <a:ext uri="{FF2B5EF4-FFF2-40B4-BE49-F238E27FC236}">
              <a16:creationId xmlns:a16="http://schemas.microsoft.com/office/drawing/2014/main" id="{7C828B20-3016-4D99-B19F-8FA98167559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5" name="Control 24" hidden="1">
          <a:extLst>
            <a:ext uri="{FF2B5EF4-FFF2-40B4-BE49-F238E27FC236}">
              <a16:creationId xmlns:a16="http://schemas.microsoft.com/office/drawing/2014/main" id="{A17C4C2D-5A22-4C01-825C-E7555574252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6" name="Control 25" hidden="1">
          <a:extLst>
            <a:ext uri="{FF2B5EF4-FFF2-40B4-BE49-F238E27FC236}">
              <a16:creationId xmlns:a16="http://schemas.microsoft.com/office/drawing/2014/main" id="{D1156993-C6A3-48DC-9F31-8B70660EECB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7" name="Control 26" hidden="1">
          <a:extLst>
            <a:ext uri="{FF2B5EF4-FFF2-40B4-BE49-F238E27FC236}">
              <a16:creationId xmlns:a16="http://schemas.microsoft.com/office/drawing/2014/main" id="{441237E6-DE79-407A-A1EA-20C990D1BAC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8" name="Control 27" hidden="1">
          <a:extLst>
            <a:ext uri="{FF2B5EF4-FFF2-40B4-BE49-F238E27FC236}">
              <a16:creationId xmlns:a16="http://schemas.microsoft.com/office/drawing/2014/main" id="{CB9E58C2-7CE3-4CD8-8829-FF403C7874A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369" name="Control 28" hidden="1">
          <a:extLst>
            <a:ext uri="{FF2B5EF4-FFF2-40B4-BE49-F238E27FC236}">
              <a16:creationId xmlns:a16="http://schemas.microsoft.com/office/drawing/2014/main" id="{71FA24BD-EEE7-49C8-9166-F5F4D0423A6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0" name="Control 15" hidden="1">
          <a:extLst>
            <a:ext uri="{FF2B5EF4-FFF2-40B4-BE49-F238E27FC236}">
              <a16:creationId xmlns:a16="http://schemas.microsoft.com/office/drawing/2014/main" id="{B30194BB-C57D-4F64-B434-3DCA80C42F2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1" name="Control 16" hidden="1">
          <a:extLst>
            <a:ext uri="{FF2B5EF4-FFF2-40B4-BE49-F238E27FC236}">
              <a16:creationId xmlns:a16="http://schemas.microsoft.com/office/drawing/2014/main" id="{67A33962-2B5C-4789-AE77-CF46CE24E56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2" name="Control 17" hidden="1">
          <a:extLst>
            <a:ext uri="{FF2B5EF4-FFF2-40B4-BE49-F238E27FC236}">
              <a16:creationId xmlns:a16="http://schemas.microsoft.com/office/drawing/2014/main" id="{3101B738-8773-4D62-8733-4B76C1362DC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3" name="Control 18" hidden="1">
          <a:extLst>
            <a:ext uri="{FF2B5EF4-FFF2-40B4-BE49-F238E27FC236}">
              <a16:creationId xmlns:a16="http://schemas.microsoft.com/office/drawing/2014/main" id="{6D6B774C-75E8-4060-9080-B6A6BC42FA3B}"/>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4" name="Control 19" hidden="1">
          <a:extLst>
            <a:ext uri="{FF2B5EF4-FFF2-40B4-BE49-F238E27FC236}">
              <a16:creationId xmlns:a16="http://schemas.microsoft.com/office/drawing/2014/main" id="{12E9D7E7-DB15-446D-A939-C555B4A5C33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5" name="Control 20" hidden="1">
          <a:extLst>
            <a:ext uri="{FF2B5EF4-FFF2-40B4-BE49-F238E27FC236}">
              <a16:creationId xmlns:a16="http://schemas.microsoft.com/office/drawing/2014/main" id="{B6D724AD-5BCC-4445-A753-2D4E3B6290A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6" name="Control 21" hidden="1">
          <a:extLst>
            <a:ext uri="{FF2B5EF4-FFF2-40B4-BE49-F238E27FC236}">
              <a16:creationId xmlns:a16="http://schemas.microsoft.com/office/drawing/2014/main" id="{25DFCA0A-8A66-4D0C-91E0-01587112B5F4}"/>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7" name="Control 22" hidden="1">
          <a:extLst>
            <a:ext uri="{FF2B5EF4-FFF2-40B4-BE49-F238E27FC236}">
              <a16:creationId xmlns:a16="http://schemas.microsoft.com/office/drawing/2014/main" id="{D5BCF6E3-CA4D-4AC7-A41A-069C69376F2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8" name="Control 23" hidden="1">
          <a:extLst>
            <a:ext uri="{FF2B5EF4-FFF2-40B4-BE49-F238E27FC236}">
              <a16:creationId xmlns:a16="http://schemas.microsoft.com/office/drawing/2014/main" id="{6CAD1EB8-0775-4AAB-B20D-9E67D4872F6B}"/>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79" name="Control 24" hidden="1">
          <a:extLst>
            <a:ext uri="{FF2B5EF4-FFF2-40B4-BE49-F238E27FC236}">
              <a16:creationId xmlns:a16="http://schemas.microsoft.com/office/drawing/2014/main" id="{1C0C4723-D20E-49E3-9FB9-0E150317553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80" name="Control 25" hidden="1">
          <a:extLst>
            <a:ext uri="{FF2B5EF4-FFF2-40B4-BE49-F238E27FC236}">
              <a16:creationId xmlns:a16="http://schemas.microsoft.com/office/drawing/2014/main" id="{C7529445-57FF-4ECF-A178-4E9E33D5B058}"/>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81" name="Control 26" hidden="1">
          <a:extLst>
            <a:ext uri="{FF2B5EF4-FFF2-40B4-BE49-F238E27FC236}">
              <a16:creationId xmlns:a16="http://schemas.microsoft.com/office/drawing/2014/main" id="{64423EA4-7C6E-4E91-8F5B-991FDE251AC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82" name="Control 27" hidden="1">
          <a:extLst>
            <a:ext uri="{FF2B5EF4-FFF2-40B4-BE49-F238E27FC236}">
              <a16:creationId xmlns:a16="http://schemas.microsoft.com/office/drawing/2014/main" id="{04654FFD-2DDE-49A7-B622-52A4DE64C79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383" name="Control 28" hidden="1">
          <a:extLst>
            <a:ext uri="{FF2B5EF4-FFF2-40B4-BE49-F238E27FC236}">
              <a16:creationId xmlns:a16="http://schemas.microsoft.com/office/drawing/2014/main" id="{50C7D99F-6D9A-45E6-9739-7B0141F19DF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4" name="Control 15" hidden="1">
          <a:extLst>
            <a:ext uri="{FF2B5EF4-FFF2-40B4-BE49-F238E27FC236}">
              <a16:creationId xmlns:a16="http://schemas.microsoft.com/office/drawing/2014/main" id="{A1B6FFB2-4084-44E3-A696-E2A31C6D86B8}"/>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5" name="Control 16" hidden="1">
          <a:extLst>
            <a:ext uri="{FF2B5EF4-FFF2-40B4-BE49-F238E27FC236}">
              <a16:creationId xmlns:a16="http://schemas.microsoft.com/office/drawing/2014/main" id="{7F4FE409-591A-4686-A853-576081FA5A29}"/>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6" name="Control 17" hidden="1">
          <a:extLst>
            <a:ext uri="{FF2B5EF4-FFF2-40B4-BE49-F238E27FC236}">
              <a16:creationId xmlns:a16="http://schemas.microsoft.com/office/drawing/2014/main" id="{EF564AF3-67D6-4223-BBC9-9ABAF9ECF72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7" name="Control 18" hidden="1">
          <a:extLst>
            <a:ext uri="{FF2B5EF4-FFF2-40B4-BE49-F238E27FC236}">
              <a16:creationId xmlns:a16="http://schemas.microsoft.com/office/drawing/2014/main" id="{2FC149D5-2F0F-4499-9A46-1BA1B661C82B}"/>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8" name="Control 19" hidden="1">
          <a:extLst>
            <a:ext uri="{FF2B5EF4-FFF2-40B4-BE49-F238E27FC236}">
              <a16:creationId xmlns:a16="http://schemas.microsoft.com/office/drawing/2014/main" id="{CE5C4D65-E4C3-4345-9716-F8A9DE90A5A7}"/>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89" name="Control 20" hidden="1">
          <a:extLst>
            <a:ext uri="{FF2B5EF4-FFF2-40B4-BE49-F238E27FC236}">
              <a16:creationId xmlns:a16="http://schemas.microsoft.com/office/drawing/2014/main" id="{3B5959AD-698F-450B-BFE9-3C26E97C5C73}"/>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0" name="Control 21" hidden="1">
          <a:extLst>
            <a:ext uri="{FF2B5EF4-FFF2-40B4-BE49-F238E27FC236}">
              <a16:creationId xmlns:a16="http://schemas.microsoft.com/office/drawing/2014/main" id="{FCBD0DCD-896D-4DA1-9713-E81FF743682E}"/>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1" name="Control 22" hidden="1">
          <a:extLst>
            <a:ext uri="{FF2B5EF4-FFF2-40B4-BE49-F238E27FC236}">
              <a16:creationId xmlns:a16="http://schemas.microsoft.com/office/drawing/2014/main" id="{D95E8A0C-FBD5-48DD-B7F9-A7D59890655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2" name="Control 23" hidden="1">
          <a:extLst>
            <a:ext uri="{FF2B5EF4-FFF2-40B4-BE49-F238E27FC236}">
              <a16:creationId xmlns:a16="http://schemas.microsoft.com/office/drawing/2014/main" id="{E981FEFB-A701-4AB5-AC18-545315E8B93B}"/>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3" name="Control 24" hidden="1">
          <a:extLst>
            <a:ext uri="{FF2B5EF4-FFF2-40B4-BE49-F238E27FC236}">
              <a16:creationId xmlns:a16="http://schemas.microsoft.com/office/drawing/2014/main" id="{D61F4B54-C785-4E36-A039-9580B41A86FA}"/>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4" name="Control 25" hidden="1">
          <a:extLst>
            <a:ext uri="{FF2B5EF4-FFF2-40B4-BE49-F238E27FC236}">
              <a16:creationId xmlns:a16="http://schemas.microsoft.com/office/drawing/2014/main" id="{F1B4E1AE-DBA3-4881-8763-8FD85F45F809}"/>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5" name="Control 26" hidden="1">
          <a:extLst>
            <a:ext uri="{FF2B5EF4-FFF2-40B4-BE49-F238E27FC236}">
              <a16:creationId xmlns:a16="http://schemas.microsoft.com/office/drawing/2014/main" id="{9933C84A-CBA5-4C57-A724-C003763B1CF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6" name="Control 27" hidden="1">
          <a:extLst>
            <a:ext uri="{FF2B5EF4-FFF2-40B4-BE49-F238E27FC236}">
              <a16:creationId xmlns:a16="http://schemas.microsoft.com/office/drawing/2014/main" id="{8C6E2A3E-5075-4468-8140-3FEC6C5FAD7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397" name="Control 28" hidden="1">
          <a:extLst>
            <a:ext uri="{FF2B5EF4-FFF2-40B4-BE49-F238E27FC236}">
              <a16:creationId xmlns:a16="http://schemas.microsoft.com/office/drawing/2014/main" id="{6A04806D-8156-4ADB-B3EC-ABA8A22F93C3}"/>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398" name="Control 15" hidden="1">
          <a:extLst>
            <a:ext uri="{FF2B5EF4-FFF2-40B4-BE49-F238E27FC236}">
              <a16:creationId xmlns:a16="http://schemas.microsoft.com/office/drawing/2014/main" id="{DA8A842E-724F-42B7-828E-6651E06C182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399" name="Control 16" hidden="1">
          <a:extLst>
            <a:ext uri="{FF2B5EF4-FFF2-40B4-BE49-F238E27FC236}">
              <a16:creationId xmlns:a16="http://schemas.microsoft.com/office/drawing/2014/main" id="{E1E69505-6E73-42ED-8363-5DAB06B98B6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0" name="Control 17" hidden="1">
          <a:extLst>
            <a:ext uri="{FF2B5EF4-FFF2-40B4-BE49-F238E27FC236}">
              <a16:creationId xmlns:a16="http://schemas.microsoft.com/office/drawing/2014/main" id="{C4C45E1E-108A-4627-BD72-25EEA193B00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1" name="Control 18" hidden="1">
          <a:extLst>
            <a:ext uri="{FF2B5EF4-FFF2-40B4-BE49-F238E27FC236}">
              <a16:creationId xmlns:a16="http://schemas.microsoft.com/office/drawing/2014/main" id="{A4FC9871-20D0-4337-96FB-2446C1B397A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2" name="Control 19" hidden="1">
          <a:extLst>
            <a:ext uri="{FF2B5EF4-FFF2-40B4-BE49-F238E27FC236}">
              <a16:creationId xmlns:a16="http://schemas.microsoft.com/office/drawing/2014/main" id="{FAF2467A-3391-4E15-92B2-19D9041D071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3" name="Control 20" hidden="1">
          <a:extLst>
            <a:ext uri="{FF2B5EF4-FFF2-40B4-BE49-F238E27FC236}">
              <a16:creationId xmlns:a16="http://schemas.microsoft.com/office/drawing/2014/main" id="{4ED82E9E-41D9-4BAF-A645-E7C1467F4CE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4" name="Control 21" hidden="1">
          <a:extLst>
            <a:ext uri="{FF2B5EF4-FFF2-40B4-BE49-F238E27FC236}">
              <a16:creationId xmlns:a16="http://schemas.microsoft.com/office/drawing/2014/main" id="{98A64131-D808-4253-B301-4CB32B46E55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5" name="Control 22" hidden="1">
          <a:extLst>
            <a:ext uri="{FF2B5EF4-FFF2-40B4-BE49-F238E27FC236}">
              <a16:creationId xmlns:a16="http://schemas.microsoft.com/office/drawing/2014/main" id="{A1538660-8714-4AE9-B560-91657416E21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6" name="Control 23" hidden="1">
          <a:extLst>
            <a:ext uri="{FF2B5EF4-FFF2-40B4-BE49-F238E27FC236}">
              <a16:creationId xmlns:a16="http://schemas.microsoft.com/office/drawing/2014/main" id="{E0CD1FC2-5B93-4CFB-AFBD-3E66E9214A8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7" name="Control 24" hidden="1">
          <a:extLst>
            <a:ext uri="{FF2B5EF4-FFF2-40B4-BE49-F238E27FC236}">
              <a16:creationId xmlns:a16="http://schemas.microsoft.com/office/drawing/2014/main" id="{7558A105-AD57-49BD-9C05-21F570FAE7F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8" name="Control 25" hidden="1">
          <a:extLst>
            <a:ext uri="{FF2B5EF4-FFF2-40B4-BE49-F238E27FC236}">
              <a16:creationId xmlns:a16="http://schemas.microsoft.com/office/drawing/2014/main" id="{F8283C14-CC26-4ED2-BCA6-1C630A3630B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09" name="Control 26" hidden="1">
          <a:extLst>
            <a:ext uri="{FF2B5EF4-FFF2-40B4-BE49-F238E27FC236}">
              <a16:creationId xmlns:a16="http://schemas.microsoft.com/office/drawing/2014/main" id="{5BB6A498-8F82-4648-9B56-17F266E00C4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10" name="Control 27" hidden="1">
          <a:extLst>
            <a:ext uri="{FF2B5EF4-FFF2-40B4-BE49-F238E27FC236}">
              <a16:creationId xmlns:a16="http://schemas.microsoft.com/office/drawing/2014/main" id="{C64B55D2-3743-4A24-B1AD-62020E38280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11" name="Control 28" hidden="1">
          <a:extLst>
            <a:ext uri="{FF2B5EF4-FFF2-40B4-BE49-F238E27FC236}">
              <a16:creationId xmlns:a16="http://schemas.microsoft.com/office/drawing/2014/main" id="{8BEE7CE1-9F8B-47DD-B028-F22BE8E2816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2" name="Control 15" hidden="1">
          <a:extLst>
            <a:ext uri="{FF2B5EF4-FFF2-40B4-BE49-F238E27FC236}">
              <a16:creationId xmlns:a16="http://schemas.microsoft.com/office/drawing/2014/main" id="{F5B44170-B290-4072-B805-E3E31C610CA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3" name="Control 16" hidden="1">
          <a:extLst>
            <a:ext uri="{FF2B5EF4-FFF2-40B4-BE49-F238E27FC236}">
              <a16:creationId xmlns:a16="http://schemas.microsoft.com/office/drawing/2014/main" id="{965F343E-0487-42F4-9B62-7C58C467574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4" name="Control 17" hidden="1">
          <a:extLst>
            <a:ext uri="{FF2B5EF4-FFF2-40B4-BE49-F238E27FC236}">
              <a16:creationId xmlns:a16="http://schemas.microsoft.com/office/drawing/2014/main" id="{F7D7C655-6265-492F-AB72-D9783C1A156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5" name="Control 18" hidden="1">
          <a:extLst>
            <a:ext uri="{FF2B5EF4-FFF2-40B4-BE49-F238E27FC236}">
              <a16:creationId xmlns:a16="http://schemas.microsoft.com/office/drawing/2014/main" id="{6D164250-ED81-4C1A-8A5B-B931A8C9817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6" name="Control 19" hidden="1">
          <a:extLst>
            <a:ext uri="{FF2B5EF4-FFF2-40B4-BE49-F238E27FC236}">
              <a16:creationId xmlns:a16="http://schemas.microsoft.com/office/drawing/2014/main" id="{18BE57E6-59B1-4FBE-B56F-BE72E76DC3E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7" name="Control 20" hidden="1">
          <a:extLst>
            <a:ext uri="{FF2B5EF4-FFF2-40B4-BE49-F238E27FC236}">
              <a16:creationId xmlns:a16="http://schemas.microsoft.com/office/drawing/2014/main" id="{48C115E0-0F0F-4064-B555-AD91775BBB6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8" name="Control 21" hidden="1">
          <a:extLst>
            <a:ext uri="{FF2B5EF4-FFF2-40B4-BE49-F238E27FC236}">
              <a16:creationId xmlns:a16="http://schemas.microsoft.com/office/drawing/2014/main" id="{DD4EBC46-4459-49B4-A6CF-1C73D734BBD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19" name="Control 22" hidden="1">
          <a:extLst>
            <a:ext uri="{FF2B5EF4-FFF2-40B4-BE49-F238E27FC236}">
              <a16:creationId xmlns:a16="http://schemas.microsoft.com/office/drawing/2014/main" id="{75AE4CF8-E156-428F-BCF7-53E03323799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0" name="Control 23" hidden="1">
          <a:extLst>
            <a:ext uri="{FF2B5EF4-FFF2-40B4-BE49-F238E27FC236}">
              <a16:creationId xmlns:a16="http://schemas.microsoft.com/office/drawing/2014/main" id="{6A5A9235-3620-4562-9B00-6CE5DF93A48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1" name="Control 24" hidden="1">
          <a:extLst>
            <a:ext uri="{FF2B5EF4-FFF2-40B4-BE49-F238E27FC236}">
              <a16:creationId xmlns:a16="http://schemas.microsoft.com/office/drawing/2014/main" id="{68B3CE98-7798-4602-8E8C-1B1EF906D05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2" name="Control 25" hidden="1">
          <a:extLst>
            <a:ext uri="{FF2B5EF4-FFF2-40B4-BE49-F238E27FC236}">
              <a16:creationId xmlns:a16="http://schemas.microsoft.com/office/drawing/2014/main" id="{BA38F05B-1E49-40F2-9ACA-93A22CF1AED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3" name="Control 26" hidden="1">
          <a:extLst>
            <a:ext uri="{FF2B5EF4-FFF2-40B4-BE49-F238E27FC236}">
              <a16:creationId xmlns:a16="http://schemas.microsoft.com/office/drawing/2014/main" id="{E3815BB9-0B6A-43BB-8C1C-9BB8E584DA3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4" name="Control 27" hidden="1">
          <a:extLst>
            <a:ext uri="{FF2B5EF4-FFF2-40B4-BE49-F238E27FC236}">
              <a16:creationId xmlns:a16="http://schemas.microsoft.com/office/drawing/2014/main" id="{999F9562-8006-421F-ACA0-A208CB44C40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25" name="Control 28" hidden="1">
          <a:extLst>
            <a:ext uri="{FF2B5EF4-FFF2-40B4-BE49-F238E27FC236}">
              <a16:creationId xmlns:a16="http://schemas.microsoft.com/office/drawing/2014/main" id="{2708AEDA-5305-48D0-A977-1B940A0BBE2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26" name="Control 15" hidden="1">
          <a:extLst>
            <a:ext uri="{FF2B5EF4-FFF2-40B4-BE49-F238E27FC236}">
              <a16:creationId xmlns:a16="http://schemas.microsoft.com/office/drawing/2014/main" id="{30F93336-F27A-46E8-8406-B3286E6DB55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27" name="Control 16" hidden="1">
          <a:extLst>
            <a:ext uri="{FF2B5EF4-FFF2-40B4-BE49-F238E27FC236}">
              <a16:creationId xmlns:a16="http://schemas.microsoft.com/office/drawing/2014/main" id="{1D64083D-8803-4121-BFE0-E60C5AB84EF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28" name="Control 17" hidden="1">
          <a:extLst>
            <a:ext uri="{FF2B5EF4-FFF2-40B4-BE49-F238E27FC236}">
              <a16:creationId xmlns:a16="http://schemas.microsoft.com/office/drawing/2014/main" id="{25AAA0F4-8988-4C6E-A6D2-65DD2E18DCD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29" name="Control 18" hidden="1">
          <a:extLst>
            <a:ext uri="{FF2B5EF4-FFF2-40B4-BE49-F238E27FC236}">
              <a16:creationId xmlns:a16="http://schemas.microsoft.com/office/drawing/2014/main" id="{D8E64A48-721E-4CB1-94C2-7DE870E7C0A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0" name="Control 19" hidden="1">
          <a:extLst>
            <a:ext uri="{FF2B5EF4-FFF2-40B4-BE49-F238E27FC236}">
              <a16:creationId xmlns:a16="http://schemas.microsoft.com/office/drawing/2014/main" id="{6D2E7F9A-8126-4801-A934-4E888A9847C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1" name="Control 20" hidden="1">
          <a:extLst>
            <a:ext uri="{FF2B5EF4-FFF2-40B4-BE49-F238E27FC236}">
              <a16:creationId xmlns:a16="http://schemas.microsoft.com/office/drawing/2014/main" id="{4F6E24DF-155B-408D-951B-8D5E53D5C60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2" name="Control 21" hidden="1">
          <a:extLst>
            <a:ext uri="{FF2B5EF4-FFF2-40B4-BE49-F238E27FC236}">
              <a16:creationId xmlns:a16="http://schemas.microsoft.com/office/drawing/2014/main" id="{11C422D7-04D8-4537-82F5-0958169A696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3" name="Control 22" hidden="1">
          <a:extLst>
            <a:ext uri="{FF2B5EF4-FFF2-40B4-BE49-F238E27FC236}">
              <a16:creationId xmlns:a16="http://schemas.microsoft.com/office/drawing/2014/main" id="{7096BD61-A62A-4813-BCBB-3EEB1421B89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4" name="Control 23" hidden="1">
          <a:extLst>
            <a:ext uri="{FF2B5EF4-FFF2-40B4-BE49-F238E27FC236}">
              <a16:creationId xmlns:a16="http://schemas.microsoft.com/office/drawing/2014/main" id="{C21B964E-084D-4443-B79F-AEE5C48BE81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5" name="Control 24" hidden="1">
          <a:extLst>
            <a:ext uri="{FF2B5EF4-FFF2-40B4-BE49-F238E27FC236}">
              <a16:creationId xmlns:a16="http://schemas.microsoft.com/office/drawing/2014/main" id="{48BF4EAB-1849-4B44-9B9F-DF96E7B5DEE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6" name="Control 25" hidden="1">
          <a:extLst>
            <a:ext uri="{FF2B5EF4-FFF2-40B4-BE49-F238E27FC236}">
              <a16:creationId xmlns:a16="http://schemas.microsoft.com/office/drawing/2014/main" id="{DA0B5F0E-4440-417A-9529-961135D0466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7" name="Control 26" hidden="1">
          <a:extLst>
            <a:ext uri="{FF2B5EF4-FFF2-40B4-BE49-F238E27FC236}">
              <a16:creationId xmlns:a16="http://schemas.microsoft.com/office/drawing/2014/main" id="{9FB9ED69-EF81-4EED-9C05-DFC8243D351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8" name="Control 27" hidden="1">
          <a:extLst>
            <a:ext uri="{FF2B5EF4-FFF2-40B4-BE49-F238E27FC236}">
              <a16:creationId xmlns:a16="http://schemas.microsoft.com/office/drawing/2014/main" id="{E4C7D07B-9726-4167-8A3A-4E84BF5378B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39" name="Control 28" hidden="1">
          <a:extLst>
            <a:ext uri="{FF2B5EF4-FFF2-40B4-BE49-F238E27FC236}">
              <a16:creationId xmlns:a16="http://schemas.microsoft.com/office/drawing/2014/main" id="{FC5F0486-B223-4622-98FE-D9AA9F2211D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0" name="Control 15" hidden="1">
          <a:extLst>
            <a:ext uri="{FF2B5EF4-FFF2-40B4-BE49-F238E27FC236}">
              <a16:creationId xmlns:a16="http://schemas.microsoft.com/office/drawing/2014/main" id="{EF32A00D-6E08-4E55-BB97-93677AD3F73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1" name="Control 16" hidden="1">
          <a:extLst>
            <a:ext uri="{FF2B5EF4-FFF2-40B4-BE49-F238E27FC236}">
              <a16:creationId xmlns:a16="http://schemas.microsoft.com/office/drawing/2014/main" id="{1D44C244-900B-4EBC-936B-A7DE399EEE5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2" name="Control 17" hidden="1">
          <a:extLst>
            <a:ext uri="{FF2B5EF4-FFF2-40B4-BE49-F238E27FC236}">
              <a16:creationId xmlns:a16="http://schemas.microsoft.com/office/drawing/2014/main" id="{A0C8BB81-C851-4414-AD4B-1271A6C5F0E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3" name="Control 18" hidden="1">
          <a:extLst>
            <a:ext uri="{FF2B5EF4-FFF2-40B4-BE49-F238E27FC236}">
              <a16:creationId xmlns:a16="http://schemas.microsoft.com/office/drawing/2014/main" id="{721F3E16-A06A-4F39-A686-17429905E0A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4" name="Control 19" hidden="1">
          <a:extLst>
            <a:ext uri="{FF2B5EF4-FFF2-40B4-BE49-F238E27FC236}">
              <a16:creationId xmlns:a16="http://schemas.microsoft.com/office/drawing/2014/main" id="{064F91BD-855F-4301-94A4-D67813A4E8E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5" name="Control 20" hidden="1">
          <a:extLst>
            <a:ext uri="{FF2B5EF4-FFF2-40B4-BE49-F238E27FC236}">
              <a16:creationId xmlns:a16="http://schemas.microsoft.com/office/drawing/2014/main" id="{71080C01-A859-4C44-82B3-C6BEA0E489D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6" name="Control 21" hidden="1">
          <a:extLst>
            <a:ext uri="{FF2B5EF4-FFF2-40B4-BE49-F238E27FC236}">
              <a16:creationId xmlns:a16="http://schemas.microsoft.com/office/drawing/2014/main" id="{44574EE0-2ACF-41AB-B1B8-F7D58085A30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7" name="Control 22" hidden="1">
          <a:extLst>
            <a:ext uri="{FF2B5EF4-FFF2-40B4-BE49-F238E27FC236}">
              <a16:creationId xmlns:a16="http://schemas.microsoft.com/office/drawing/2014/main" id="{27355417-E0C4-4175-9842-80992AED040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8" name="Control 23" hidden="1">
          <a:extLst>
            <a:ext uri="{FF2B5EF4-FFF2-40B4-BE49-F238E27FC236}">
              <a16:creationId xmlns:a16="http://schemas.microsoft.com/office/drawing/2014/main" id="{5222A452-751C-485C-8A19-20429506BBB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49" name="Control 24" hidden="1">
          <a:extLst>
            <a:ext uri="{FF2B5EF4-FFF2-40B4-BE49-F238E27FC236}">
              <a16:creationId xmlns:a16="http://schemas.microsoft.com/office/drawing/2014/main" id="{D842E8E0-288C-44FA-85D5-220B5DB5261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50" name="Control 25" hidden="1">
          <a:extLst>
            <a:ext uri="{FF2B5EF4-FFF2-40B4-BE49-F238E27FC236}">
              <a16:creationId xmlns:a16="http://schemas.microsoft.com/office/drawing/2014/main" id="{BB15B276-ED27-4BC5-8549-F5B409159A5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51" name="Control 26" hidden="1">
          <a:extLst>
            <a:ext uri="{FF2B5EF4-FFF2-40B4-BE49-F238E27FC236}">
              <a16:creationId xmlns:a16="http://schemas.microsoft.com/office/drawing/2014/main" id="{49EABEAC-798E-4F45-B75E-866903BDEA1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52" name="Control 27" hidden="1">
          <a:extLst>
            <a:ext uri="{FF2B5EF4-FFF2-40B4-BE49-F238E27FC236}">
              <a16:creationId xmlns:a16="http://schemas.microsoft.com/office/drawing/2014/main" id="{35D28FAB-B26F-470B-B4CD-0FAB41E47E5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53" name="Control 28" hidden="1">
          <a:extLst>
            <a:ext uri="{FF2B5EF4-FFF2-40B4-BE49-F238E27FC236}">
              <a16:creationId xmlns:a16="http://schemas.microsoft.com/office/drawing/2014/main" id="{543AF2CA-BD61-47DB-B4B1-BCA3712D959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4" name="Control 15" hidden="1">
          <a:extLst>
            <a:ext uri="{FF2B5EF4-FFF2-40B4-BE49-F238E27FC236}">
              <a16:creationId xmlns:a16="http://schemas.microsoft.com/office/drawing/2014/main" id="{E5C1A644-431A-4DD5-8E4E-1974496C4BD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5" name="Control 16" hidden="1">
          <a:extLst>
            <a:ext uri="{FF2B5EF4-FFF2-40B4-BE49-F238E27FC236}">
              <a16:creationId xmlns:a16="http://schemas.microsoft.com/office/drawing/2014/main" id="{708074A7-AF70-46B9-8F14-3488E0134E8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6" name="Control 17" hidden="1">
          <a:extLst>
            <a:ext uri="{FF2B5EF4-FFF2-40B4-BE49-F238E27FC236}">
              <a16:creationId xmlns:a16="http://schemas.microsoft.com/office/drawing/2014/main" id="{E3B607DD-C44D-4B29-AA4C-BE33F3FD525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7" name="Control 18" hidden="1">
          <a:extLst>
            <a:ext uri="{FF2B5EF4-FFF2-40B4-BE49-F238E27FC236}">
              <a16:creationId xmlns:a16="http://schemas.microsoft.com/office/drawing/2014/main" id="{B10693C4-02A9-4773-812B-E071EE65691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8" name="Control 19" hidden="1">
          <a:extLst>
            <a:ext uri="{FF2B5EF4-FFF2-40B4-BE49-F238E27FC236}">
              <a16:creationId xmlns:a16="http://schemas.microsoft.com/office/drawing/2014/main" id="{A9E30A8F-1CB1-4022-889D-EE224488CAA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59" name="Control 20" hidden="1">
          <a:extLst>
            <a:ext uri="{FF2B5EF4-FFF2-40B4-BE49-F238E27FC236}">
              <a16:creationId xmlns:a16="http://schemas.microsoft.com/office/drawing/2014/main" id="{827A58C4-75B3-417F-A3E1-22BC407EBC2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0" name="Control 21" hidden="1">
          <a:extLst>
            <a:ext uri="{FF2B5EF4-FFF2-40B4-BE49-F238E27FC236}">
              <a16:creationId xmlns:a16="http://schemas.microsoft.com/office/drawing/2014/main" id="{42DF9A5C-8855-45BF-A5B0-B8720080F7F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1" name="Control 22" hidden="1">
          <a:extLst>
            <a:ext uri="{FF2B5EF4-FFF2-40B4-BE49-F238E27FC236}">
              <a16:creationId xmlns:a16="http://schemas.microsoft.com/office/drawing/2014/main" id="{501DB6C4-74B3-44E6-B806-E1CB687295A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2" name="Control 23" hidden="1">
          <a:extLst>
            <a:ext uri="{FF2B5EF4-FFF2-40B4-BE49-F238E27FC236}">
              <a16:creationId xmlns:a16="http://schemas.microsoft.com/office/drawing/2014/main" id="{89BE6571-BDA5-48B7-864B-323C38DBB05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3" name="Control 24" hidden="1">
          <a:extLst>
            <a:ext uri="{FF2B5EF4-FFF2-40B4-BE49-F238E27FC236}">
              <a16:creationId xmlns:a16="http://schemas.microsoft.com/office/drawing/2014/main" id="{247B7C03-838A-4DD3-A9B8-EEB380DD55E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4" name="Control 25" hidden="1">
          <a:extLst>
            <a:ext uri="{FF2B5EF4-FFF2-40B4-BE49-F238E27FC236}">
              <a16:creationId xmlns:a16="http://schemas.microsoft.com/office/drawing/2014/main" id="{34D66D0D-B2F6-4F3F-BA7E-AB3ED83D1B4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5" name="Control 26" hidden="1">
          <a:extLst>
            <a:ext uri="{FF2B5EF4-FFF2-40B4-BE49-F238E27FC236}">
              <a16:creationId xmlns:a16="http://schemas.microsoft.com/office/drawing/2014/main" id="{E2D6C9F4-8BD6-4B9F-9F65-30CCD08DB94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6" name="Control 27" hidden="1">
          <a:extLst>
            <a:ext uri="{FF2B5EF4-FFF2-40B4-BE49-F238E27FC236}">
              <a16:creationId xmlns:a16="http://schemas.microsoft.com/office/drawing/2014/main" id="{A5231865-E4F8-4C8B-9AA3-680F01559B3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467" name="Control 28" hidden="1">
          <a:extLst>
            <a:ext uri="{FF2B5EF4-FFF2-40B4-BE49-F238E27FC236}">
              <a16:creationId xmlns:a16="http://schemas.microsoft.com/office/drawing/2014/main" id="{557D88A4-0E59-4768-9936-2AF9F26F883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68" name="Control 15" hidden="1">
          <a:extLst>
            <a:ext uri="{FF2B5EF4-FFF2-40B4-BE49-F238E27FC236}">
              <a16:creationId xmlns:a16="http://schemas.microsoft.com/office/drawing/2014/main" id="{3DAF73D5-AC7D-4108-AA32-D6CF4886459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69" name="Control 16" hidden="1">
          <a:extLst>
            <a:ext uri="{FF2B5EF4-FFF2-40B4-BE49-F238E27FC236}">
              <a16:creationId xmlns:a16="http://schemas.microsoft.com/office/drawing/2014/main" id="{3FFF2920-F3A9-4388-88D6-D342DE25089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0" name="Control 17" hidden="1">
          <a:extLst>
            <a:ext uri="{FF2B5EF4-FFF2-40B4-BE49-F238E27FC236}">
              <a16:creationId xmlns:a16="http://schemas.microsoft.com/office/drawing/2014/main" id="{A09CBC5E-1328-4E3E-ACCB-CA9C6B5CE64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1" name="Control 18" hidden="1">
          <a:extLst>
            <a:ext uri="{FF2B5EF4-FFF2-40B4-BE49-F238E27FC236}">
              <a16:creationId xmlns:a16="http://schemas.microsoft.com/office/drawing/2014/main" id="{0DA31715-2FE3-469E-9229-65DD60BAC3B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2" name="Control 19" hidden="1">
          <a:extLst>
            <a:ext uri="{FF2B5EF4-FFF2-40B4-BE49-F238E27FC236}">
              <a16:creationId xmlns:a16="http://schemas.microsoft.com/office/drawing/2014/main" id="{C0CC2085-4880-4006-925C-ED972E7E448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3" name="Control 20" hidden="1">
          <a:extLst>
            <a:ext uri="{FF2B5EF4-FFF2-40B4-BE49-F238E27FC236}">
              <a16:creationId xmlns:a16="http://schemas.microsoft.com/office/drawing/2014/main" id="{0D7DE497-33E6-4ECD-ABFC-767FBC29627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4" name="Control 21" hidden="1">
          <a:extLst>
            <a:ext uri="{FF2B5EF4-FFF2-40B4-BE49-F238E27FC236}">
              <a16:creationId xmlns:a16="http://schemas.microsoft.com/office/drawing/2014/main" id="{B3771C14-4055-474F-B3A6-83F2C209EED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5" name="Control 22" hidden="1">
          <a:extLst>
            <a:ext uri="{FF2B5EF4-FFF2-40B4-BE49-F238E27FC236}">
              <a16:creationId xmlns:a16="http://schemas.microsoft.com/office/drawing/2014/main" id="{BE2EECA0-839C-4F35-82F1-CB1E55D4F37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6" name="Control 23" hidden="1">
          <a:extLst>
            <a:ext uri="{FF2B5EF4-FFF2-40B4-BE49-F238E27FC236}">
              <a16:creationId xmlns:a16="http://schemas.microsoft.com/office/drawing/2014/main" id="{DC5BD248-2492-4D5B-A2FB-24CD72528D7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7" name="Control 24" hidden="1">
          <a:extLst>
            <a:ext uri="{FF2B5EF4-FFF2-40B4-BE49-F238E27FC236}">
              <a16:creationId xmlns:a16="http://schemas.microsoft.com/office/drawing/2014/main" id="{6BD09D5B-87ED-4608-A7C7-19503AEC307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8" name="Control 25" hidden="1">
          <a:extLst>
            <a:ext uri="{FF2B5EF4-FFF2-40B4-BE49-F238E27FC236}">
              <a16:creationId xmlns:a16="http://schemas.microsoft.com/office/drawing/2014/main" id="{C1DFE986-F4F6-4B53-8E95-9BAE877908B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79" name="Control 26" hidden="1">
          <a:extLst>
            <a:ext uri="{FF2B5EF4-FFF2-40B4-BE49-F238E27FC236}">
              <a16:creationId xmlns:a16="http://schemas.microsoft.com/office/drawing/2014/main" id="{11EC460E-0492-4431-9333-2AF1CF217AE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80" name="Control 27" hidden="1">
          <a:extLst>
            <a:ext uri="{FF2B5EF4-FFF2-40B4-BE49-F238E27FC236}">
              <a16:creationId xmlns:a16="http://schemas.microsoft.com/office/drawing/2014/main" id="{3FE81EC2-3704-4D11-913D-31FF6AB42A2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481" name="Control 28" hidden="1">
          <a:extLst>
            <a:ext uri="{FF2B5EF4-FFF2-40B4-BE49-F238E27FC236}">
              <a16:creationId xmlns:a16="http://schemas.microsoft.com/office/drawing/2014/main" id="{4B886BF1-FA91-4721-A534-183281F41FA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2" name="Control 15" hidden="1">
          <a:extLst>
            <a:ext uri="{FF2B5EF4-FFF2-40B4-BE49-F238E27FC236}">
              <a16:creationId xmlns:a16="http://schemas.microsoft.com/office/drawing/2014/main" id="{B61AAB51-4C2B-47DD-B3D0-4CB444FF064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3" name="Control 16" hidden="1">
          <a:extLst>
            <a:ext uri="{FF2B5EF4-FFF2-40B4-BE49-F238E27FC236}">
              <a16:creationId xmlns:a16="http://schemas.microsoft.com/office/drawing/2014/main" id="{7AE1904D-0396-45BA-9ECC-3C641CFF3A60}"/>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4" name="Control 17" hidden="1">
          <a:extLst>
            <a:ext uri="{FF2B5EF4-FFF2-40B4-BE49-F238E27FC236}">
              <a16:creationId xmlns:a16="http://schemas.microsoft.com/office/drawing/2014/main" id="{946A307D-4B02-44FA-966E-F413B87BA8E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5" name="Control 18" hidden="1">
          <a:extLst>
            <a:ext uri="{FF2B5EF4-FFF2-40B4-BE49-F238E27FC236}">
              <a16:creationId xmlns:a16="http://schemas.microsoft.com/office/drawing/2014/main" id="{5268F1CB-CA36-439E-8CFF-D06789F7136E}"/>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6" name="Control 19" hidden="1">
          <a:extLst>
            <a:ext uri="{FF2B5EF4-FFF2-40B4-BE49-F238E27FC236}">
              <a16:creationId xmlns:a16="http://schemas.microsoft.com/office/drawing/2014/main" id="{B7003AE4-F67A-4AB6-9AB3-161FC7AD5C2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7" name="Control 20" hidden="1">
          <a:extLst>
            <a:ext uri="{FF2B5EF4-FFF2-40B4-BE49-F238E27FC236}">
              <a16:creationId xmlns:a16="http://schemas.microsoft.com/office/drawing/2014/main" id="{56766AA8-5722-486F-93EC-9F40AB14AA1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8" name="Control 21" hidden="1">
          <a:extLst>
            <a:ext uri="{FF2B5EF4-FFF2-40B4-BE49-F238E27FC236}">
              <a16:creationId xmlns:a16="http://schemas.microsoft.com/office/drawing/2014/main" id="{BC71246E-16F8-44EC-80AF-A0FEC5D3707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89" name="Control 22" hidden="1">
          <a:extLst>
            <a:ext uri="{FF2B5EF4-FFF2-40B4-BE49-F238E27FC236}">
              <a16:creationId xmlns:a16="http://schemas.microsoft.com/office/drawing/2014/main" id="{4F42B090-6D7C-47D6-B0A0-C1F640DE1340}"/>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0" name="Control 23" hidden="1">
          <a:extLst>
            <a:ext uri="{FF2B5EF4-FFF2-40B4-BE49-F238E27FC236}">
              <a16:creationId xmlns:a16="http://schemas.microsoft.com/office/drawing/2014/main" id="{5BF3C055-42D4-4C27-85E9-8EFA04D4C67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1" name="Control 24" hidden="1">
          <a:extLst>
            <a:ext uri="{FF2B5EF4-FFF2-40B4-BE49-F238E27FC236}">
              <a16:creationId xmlns:a16="http://schemas.microsoft.com/office/drawing/2014/main" id="{C652620D-F900-454C-A20D-C09DD82D287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2" name="Control 25" hidden="1">
          <a:extLst>
            <a:ext uri="{FF2B5EF4-FFF2-40B4-BE49-F238E27FC236}">
              <a16:creationId xmlns:a16="http://schemas.microsoft.com/office/drawing/2014/main" id="{6101C349-DBAA-47BA-AE46-5C01DF569C90}"/>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3" name="Control 26" hidden="1">
          <a:extLst>
            <a:ext uri="{FF2B5EF4-FFF2-40B4-BE49-F238E27FC236}">
              <a16:creationId xmlns:a16="http://schemas.microsoft.com/office/drawing/2014/main" id="{4AE4F9C0-74F3-4E05-B617-1A9FFF971D3A}"/>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4" name="Control 27" hidden="1">
          <a:extLst>
            <a:ext uri="{FF2B5EF4-FFF2-40B4-BE49-F238E27FC236}">
              <a16:creationId xmlns:a16="http://schemas.microsoft.com/office/drawing/2014/main" id="{A4376362-8351-429A-A418-E95250356712}"/>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495" name="Control 28" hidden="1">
          <a:extLst>
            <a:ext uri="{FF2B5EF4-FFF2-40B4-BE49-F238E27FC236}">
              <a16:creationId xmlns:a16="http://schemas.microsoft.com/office/drawing/2014/main" id="{258DCB46-A3C1-4BCB-AFCC-816690D4CC40}"/>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496" name="Control 15" hidden="1">
          <a:extLst>
            <a:ext uri="{FF2B5EF4-FFF2-40B4-BE49-F238E27FC236}">
              <a16:creationId xmlns:a16="http://schemas.microsoft.com/office/drawing/2014/main" id="{4E832D23-68AC-4725-859A-E39942CB884D}"/>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497" name="Control 16" hidden="1">
          <a:extLst>
            <a:ext uri="{FF2B5EF4-FFF2-40B4-BE49-F238E27FC236}">
              <a16:creationId xmlns:a16="http://schemas.microsoft.com/office/drawing/2014/main" id="{610248B9-C1F6-4B64-BB1F-DC685A373276}"/>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498" name="Control 17" hidden="1">
          <a:extLst>
            <a:ext uri="{FF2B5EF4-FFF2-40B4-BE49-F238E27FC236}">
              <a16:creationId xmlns:a16="http://schemas.microsoft.com/office/drawing/2014/main" id="{5B23EAAB-AC9F-45CC-911A-CB34CC33D03B}"/>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499" name="Control 18" hidden="1">
          <a:extLst>
            <a:ext uri="{FF2B5EF4-FFF2-40B4-BE49-F238E27FC236}">
              <a16:creationId xmlns:a16="http://schemas.microsoft.com/office/drawing/2014/main" id="{C79A91E2-3E88-4C57-AE5D-4F215AED03A0}"/>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0" name="Control 19" hidden="1">
          <a:extLst>
            <a:ext uri="{FF2B5EF4-FFF2-40B4-BE49-F238E27FC236}">
              <a16:creationId xmlns:a16="http://schemas.microsoft.com/office/drawing/2014/main" id="{E6F263E8-CBE7-47A6-9589-905ACBB6AA45}"/>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1" name="Control 20" hidden="1">
          <a:extLst>
            <a:ext uri="{FF2B5EF4-FFF2-40B4-BE49-F238E27FC236}">
              <a16:creationId xmlns:a16="http://schemas.microsoft.com/office/drawing/2014/main" id="{E4273741-F173-41D9-8D1E-A73A93C61FDF}"/>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2" name="Control 21" hidden="1">
          <a:extLst>
            <a:ext uri="{FF2B5EF4-FFF2-40B4-BE49-F238E27FC236}">
              <a16:creationId xmlns:a16="http://schemas.microsoft.com/office/drawing/2014/main" id="{5EE176CA-6190-45A8-86EF-0C5B5DC15B84}"/>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3" name="Control 22" hidden="1">
          <a:extLst>
            <a:ext uri="{FF2B5EF4-FFF2-40B4-BE49-F238E27FC236}">
              <a16:creationId xmlns:a16="http://schemas.microsoft.com/office/drawing/2014/main" id="{71ACFDEE-04D2-4F24-99A5-ACFA2EEFA7D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4" name="Control 23" hidden="1">
          <a:extLst>
            <a:ext uri="{FF2B5EF4-FFF2-40B4-BE49-F238E27FC236}">
              <a16:creationId xmlns:a16="http://schemas.microsoft.com/office/drawing/2014/main" id="{E295BDBF-A48D-4DD2-87E0-C08E804220F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5" name="Control 24" hidden="1">
          <a:extLst>
            <a:ext uri="{FF2B5EF4-FFF2-40B4-BE49-F238E27FC236}">
              <a16:creationId xmlns:a16="http://schemas.microsoft.com/office/drawing/2014/main" id="{6F9D486A-54D4-4705-9C0D-E1937CFC6F17}"/>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6" name="Control 25" hidden="1">
          <a:extLst>
            <a:ext uri="{FF2B5EF4-FFF2-40B4-BE49-F238E27FC236}">
              <a16:creationId xmlns:a16="http://schemas.microsoft.com/office/drawing/2014/main" id="{A1689603-E254-4EC3-8538-96188461107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7" name="Control 26" hidden="1">
          <a:extLst>
            <a:ext uri="{FF2B5EF4-FFF2-40B4-BE49-F238E27FC236}">
              <a16:creationId xmlns:a16="http://schemas.microsoft.com/office/drawing/2014/main" id="{250DFEDA-A2D4-466B-A3EC-C322B1768C4D}"/>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8" name="Control 27" hidden="1">
          <a:extLst>
            <a:ext uri="{FF2B5EF4-FFF2-40B4-BE49-F238E27FC236}">
              <a16:creationId xmlns:a16="http://schemas.microsoft.com/office/drawing/2014/main" id="{42ED1B97-4338-483C-BCAF-D3D5935DE941}"/>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509" name="Control 28" hidden="1">
          <a:extLst>
            <a:ext uri="{FF2B5EF4-FFF2-40B4-BE49-F238E27FC236}">
              <a16:creationId xmlns:a16="http://schemas.microsoft.com/office/drawing/2014/main" id="{38176BFF-9861-4178-A568-BFEF45770F0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0" name="Control 15" hidden="1">
          <a:extLst>
            <a:ext uri="{FF2B5EF4-FFF2-40B4-BE49-F238E27FC236}">
              <a16:creationId xmlns:a16="http://schemas.microsoft.com/office/drawing/2014/main" id="{0D7D3625-BC8C-4D22-976C-215A5C1B948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1" name="Control 16" hidden="1">
          <a:extLst>
            <a:ext uri="{FF2B5EF4-FFF2-40B4-BE49-F238E27FC236}">
              <a16:creationId xmlns:a16="http://schemas.microsoft.com/office/drawing/2014/main" id="{698E692D-1622-459B-9486-56FF3FCFF3B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2" name="Control 17" hidden="1">
          <a:extLst>
            <a:ext uri="{FF2B5EF4-FFF2-40B4-BE49-F238E27FC236}">
              <a16:creationId xmlns:a16="http://schemas.microsoft.com/office/drawing/2014/main" id="{E2104D10-F844-4FA2-8F64-FF2334835B6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3" name="Control 18" hidden="1">
          <a:extLst>
            <a:ext uri="{FF2B5EF4-FFF2-40B4-BE49-F238E27FC236}">
              <a16:creationId xmlns:a16="http://schemas.microsoft.com/office/drawing/2014/main" id="{DC44A294-A287-4C44-B5A8-989A240A86F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4" name="Control 19" hidden="1">
          <a:extLst>
            <a:ext uri="{FF2B5EF4-FFF2-40B4-BE49-F238E27FC236}">
              <a16:creationId xmlns:a16="http://schemas.microsoft.com/office/drawing/2014/main" id="{31CB30C9-45CF-410B-9669-476766837C2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5" name="Control 20" hidden="1">
          <a:extLst>
            <a:ext uri="{FF2B5EF4-FFF2-40B4-BE49-F238E27FC236}">
              <a16:creationId xmlns:a16="http://schemas.microsoft.com/office/drawing/2014/main" id="{F1DE808C-DE02-4974-B724-AD46741B80D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6" name="Control 21" hidden="1">
          <a:extLst>
            <a:ext uri="{FF2B5EF4-FFF2-40B4-BE49-F238E27FC236}">
              <a16:creationId xmlns:a16="http://schemas.microsoft.com/office/drawing/2014/main" id="{5EC53EB3-20EF-41A6-AAF1-5A33CB124D4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7" name="Control 22" hidden="1">
          <a:extLst>
            <a:ext uri="{FF2B5EF4-FFF2-40B4-BE49-F238E27FC236}">
              <a16:creationId xmlns:a16="http://schemas.microsoft.com/office/drawing/2014/main" id="{D3A97589-8AF0-449A-89A3-B8900B90546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8" name="Control 23" hidden="1">
          <a:extLst>
            <a:ext uri="{FF2B5EF4-FFF2-40B4-BE49-F238E27FC236}">
              <a16:creationId xmlns:a16="http://schemas.microsoft.com/office/drawing/2014/main" id="{606A878F-8982-44D7-910B-FF675CE96EC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19" name="Control 24" hidden="1">
          <a:extLst>
            <a:ext uri="{FF2B5EF4-FFF2-40B4-BE49-F238E27FC236}">
              <a16:creationId xmlns:a16="http://schemas.microsoft.com/office/drawing/2014/main" id="{AADCC8B8-3212-49D4-96F9-CCEA5839DB0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20" name="Control 25" hidden="1">
          <a:extLst>
            <a:ext uri="{FF2B5EF4-FFF2-40B4-BE49-F238E27FC236}">
              <a16:creationId xmlns:a16="http://schemas.microsoft.com/office/drawing/2014/main" id="{1FA7C866-2576-469F-A979-DBBC217BDB1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21" name="Control 26" hidden="1">
          <a:extLst>
            <a:ext uri="{FF2B5EF4-FFF2-40B4-BE49-F238E27FC236}">
              <a16:creationId xmlns:a16="http://schemas.microsoft.com/office/drawing/2014/main" id="{BF41ACDB-E933-45C9-A56E-9FD58538757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22" name="Control 27" hidden="1">
          <a:extLst>
            <a:ext uri="{FF2B5EF4-FFF2-40B4-BE49-F238E27FC236}">
              <a16:creationId xmlns:a16="http://schemas.microsoft.com/office/drawing/2014/main" id="{82FC156A-6AB4-4232-B4DB-120FB7DD298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23" name="Control 28" hidden="1">
          <a:extLst>
            <a:ext uri="{FF2B5EF4-FFF2-40B4-BE49-F238E27FC236}">
              <a16:creationId xmlns:a16="http://schemas.microsoft.com/office/drawing/2014/main" id="{8341B52F-6D37-4381-B346-CDDFD728E9F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4" name="Control 15" hidden="1">
          <a:extLst>
            <a:ext uri="{FF2B5EF4-FFF2-40B4-BE49-F238E27FC236}">
              <a16:creationId xmlns:a16="http://schemas.microsoft.com/office/drawing/2014/main" id="{0B913F87-B7A7-45E3-B7A9-E02B4F0F616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5" name="Control 16" hidden="1">
          <a:extLst>
            <a:ext uri="{FF2B5EF4-FFF2-40B4-BE49-F238E27FC236}">
              <a16:creationId xmlns:a16="http://schemas.microsoft.com/office/drawing/2014/main" id="{DFED697E-943A-4026-AFCC-EEF58CD7A08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6" name="Control 17" hidden="1">
          <a:extLst>
            <a:ext uri="{FF2B5EF4-FFF2-40B4-BE49-F238E27FC236}">
              <a16:creationId xmlns:a16="http://schemas.microsoft.com/office/drawing/2014/main" id="{35A9DD45-97C1-413D-866E-E1AC1C0B67E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7" name="Control 18" hidden="1">
          <a:extLst>
            <a:ext uri="{FF2B5EF4-FFF2-40B4-BE49-F238E27FC236}">
              <a16:creationId xmlns:a16="http://schemas.microsoft.com/office/drawing/2014/main" id="{1B189B5A-9698-4C61-B3C2-70B0A4DDE10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8" name="Control 19" hidden="1">
          <a:extLst>
            <a:ext uri="{FF2B5EF4-FFF2-40B4-BE49-F238E27FC236}">
              <a16:creationId xmlns:a16="http://schemas.microsoft.com/office/drawing/2014/main" id="{A027FF33-443E-43A4-BA09-3F5DE0BF6E1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29" name="Control 20" hidden="1">
          <a:extLst>
            <a:ext uri="{FF2B5EF4-FFF2-40B4-BE49-F238E27FC236}">
              <a16:creationId xmlns:a16="http://schemas.microsoft.com/office/drawing/2014/main" id="{4D92E40B-2E5D-46EE-A61B-C72945BF178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0" name="Control 21" hidden="1">
          <a:extLst>
            <a:ext uri="{FF2B5EF4-FFF2-40B4-BE49-F238E27FC236}">
              <a16:creationId xmlns:a16="http://schemas.microsoft.com/office/drawing/2014/main" id="{318F73DD-34E7-41C3-BA2A-4B5D2E02174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1" name="Control 22" hidden="1">
          <a:extLst>
            <a:ext uri="{FF2B5EF4-FFF2-40B4-BE49-F238E27FC236}">
              <a16:creationId xmlns:a16="http://schemas.microsoft.com/office/drawing/2014/main" id="{2E2BF90D-402B-4645-A277-860D7ABC962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2" name="Control 23" hidden="1">
          <a:extLst>
            <a:ext uri="{FF2B5EF4-FFF2-40B4-BE49-F238E27FC236}">
              <a16:creationId xmlns:a16="http://schemas.microsoft.com/office/drawing/2014/main" id="{406E91AB-F169-4C04-AD37-7559B748FCB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3" name="Control 24" hidden="1">
          <a:extLst>
            <a:ext uri="{FF2B5EF4-FFF2-40B4-BE49-F238E27FC236}">
              <a16:creationId xmlns:a16="http://schemas.microsoft.com/office/drawing/2014/main" id="{5CFE81DE-C424-4DBA-B073-85CA2B25F35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4" name="Control 25" hidden="1">
          <a:extLst>
            <a:ext uri="{FF2B5EF4-FFF2-40B4-BE49-F238E27FC236}">
              <a16:creationId xmlns:a16="http://schemas.microsoft.com/office/drawing/2014/main" id="{B5E030B0-74FC-47DF-B519-BCD492329EA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5" name="Control 26" hidden="1">
          <a:extLst>
            <a:ext uri="{FF2B5EF4-FFF2-40B4-BE49-F238E27FC236}">
              <a16:creationId xmlns:a16="http://schemas.microsoft.com/office/drawing/2014/main" id="{D41E19FB-FF9B-4BAB-869E-A81C6B5A21C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6" name="Control 27" hidden="1">
          <a:extLst>
            <a:ext uri="{FF2B5EF4-FFF2-40B4-BE49-F238E27FC236}">
              <a16:creationId xmlns:a16="http://schemas.microsoft.com/office/drawing/2014/main" id="{1234FDB8-26BF-436E-8E9D-61EEBBD2741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37" name="Control 28" hidden="1">
          <a:extLst>
            <a:ext uri="{FF2B5EF4-FFF2-40B4-BE49-F238E27FC236}">
              <a16:creationId xmlns:a16="http://schemas.microsoft.com/office/drawing/2014/main" id="{D0CC6674-1FC5-4618-8F2D-38C4BC0C676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38" name="Control 15" hidden="1">
          <a:extLst>
            <a:ext uri="{FF2B5EF4-FFF2-40B4-BE49-F238E27FC236}">
              <a16:creationId xmlns:a16="http://schemas.microsoft.com/office/drawing/2014/main" id="{7B620405-648D-4F2B-8568-2BA4D72132F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39" name="Control 16" hidden="1">
          <a:extLst>
            <a:ext uri="{FF2B5EF4-FFF2-40B4-BE49-F238E27FC236}">
              <a16:creationId xmlns:a16="http://schemas.microsoft.com/office/drawing/2014/main" id="{4833D068-A5AB-49F7-9D2C-AC6392C8DD8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0" name="Control 17" hidden="1">
          <a:extLst>
            <a:ext uri="{FF2B5EF4-FFF2-40B4-BE49-F238E27FC236}">
              <a16:creationId xmlns:a16="http://schemas.microsoft.com/office/drawing/2014/main" id="{C9F57DD3-4368-46E9-AFBC-42F9B353CCD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1" name="Control 18" hidden="1">
          <a:extLst>
            <a:ext uri="{FF2B5EF4-FFF2-40B4-BE49-F238E27FC236}">
              <a16:creationId xmlns:a16="http://schemas.microsoft.com/office/drawing/2014/main" id="{E7DF8B21-3B42-4A59-9F51-5A6ABA26A45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2" name="Control 19" hidden="1">
          <a:extLst>
            <a:ext uri="{FF2B5EF4-FFF2-40B4-BE49-F238E27FC236}">
              <a16:creationId xmlns:a16="http://schemas.microsoft.com/office/drawing/2014/main" id="{732F57B6-1906-48F6-B6B0-4BF307BED71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3" name="Control 20" hidden="1">
          <a:extLst>
            <a:ext uri="{FF2B5EF4-FFF2-40B4-BE49-F238E27FC236}">
              <a16:creationId xmlns:a16="http://schemas.microsoft.com/office/drawing/2014/main" id="{74DA5550-8946-4A6A-8C94-4254F3DE117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4" name="Control 21" hidden="1">
          <a:extLst>
            <a:ext uri="{FF2B5EF4-FFF2-40B4-BE49-F238E27FC236}">
              <a16:creationId xmlns:a16="http://schemas.microsoft.com/office/drawing/2014/main" id="{52323E81-051A-48F7-BCBF-2A889648AA2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5" name="Control 22" hidden="1">
          <a:extLst>
            <a:ext uri="{FF2B5EF4-FFF2-40B4-BE49-F238E27FC236}">
              <a16:creationId xmlns:a16="http://schemas.microsoft.com/office/drawing/2014/main" id="{3FFE070F-2F14-4FF9-9CF4-A3E46FB831C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6" name="Control 23" hidden="1">
          <a:extLst>
            <a:ext uri="{FF2B5EF4-FFF2-40B4-BE49-F238E27FC236}">
              <a16:creationId xmlns:a16="http://schemas.microsoft.com/office/drawing/2014/main" id="{291F8D61-D77A-4734-8ABD-62741D1D83E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7" name="Control 24" hidden="1">
          <a:extLst>
            <a:ext uri="{FF2B5EF4-FFF2-40B4-BE49-F238E27FC236}">
              <a16:creationId xmlns:a16="http://schemas.microsoft.com/office/drawing/2014/main" id="{323B4105-486D-4328-918C-191F44D2F22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8" name="Control 25" hidden="1">
          <a:extLst>
            <a:ext uri="{FF2B5EF4-FFF2-40B4-BE49-F238E27FC236}">
              <a16:creationId xmlns:a16="http://schemas.microsoft.com/office/drawing/2014/main" id="{6AB346E5-0D6D-4639-8300-BFE5ADACAEB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49" name="Control 26" hidden="1">
          <a:extLst>
            <a:ext uri="{FF2B5EF4-FFF2-40B4-BE49-F238E27FC236}">
              <a16:creationId xmlns:a16="http://schemas.microsoft.com/office/drawing/2014/main" id="{CD4561AB-720E-4748-B8C5-D2426F5438D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50" name="Control 27" hidden="1">
          <a:extLst>
            <a:ext uri="{FF2B5EF4-FFF2-40B4-BE49-F238E27FC236}">
              <a16:creationId xmlns:a16="http://schemas.microsoft.com/office/drawing/2014/main" id="{E7F7F544-6F62-464D-A7B0-D3FBBB71489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51" name="Control 28" hidden="1">
          <a:extLst>
            <a:ext uri="{FF2B5EF4-FFF2-40B4-BE49-F238E27FC236}">
              <a16:creationId xmlns:a16="http://schemas.microsoft.com/office/drawing/2014/main" id="{9DD04548-8654-4824-961D-A79F33C60B3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2" name="Control 15" hidden="1">
          <a:extLst>
            <a:ext uri="{FF2B5EF4-FFF2-40B4-BE49-F238E27FC236}">
              <a16:creationId xmlns:a16="http://schemas.microsoft.com/office/drawing/2014/main" id="{9E21EFFE-FE50-42D2-BF4C-DF1F2D114E4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3" name="Control 16" hidden="1">
          <a:extLst>
            <a:ext uri="{FF2B5EF4-FFF2-40B4-BE49-F238E27FC236}">
              <a16:creationId xmlns:a16="http://schemas.microsoft.com/office/drawing/2014/main" id="{402A4DF6-9593-49E8-B0B3-D2D9FC721DB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4" name="Control 17" hidden="1">
          <a:extLst>
            <a:ext uri="{FF2B5EF4-FFF2-40B4-BE49-F238E27FC236}">
              <a16:creationId xmlns:a16="http://schemas.microsoft.com/office/drawing/2014/main" id="{D1F6A80E-AA1B-4137-80B6-FC6D9560511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5" name="Control 18" hidden="1">
          <a:extLst>
            <a:ext uri="{FF2B5EF4-FFF2-40B4-BE49-F238E27FC236}">
              <a16:creationId xmlns:a16="http://schemas.microsoft.com/office/drawing/2014/main" id="{6F3D1444-7348-4899-BD83-7A07E546F90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6" name="Control 19" hidden="1">
          <a:extLst>
            <a:ext uri="{FF2B5EF4-FFF2-40B4-BE49-F238E27FC236}">
              <a16:creationId xmlns:a16="http://schemas.microsoft.com/office/drawing/2014/main" id="{3D60AE96-CA80-4561-BABB-A4C87951106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7" name="Control 20" hidden="1">
          <a:extLst>
            <a:ext uri="{FF2B5EF4-FFF2-40B4-BE49-F238E27FC236}">
              <a16:creationId xmlns:a16="http://schemas.microsoft.com/office/drawing/2014/main" id="{850C466C-3729-469C-915B-C7D31E71E8F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8" name="Control 21" hidden="1">
          <a:extLst>
            <a:ext uri="{FF2B5EF4-FFF2-40B4-BE49-F238E27FC236}">
              <a16:creationId xmlns:a16="http://schemas.microsoft.com/office/drawing/2014/main" id="{51974499-5B66-4E34-9015-583ED3E3721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59" name="Control 22" hidden="1">
          <a:extLst>
            <a:ext uri="{FF2B5EF4-FFF2-40B4-BE49-F238E27FC236}">
              <a16:creationId xmlns:a16="http://schemas.microsoft.com/office/drawing/2014/main" id="{7EE38E18-A1D3-4C28-88DB-AF25D6E23FC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0" name="Control 23" hidden="1">
          <a:extLst>
            <a:ext uri="{FF2B5EF4-FFF2-40B4-BE49-F238E27FC236}">
              <a16:creationId xmlns:a16="http://schemas.microsoft.com/office/drawing/2014/main" id="{9168736E-BE23-4CBA-9AF0-A1A1D82233C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1" name="Control 24" hidden="1">
          <a:extLst>
            <a:ext uri="{FF2B5EF4-FFF2-40B4-BE49-F238E27FC236}">
              <a16:creationId xmlns:a16="http://schemas.microsoft.com/office/drawing/2014/main" id="{FAF40FBA-1E11-4AF4-89D1-CF2B91CF969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2" name="Control 25" hidden="1">
          <a:extLst>
            <a:ext uri="{FF2B5EF4-FFF2-40B4-BE49-F238E27FC236}">
              <a16:creationId xmlns:a16="http://schemas.microsoft.com/office/drawing/2014/main" id="{5D12C51E-F8C4-4EEE-8387-22F029F5CB5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3" name="Control 26" hidden="1">
          <a:extLst>
            <a:ext uri="{FF2B5EF4-FFF2-40B4-BE49-F238E27FC236}">
              <a16:creationId xmlns:a16="http://schemas.microsoft.com/office/drawing/2014/main" id="{68943E44-2387-4595-81E0-C6159B8823E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4" name="Control 27" hidden="1">
          <a:extLst>
            <a:ext uri="{FF2B5EF4-FFF2-40B4-BE49-F238E27FC236}">
              <a16:creationId xmlns:a16="http://schemas.microsoft.com/office/drawing/2014/main" id="{F2A238E8-84BC-41E3-92FD-06357E67407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65" name="Control 28" hidden="1">
          <a:extLst>
            <a:ext uri="{FF2B5EF4-FFF2-40B4-BE49-F238E27FC236}">
              <a16:creationId xmlns:a16="http://schemas.microsoft.com/office/drawing/2014/main" id="{DFF5F7B5-964E-4F72-B5BD-7B20B17022A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66" name="Control 15" hidden="1">
          <a:extLst>
            <a:ext uri="{FF2B5EF4-FFF2-40B4-BE49-F238E27FC236}">
              <a16:creationId xmlns:a16="http://schemas.microsoft.com/office/drawing/2014/main" id="{7AD7D275-6E44-464D-8CCA-E9A6BF3F803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67" name="Control 16" hidden="1">
          <a:extLst>
            <a:ext uri="{FF2B5EF4-FFF2-40B4-BE49-F238E27FC236}">
              <a16:creationId xmlns:a16="http://schemas.microsoft.com/office/drawing/2014/main" id="{72318D2D-CCB3-4054-851A-01E809B927A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68" name="Control 17" hidden="1">
          <a:extLst>
            <a:ext uri="{FF2B5EF4-FFF2-40B4-BE49-F238E27FC236}">
              <a16:creationId xmlns:a16="http://schemas.microsoft.com/office/drawing/2014/main" id="{3767D60F-75E5-48BD-81B0-C7729161D3C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69" name="Control 18" hidden="1">
          <a:extLst>
            <a:ext uri="{FF2B5EF4-FFF2-40B4-BE49-F238E27FC236}">
              <a16:creationId xmlns:a16="http://schemas.microsoft.com/office/drawing/2014/main" id="{02431870-18C3-4E32-8D76-285AC163C6F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0" name="Control 19" hidden="1">
          <a:extLst>
            <a:ext uri="{FF2B5EF4-FFF2-40B4-BE49-F238E27FC236}">
              <a16:creationId xmlns:a16="http://schemas.microsoft.com/office/drawing/2014/main" id="{8B351CCA-D30A-4ED3-9B40-3FA00CF26F8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1" name="Control 20" hidden="1">
          <a:extLst>
            <a:ext uri="{FF2B5EF4-FFF2-40B4-BE49-F238E27FC236}">
              <a16:creationId xmlns:a16="http://schemas.microsoft.com/office/drawing/2014/main" id="{FDDCD5DE-E650-476C-85A5-98FE9E99C84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2" name="Control 21" hidden="1">
          <a:extLst>
            <a:ext uri="{FF2B5EF4-FFF2-40B4-BE49-F238E27FC236}">
              <a16:creationId xmlns:a16="http://schemas.microsoft.com/office/drawing/2014/main" id="{77267572-31B4-4D88-8634-EEC5E2C5BB2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3" name="Control 22" hidden="1">
          <a:extLst>
            <a:ext uri="{FF2B5EF4-FFF2-40B4-BE49-F238E27FC236}">
              <a16:creationId xmlns:a16="http://schemas.microsoft.com/office/drawing/2014/main" id="{5F2A2E58-2BDC-4929-AA90-650DF18FDA5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4" name="Control 23" hidden="1">
          <a:extLst>
            <a:ext uri="{FF2B5EF4-FFF2-40B4-BE49-F238E27FC236}">
              <a16:creationId xmlns:a16="http://schemas.microsoft.com/office/drawing/2014/main" id="{04C96350-6A8C-4AA4-9D34-03120B6607A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5" name="Control 24" hidden="1">
          <a:extLst>
            <a:ext uri="{FF2B5EF4-FFF2-40B4-BE49-F238E27FC236}">
              <a16:creationId xmlns:a16="http://schemas.microsoft.com/office/drawing/2014/main" id="{AE0D22DB-49E0-4181-B5A2-2A1E0682552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6" name="Control 25" hidden="1">
          <a:extLst>
            <a:ext uri="{FF2B5EF4-FFF2-40B4-BE49-F238E27FC236}">
              <a16:creationId xmlns:a16="http://schemas.microsoft.com/office/drawing/2014/main" id="{9441B2F0-711F-48A7-8F88-2EF750A2D9E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7" name="Control 26" hidden="1">
          <a:extLst>
            <a:ext uri="{FF2B5EF4-FFF2-40B4-BE49-F238E27FC236}">
              <a16:creationId xmlns:a16="http://schemas.microsoft.com/office/drawing/2014/main" id="{D7F2D254-5CA5-45C8-8DE9-95DBB5E4494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8" name="Control 27" hidden="1">
          <a:extLst>
            <a:ext uri="{FF2B5EF4-FFF2-40B4-BE49-F238E27FC236}">
              <a16:creationId xmlns:a16="http://schemas.microsoft.com/office/drawing/2014/main" id="{BDE73BCD-0B39-4A99-A12A-E668D503E7A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579" name="Control 28" hidden="1">
          <a:extLst>
            <a:ext uri="{FF2B5EF4-FFF2-40B4-BE49-F238E27FC236}">
              <a16:creationId xmlns:a16="http://schemas.microsoft.com/office/drawing/2014/main" id="{B80F0D6C-7224-49A9-93C4-4BBC8E4599F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0" name="Control 15" hidden="1">
          <a:extLst>
            <a:ext uri="{FF2B5EF4-FFF2-40B4-BE49-F238E27FC236}">
              <a16:creationId xmlns:a16="http://schemas.microsoft.com/office/drawing/2014/main" id="{9C24A1FB-4413-4E28-94B8-809A26E2ED5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1" name="Control 16" hidden="1">
          <a:extLst>
            <a:ext uri="{FF2B5EF4-FFF2-40B4-BE49-F238E27FC236}">
              <a16:creationId xmlns:a16="http://schemas.microsoft.com/office/drawing/2014/main" id="{27C2A765-D1B4-41E4-B0B6-A51FE7DA726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2" name="Control 17" hidden="1">
          <a:extLst>
            <a:ext uri="{FF2B5EF4-FFF2-40B4-BE49-F238E27FC236}">
              <a16:creationId xmlns:a16="http://schemas.microsoft.com/office/drawing/2014/main" id="{26783B33-673E-4170-99D1-0A55D9D2B32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3" name="Control 18" hidden="1">
          <a:extLst>
            <a:ext uri="{FF2B5EF4-FFF2-40B4-BE49-F238E27FC236}">
              <a16:creationId xmlns:a16="http://schemas.microsoft.com/office/drawing/2014/main" id="{3D5E8FD2-2EAE-4C10-AB89-B97BA358325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4" name="Control 19" hidden="1">
          <a:extLst>
            <a:ext uri="{FF2B5EF4-FFF2-40B4-BE49-F238E27FC236}">
              <a16:creationId xmlns:a16="http://schemas.microsoft.com/office/drawing/2014/main" id="{05F904D9-D0F6-4F6E-8645-528AA319404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5" name="Control 20" hidden="1">
          <a:extLst>
            <a:ext uri="{FF2B5EF4-FFF2-40B4-BE49-F238E27FC236}">
              <a16:creationId xmlns:a16="http://schemas.microsoft.com/office/drawing/2014/main" id="{DD809A49-5691-4538-A443-7AEF1A97DBC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6" name="Control 21" hidden="1">
          <a:extLst>
            <a:ext uri="{FF2B5EF4-FFF2-40B4-BE49-F238E27FC236}">
              <a16:creationId xmlns:a16="http://schemas.microsoft.com/office/drawing/2014/main" id="{E4C40202-DA07-42C3-9001-40E3CD0E3F6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7" name="Control 22" hidden="1">
          <a:extLst>
            <a:ext uri="{FF2B5EF4-FFF2-40B4-BE49-F238E27FC236}">
              <a16:creationId xmlns:a16="http://schemas.microsoft.com/office/drawing/2014/main" id="{D8071AC6-FF49-4B17-A81A-A4929A630B9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8" name="Control 23" hidden="1">
          <a:extLst>
            <a:ext uri="{FF2B5EF4-FFF2-40B4-BE49-F238E27FC236}">
              <a16:creationId xmlns:a16="http://schemas.microsoft.com/office/drawing/2014/main" id="{D1F06DB6-5BF7-4627-875B-E32337AA0F3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89" name="Control 24" hidden="1">
          <a:extLst>
            <a:ext uri="{FF2B5EF4-FFF2-40B4-BE49-F238E27FC236}">
              <a16:creationId xmlns:a16="http://schemas.microsoft.com/office/drawing/2014/main" id="{F326F38B-223B-4287-AE1A-8DEE5C06A48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90" name="Control 25" hidden="1">
          <a:extLst>
            <a:ext uri="{FF2B5EF4-FFF2-40B4-BE49-F238E27FC236}">
              <a16:creationId xmlns:a16="http://schemas.microsoft.com/office/drawing/2014/main" id="{4787549F-A09C-446B-B574-0D9AC951BCC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91" name="Control 26" hidden="1">
          <a:extLst>
            <a:ext uri="{FF2B5EF4-FFF2-40B4-BE49-F238E27FC236}">
              <a16:creationId xmlns:a16="http://schemas.microsoft.com/office/drawing/2014/main" id="{FBB1EF31-9FA8-41B3-95C3-59CE618D2FD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92" name="Control 27" hidden="1">
          <a:extLst>
            <a:ext uri="{FF2B5EF4-FFF2-40B4-BE49-F238E27FC236}">
              <a16:creationId xmlns:a16="http://schemas.microsoft.com/office/drawing/2014/main" id="{4B75FA33-5883-42E7-9515-0C25869966A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593" name="Control 28" hidden="1">
          <a:extLst>
            <a:ext uri="{FF2B5EF4-FFF2-40B4-BE49-F238E27FC236}">
              <a16:creationId xmlns:a16="http://schemas.microsoft.com/office/drawing/2014/main" id="{02B90E85-E134-491D-9A73-2E942607FF0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4" name="Control 15" hidden="1">
          <a:extLst>
            <a:ext uri="{FF2B5EF4-FFF2-40B4-BE49-F238E27FC236}">
              <a16:creationId xmlns:a16="http://schemas.microsoft.com/office/drawing/2014/main" id="{19E322E5-FA6B-47F2-BD0C-B3385CF4E7A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5" name="Control 16" hidden="1">
          <a:extLst>
            <a:ext uri="{FF2B5EF4-FFF2-40B4-BE49-F238E27FC236}">
              <a16:creationId xmlns:a16="http://schemas.microsoft.com/office/drawing/2014/main" id="{89D6A932-0E23-4083-B698-534D4D0B620A}"/>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6" name="Control 17" hidden="1">
          <a:extLst>
            <a:ext uri="{FF2B5EF4-FFF2-40B4-BE49-F238E27FC236}">
              <a16:creationId xmlns:a16="http://schemas.microsoft.com/office/drawing/2014/main" id="{D2DA4A7E-5215-4924-AA25-BA383730817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7" name="Control 18" hidden="1">
          <a:extLst>
            <a:ext uri="{FF2B5EF4-FFF2-40B4-BE49-F238E27FC236}">
              <a16:creationId xmlns:a16="http://schemas.microsoft.com/office/drawing/2014/main" id="{19A4198B-6DF5-4232-A223-E3CE4B99534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8" name="Control 19" hidden="1">
          <a:extLst>
            <a:ext uri="{FF2B5EF4-FFF2-40B4-BE49-F238E27FC236}">
              <a16:creationId xmlns:a16="http://schemas.microsoft.com/office/drawing/2014/main" id="{3F7F549B-62AF-43B5-921A-7A5B4728F912}"/>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599" name="Control 20" hidden="1">
          <a:extLst>
            <a:ext uri="{FF2B5EF4-FFF2-40B4-BE49-F238E27FC236}">
              <a16:creationId xmlns:a16="http://schemas.microsoft.com/office/drawing/2014/main" id="{09B7E374-926E-4A96-9971-EF863B8B38AA}"/>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0" name="Control 21" hidden="1">
          <a:extLst>
            <a:ext uri="{FF2B5EF4-FFF2-40B4-BE49-F238E27FC236}">
              <a16:creationId xmlns:a16="http://schemas.microsoft.com/office/drawing/2014/main" id="{E0E51E23-407F-46B5-BB4C-AD20B89B9430}"/>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1" name="Control 22" hidden="1">
          <a:extLst>
            <a:ext uri="{FF2B5EF4-FFF2-40B4-BE49-F238E27FC236}">
              <a16:creationId xmlns:a16="http://schemas.microsoft.com/office/drawing/2014/main" id="{AA9B39FC-A6C8-466C-A5C1-BA6B7F1145A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2" name="Control 23" hidden="1">
          <a:extLst>
            <a:ext uri="{FF2B5EF4-FFF2-40B4-BE49-F238E27FC236}">
              <a16:creationId xmlns:a16="http://schemas.microsoft.com/office/drawing/2014/main" id="{4BC1D41D-7E83-4E85-9883-C6484C309C00}"/>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3" name="Control 24" hidden="1">
          <a:extLst>
            <a:ext uri="{FF2B5EF4-FFF2-40B4-BE49-F238E27FC236}">
              <a16:creationId xmlns:a16="http://schemas.microsoft.com/office/drawing/2014/main" id="{450E3C38-8B39-40AB-A4DF-43B1CCE39A4D}"/>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4" name="Control 25" hidden="1">
          <a:extLst>
            <a:ext uri="{FF2B5EF4-FFF2-40B4-BE49-F238E27FC236}">
              <a16:creationId xmlns:a16="http://schemas.microsoft.com/office/drawing/2014/main" id="{35E07A5C-C610-432A-A064-6B7F4A37E2E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5" name="Control 26" hidden="1">
          <a:extLst>
            <a:ext uri="{FF2B5EF4-FFF2-40B4-BE49-F238E27FC236}">
              <a16:creationId xmlns:a16="http://schemas.microsoft.com/office/drawing/2014/main" id="{B61CD417-0F37-49F9-B691-11BC85E745E6}"/>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6" name="Control 27" hidden="1">
          <a:extLst>
            <a:ext uri="{FF2B5EF4-FFF2-40B4-BE49-F238E27FC236}">
              <a16:creationId xmlns:a16="http://schemas.microsoft.com/office/drawing/2014/main" id="{42008F2D-5C6F-4408-99FF-CB790B85D08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607" name="Control 28" hidden="1">
          <a:extLst>
            <a:ext uri="{FF2B5EF4-FFF2-40B4-BE49-F238E27FC236}">
              <a16:creationId xmlns:a16="http://schemas.microsoft.com/office/drawing/2014/main" id="{69429B08-0F68-4B22-ACC3-9B7CD133493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08" name="Control 15" hidden="1">
          <a:extLst>
            <a:ext uri="{FF2B5EF4-FFF2-40B4-BE49-F238E27FC236}">
              <a16:creationId xmlns:a16="http://schemas.microsoft.com/office/drawing/2014/main" id="{4BDA1E97-6D0D-435E-9260-EF7F5094418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09" name="Control 16" hidden="1">
          <a:extLst>
            <a:ext uri="{FF2B5EF4-FFF2-40B4-BE49-F238E27FC236}">
              <a16:creationId xmlns:a16="http://schemas.microsoft.com/office/drawing/2014/main" id="{912D13C0-BEED-4FD3-97E5-E02EFF21D994}"/>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0" name="Control 17" hidden="1">
          <a:extLst>
            <a:ext uri="{FF2B5EF4-FFF2-40B4-BE49-F238E27FC236}">
              <a16:creationId xmlns:a16="http://schemas.microsoft.com/office/drawing/2014/main" id="{C009CFCB-0832-4AA9-9040-A9EE54443E1A}"/>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1" name="Control 18" hidden="1">
          <a:extLst>
            <a:ext uri="{FF2B5EF4-FFF2-40B4-BE49-F238E27FC236}">
              <a16:creationId xmlns:a16="http://schemas.microsoft.com/office/drawing/2014/main" id="{8BAF95CC-FF2F-42EB-BC1E-F36DD5D74B5F}"/>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2" name="Control 19" hidden="1">
          <a:extLst>
            <a:ext uri="{FF2B5EF4-FFF2-40B4-BE49-F238E27FC236}">
              <a16:creationId xmlns:a16="http://schemas.microsoft.com/office/drawing/2014/main" id="{51EDB7DC-7C68-415F-854C-37E87EC74DD3}"/>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3" name="Control 20" hidden="1">
          <a:extLst>
            <a:ext uri="{FF2B5EF4-FFF2-40B4-BE49-F238E27FC236}">
              <a16:creationId xmlns:a16="http://schemas.microsoft.com/office/drawing/2014/main" id="{EDEF0C19-966E-488A-85FA-4764025C6313}"/>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4" name="Control 21" hidden="1">
          <a:extLst>
            <a:ext uri="{FF2B5EF4-FFF2-40B4-BE49-F238E27FC236}">
              <a16:creationId xmlns:a16="http://schemas.microsoft.com/office/drawing/2014/main" id="{DCFD802E-8525-4EA3-A52A-1BB14283544E}"/>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5" name="Control 22" hidden="1">
          <a:extLst>
            <a:ext uri="{FF2B5EF4-FFF2-40B4-BE49-F238E27FC236}">
              <a16:creationId xmlns:a16="http://schemas.microsoft.com/office/drawing/2014/main" id="{07D2B24B-758E-443C-8D5C-55C54792CE7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6" name="Control 23" hidden="1">
          <a:extLst>
            <a:ext uri="{FF2B5EF4-FFF2-40B4-BE49-F238E27FC236}">
              <a16:creationId xmlns:a16="http://schemas.microsoft.com/office/drawing/2014/main" id="{4F2B1249-4B7D-4927-9326-FE0FAC51DC7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7" name="Control 24" hidden="1">
          <a:extLst>
            <a:ext uri="{FF2B5EF4-FFF2-40B4-BE49-F238E27FC236}">
              <a16:creationId xmlns:a16="http://schemas.microsoft.com/office/drawing/2014/main" id="{C5E4CEDE-E096-4788-90CE-933C4D03EED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8" name="Control 25" hidden="1">
          <a:extLst>
            <a:ext uri="{FF2B5EF4-FFF2-40B4-BE49-F238E27FC236}">
              <a16:creationId xmlns:a16="http://schemas.microsoft.com/office/drawing/2014/main" id="{8B296131-B23D-4765-808E-AF26090DDADD}"/>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19" name="Control 26" hidden="1">
          <a:extLst>
            <a:ext uri="{FF2B5EF4-FFF2-40B4-BE49-F238E27FC236}">
              <a16:creationId xmlns:a16="http://schemas.microsoft.com/office/drawing/2014/main" id="{2CEFBB1C-C02B-4E2F-9B1B-EC2D89460E23}"/>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20" name="Control 27" hidden="1">
          <a:extLst>
            <a:ext uri="{FF2B5EF4-FFF2-40B4-BE49-F238E27FC236}">
              <a16:creationId xmlns:a16="http://schemas.microsoft.com/office/drawing/2014/main" id="{BDC6C2C2-304A-437D-AEEF-8BB6F71FF594}"/>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621" name="Control 28" hidden="1">
          <a:extLst>
            <a:ext uri="{FF2B5EF4-FFF2-40B4-BE49-F238E27FC236}">
              <a16:creationId xmlns:a16="http://schemas.microsoft.com/office/drawing/2014/main" id="{0D48B689-68DB-44A5-AA00-F6C87E99122A}"/>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2" name="Control 15" hidden="1">
          <a:extLst>
            <a:ext uri="{FF2B5EF4-FFF2-40B4-BE49-F238E27FC236}">
              <a16:creationId xmlns:a16="http://schemas.microsoft.com/office/drawing/2014/main" id="{907D4564-8556-45B8-AE19-39A5863CCB8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3" name="Control 16" hidden="1">
          <a:extLst>
            <a:ext uri="{FF2B5EF4-FFF2-40B4-BE49-F238E27FC236}">
              <a16:creationId xmlns:a16="http://schemas.microsoft.com/office/drawing/2014/main" id="{CB525049-EF8B-48E2-9151-AF697028BB9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4" name="Control 17" hidden="1">
          <a:extLst>
            <a:ext uri="{FF2B5EF4-FFF2-40B4-BE49-F238E27FC236}">
              <a16:creationId xmlns:a16="http://schemas.microsoft.com/office/drawing/2014/main" id="{03B417B9-885D-4D2C-9CD5-82F6A525ED3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5" name="Control 18" hidden="1">
          <a:extLst>
            <a:ext uri="{FF2B5EF4-FFF2-40B4-BE49-F238E27FC236}">
              <a16:creationId xmlns:a16="http://schemas.microsoft.com/office/drawing/2014/main" id="{C606A114-BA54-40A6-BB1E-15119CF86BD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6" name="Control 19" hidden="1">
          <a:extLst>
            <a:ext uri="{FF2B5EF4-FFF2-40B4-BE49-F238E27FC236}">
              <a16:creationId xmlns:a16="http://schemas.microsoft.com/office/drawing/2014/main" id="{0A297A6F-24D4-4C77-95AF-D4959298663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7" name="Control 20" hidden="1">
          <a:extLst>
            <a:ext uri="{FF2B5EF4-FFF2-40B4-BE49-F238E27FC236}">
              <a16:creationId xmlns:a16="http://schemas.microsoft.com/office/drawing/2014/main" id="{D71A9C5A-10B9-4D05-9B8B-4FDAE7498F2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8" name="Control 21" hidden="1">
          <a:extLst>
            <a:ext uri="{FF2B5EF4-FFF2-40B4-BE49-F238E27FC236}">
              <a16:creationId xmlns:a16="http://schemas.microsoft.com/office/drawing/2014/main" id="{39397871-290F-41F1-A129-7140A94FA9D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29" name="Control 22" hidden="1">
          <a:extLst>
            <a:ext uri="{FF2B5EF4-FFF2-40B4-BE49-F238E27FC236}">
              <a16:creationId xmlns:a16="http://schemas.microsoft.com/office/drawing/2014/main" id="{D76CE198-1F5D-478D-B52A-90F566BCCC8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0" name="Control 23" hidden="1">
          <a:extLst>
            <a:ext uri="{FF2B5EF4-FFF2-40B4-BE49-F238E27FC236}">
              <a16:creationId xmlns:a16="http://schemas.microsoft.com/office/drawing/2014/main" id="{9BCA6D51-A563-4C38-9C83-FCD1D9D5B47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1" name="Control 24" hidden="1">
          <a:extLst>
            <a:ext uri="{FF2B5EF4-FFF2-40B4-BE49-F238E27FC236}">
              <a16:creationId xmlns:a16="http://schemas.microsoft.com/office/drawing/2014/main" id="{176F37FE-EA28-4729-AF6B-492768C03EA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2" name="Control 25" hidden="1">
          <a:extLst>
            <a:ext uri="{FF2B5EF4-FFF2-40B4-BE49-F238E27FC236}">
              <a16:creationId xmlns:a16="http://schemas.microsoft.com/office/drawing/2014/main" id="{911F331E-8A17-43DA-B0B3-E65F92F5BD6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3" name="Control 26" hidden="1">
          <a:extLst>
            <a:ext uri="{FF2B5EF4-FFF2-40B4-BE49-F238E27FC236}">
              <a16:creationId xmlns:a16="http://schemas.microsoft.com/office/drawing/2014/main" id="{0DBF138C-5D52-4CCB-B6A1-9BC0F77D0D2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4" name="Control 27" hidden="1">
          <a:extLst>
            <a:ext uri="{FF2B5EF4-FFF2-40B4-BE49-F238E27FC236}">
              <a16:creationId xmlns:a16="http://schemas.microsoft.com/office/drawing/2014/main" id="{28470020-D700-4362-8064-88C1B8E70E3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35" name="Control 28" hidden="1">
          <a:extLst>
            <a:ext uri="{FF2B5EF4-FFF2-40B4-BE49-F238E27FC236}">
              <a16:creationId xmlns:a16="http://schemas.microsoft.com/office/drawing/2014/main" id="{17AD0EFC-6E3D-4AF2-81B2-570ABE1AD02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36" name="Control 15" hidden="1">
          <a:extLst>
            <a:ext uri="{FF2B5EF4-FFF2-40B4-BE49-F238E27FC236}">
              <a16:creationId xmlns:a16="http://schemas.microsoft.com/office/drawing/2014/main" id="{A97F987B-C18A-4D57-96D2-D4DE40B2048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37" name="Control 16" hidden="1">
          <a:extLst>
            <a:ext uri="{FF2B5EF4-FFF2-40B4-BE49-F238E27FC236}">
              <a16:creationId xmlns:a16="http://schemas.microsoft.com/office/drawing/2014/main" id="{7B08B1FE-09CB-45E5-B0FF-01EAE3764B6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38" name="Control 17" hidden="1">
          <a:extLst>
            <a:ext uri="{FF2B5EF4-FFF2-40B4-BE49-F238E27FC236}">
              <a16:creationId xmlns:a16="http://schemas.microsoft.com/office/drawing/2014/main" id="{F10B9CAE-5103-4810-BC43-31AF0359CB9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39" name="Control 18" hidden="1">
          <a:extLst>
            <a:ext uri="{FF2B5EF4-FFF2-40B4-BE49-F238E27FC236}">
              <a16:creationId xmlns:a16="http://schemas.microsoft.com/office/drawing/2014/main" id="{0D059FEF-EE45-459B-A368-04CCEF158B5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0" name="Control 19" hidden="1">
          <a:extLst>
            <a:ext uri="{FF2B5EF4-FFF2-40B4-BE49-F238E27FC236}">
              <a16:creationId xmlns:a16="http://schemas.microsoft.com/office/drawing/2014/main" id="{8CCAA053-A91F-432F-98F9-BDC6DA3F0A8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1" name="Control 20" hidden="1">
          <a:extLst>
            <a:ext uri="{FF2B5EF4-FFF2-40B4-BE49-F238E27FC236}">
              <a16:creationId xmlns:a16="http://schemas.microsoft.com/office/drawing/2014/main" id="{496DB68D-A0B2-4F73-ABE1-CEEB825E084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2" name="Control 21" hidden="1">
          <a:extLst>
            <a:ext uri="{FF2B5EF4-FFF2-40B4-BE49-F238E27FC236}">
              <a16:creationId xmlns:a16="http://schemas.microsoft.com/office/drawing/2014/main" id="{3370270E-A5ED-4696-B479-542C0C91F55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3" name="Control 22" hidden="1">
          <a:extLst>
            <a:ext uri="{FF2B5EF4-FFF2-40B4-BE49-F238E27FC236}">
              <a16:creationId xmlns:a16="http://schemas.microsoft.com/office/drawing/2014/main" id="{7F59D7E2-732D-482E-9B69-0A284565047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4" name="Control 23" hidden="1">
          <a:extLst>
            <a:ext uri="{FF2B5EF4-FFF2-40B4-BE49-F238E27FC236}">
              <a16:creationId xmlns:a16="http://schemas.microsoft.com/office/drawing/2014/main" id="{15E7BD0E-958B-4C85-A551-2F68DBE0F66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5" name="Control 24" hidden="1">
          <a:extLst>
            <a:ext uri="{FF2B5EF4-FFF2-40B4-BE49-F238E27FC236}">
              <a16:creationId xmlns:a16="http://schemas.microsoft.com/office/drawing/2014/main" id="{6B5FBA23-E129-47D6-8E19-2562D7071F5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6" name="Control 25" hidden="1">
          <a:extLst>
            <a:ext uri="{FF2B5EF4-FFF2-40B4-BE49-F238E27FC236}">
              <a16:creationId xmlns:a16="http://schemas.microsoft.com/office/drawing/2014/main" id="{F246D6F9-E2FC-4FA1-B197-0B5A85D7346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7" name="Control 26" hidden="1">
          <a:extLst>
            <a:ext uri="{FF2B5EF4-FFF2-40B4-BE49-F238E27FC236}">
              <a16:creationId xmlns:a16="http://schemas.microsoft.com/office/drawing/2014/main" id="{8EA4F551-3F11-4CCE-86B9-DA480645497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8" name="Control 27" hidden="1">
          <a:extLst>
            <a:ext uri="{FF2B5EF4-FFF2-40B4-BE49-F238E27FC236}">
              <a16:creationId xmlns:a16="http://schemas.microsoft.com/office/drawing/2014/main" id="{99D04CEC-AB01-4080-AD1D-664F0CF812A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49" name="Control 28" hidden="1">
          <a:extLst>
            <a:ext uri="{FF2B5EF4-FFF2-40B4-BE49-F238E27FC236}">
              <a16:creationId xmlns:a16="http://schemas.microsoft.com/office/drawing/2014/main" id="{354DCAC4-3923-4A00-A341-F57668E3659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0" name="Control 15" hidden="1">
          <a:extLst>
            <a:ext uri="{FF2B5EF4-FFF2-40B4-BE49-F238E27FC236}">
              <a16:creationId xmlns:a16="http://schemas.microsoft.com/office/drawing/2014/main" id="{2DC53FB3-6B9A-4C36-8A76-6CFD8D6B245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1" name="Control 16" hidden="1">
          <a:extLst>
            <a:ext uri="{FF2B5EF4-FFF2-40B4-BE49-F238E27FC236}">
              <a16:creationId xmlns:a16="http://schemas.microsoft.com/office/drawing/2014/main" id="{D81826DD-D178-4B84-B50D-836A1B2C19C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2" name="Control 17" hidden="1">
          <a:extLst>
            <a:ext uri="{FF2B5EF4-FFF2-40B4-BE49-F238E27FC236}">
              <a16:creationId xmlns:a16="http://schemas.microsoft.com/office/drawing/2014/main" id="{BF3759F0-AF70-4435-8F46-ACE83AB3A63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3" name="Control 18" hidden="1">
          <a:extLst>
            <a:ext uri="{FF2B5EF4-FFF2-40B4-BE49-F238E27FC236}">
              <a16:creationId xmlns:a16="http://schemas.microsoft.com/office/drawing/2014/main" id="{289B944A-9F13-484C-9017-AC0A92531B3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4" name="Control 19" hidden="1">
          <a:extLst>
            <a:ext uri="{FF2B5EF4-FFF2-40B4-BE49-F238E27FC236}">
              <a16:creationId xmlns:a16="http://schemas.microsoft.com/office/drawing/2014/main" id="{72256C04-3907-471F-B8B3-F2D82E323C5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5" name="Control 20" hidden="1">
          <a:extLst>
            <a:ext uri="{FF2B5EF4-FFF2-40B4-BE49-F238E27FC236}">
              <a16:creationId xmlns:a16="http://schemas.microsoft.com/office/drawing/2014/main" id="{9F396E17-0B1A-4A83-9443-A512B67BB34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6" name="Control 21" hidden="1">
          <a:extLst>
            <a:ext uri="{FF2B5EF4-FFF2-40B4-BE49-F238E27FC236}">
              <a16:creationId xmlns:a16="http://schemas.microsoft.com/office/drawing/2014/main" id="{8B6D913C-D129-49A4-B929-97AE0F8961A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7" name="Control 22" hidden="1">
          <a:extLst>
            <a:ext uri="{FF2B5EF4-FFF2-40B4-BE49-F238E27FC236}">
              <a16:creationId xmlns:a16="http://schemas.microsoft.com/office/drawing/2014/main" id="{62B2E9FB-C94B-4DFA-9A98-23FB10DCE44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8" name="Control 23" hidden="1">
          <a:extLst>
            <a:ext uri="{FF2B5EF4-FFF2-40B4-BE49-F238E27FC236}">
              <a16:creationId xmlns:a16="http://schemas.microsoft.com/office/drawing/2014/main" id="{0C386248-244F-4CF6-B747-A218B0FD867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59" name="Control 24" hidden="1">
          <a:extLst>
            <a:ext uri="{FF2B5EF4-FFF2-40B4-BE49-F238E27FC236}">
              <a16:creationId xmlns:a16="http://schemas.microsoft.com/office/drawing/2014/main" id="{6AE4BD73-DEFC-4ABC-8E1B-9BA51683476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60" name="Control 25" hidden="1">
          <a:extLst>
            <a:ext uri="{FF2B5EF4-FFF2-40B4-BE49-F238E27FC236}">
              <a16:creationId xmlns:a16="http://schemas.microsoft.com/office/drawing/2014/main" id="{E11D6947-ED43-4C44-AAF0-D32C426159D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61" name="Control 26" hidden="1">
          <a:extLst>
            <a:ext uri="{FF2B5EF4-FFF2-40B4-BE49-F238E27FC236}">
              <a16:creationId xmlns:a16="http://schemas.microsoft.com/office/drawing/2014/main" id="{873CF4BA-84C6-46A6-8B62-0F6B44DE494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62" name="Control 27" hidden="1">
          <a:extLst>
            <a:ext uri="{FF2B5EF4-FFF2-40B4-BE49-F238E27FC236}">
              <a16:creationId xmlns:a16="http://schemas.microsoft.com/office/drawing/2014/main" id="{6F4A01AA-74C0-4202-9D92-796861FEB4E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63" name="Control 28" hidden="1">
          <a:extLst>
            <a:ext uri="{FF2B5EF4-FFF2-40B4-BE49-F238E27FC236}">
              <a16:creationId xmlns:a16="http://schemas.microsoft.com/office/drawing/2014/main" id="{DE1BFBF1-5A75-47C6-9430-D81ED5847DB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4" name="Control 15" hidden="1">
          <a:extLst>
            <a:ext uri="{FF2B5EF4-FFF2-40B4-BE49-F238E27FC236}">
              <a16:creationId xmlns:a16="http://schemas.microsoft.com/office/drawing/2014/main" id="{25922856-6B5D-4B99-8C8A-1E45A4641DF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5" name="Control 16" hidden="1">
          <a:extLst>
            <a:ext uri="{FF2B5EF4-FFF2-40B4-BE49-F238E27FC236}">
              <a16:creationId xmlns:a16="http://schemas.microsoft.com/office/drawing/2014/main" id="{57074BD5-6B92-4CA2-9E1A-AF290BEECD8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6" name="Control 17" hidden="1">
          <a:extLst>
            <a:ext uri="{FF2B5EF4-FFF2-40B4-BE49-F238E27FC236}">
              <a16:creationId xmlns:a16="http://schemas.microsoft.com/office/drawing/2014/main" id="{D621B8CB-B70A-487E-992D-7721F1AAA71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7" name="Control 18" hidden="1">
          <a:extLst>
            <a:ext uri="{FF2B5EF4-FFF2-40B4-BE49-F238E27FC236}">
              <a16:creationId xmlns:a16="http://schemas.microsoft.com/office/drawing/2014/main" id="{56CDAD8F-A4B4-4EF9-9D44-C2B06FCFED4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8" name="Control 19" hidden="1">
          <a:extLst>
            <a:ext uri="{FF2B5EF4-FFF2-40B4-BE49-F238E27FC236}">
              <a16:creationId xmlns:a16="http://schemas.microsoft.com/office/drawing/2014/main" id="{8E1667E5-43F3-42A5-9D68-1E853940B6A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69" name="Control 20" hidden="1">
          <a:extLst>
            <a:ext uri="{FF2B5EF4-FFF2-40B4-BE49-F238E27FC236}">
              <a16:creationId xmlns:a16="http://schemas.microsoft.com/office/drawing/2014/main" id="{A7706585-99EF-48B8-8301-1140FA4C23E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0" name="Control 21" hidden="1">
          <a:extLst>
            <a:ext uri="{FF2B5EF4-FFF2-40B4-BE49-F238E27FC236}">
              <a16:creationId xmlns:a16="http://schemas.microsoft.com/office/drawing/2014/main" id="{3DF5D466-B488-4DCC-9858-4D0D6C7AF44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1" name="Control 22" hidden="1">
          <a:extLst>
            <a:ext uri="{FF2B5EF4-FFF2-40B4-BE49-F238E27FC236}">
              <a16:creationId xmlns:a16="http://schemas.microsoft.com/office/drawing/2014/main" id="{A20457A3-6D1C-4EE9-85C5-5CA98AF2844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2" name="Control 23" hidden="1">
          <a:extLst>
            <a:ext uri="{FF2B5EF4-FFF2-40B4-BE49-F238E27FC236}">
              <a16:creationId xmlns:a16="http://schemas.microsoft.com/office/drawing/2014/main" id="{D8516F13-BE0F-4E28-BAB0-3F06266570B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3" name="Control 24" hidden="1">
          <a:extLst>
            <a:ext uri="{FF2B5EF4-FFF2-40B4-BE49-F238E27FC236}">
              <a16:creationId xmlns:a16="http://schemas.microsoft.com/office/drawing/2014/main" id="{86FDFB7B-C541-4751-844D-A4FA50840B7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4" name="Control 25" hidden="1">
          <a:extLst>
            <a:ext uri="{FF2B5EF4-FFF2-40B4-BE49-F238E27FC236}">
              <a16:creationId xmlns:a16="http://schemas.microsoft.com/office/drawing/2014/main" id="{BB77A3F6-DDD0-4345-B08D-C18354BE907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5" name="Control 26" hidden="1">
          <a:extLst>
            <a:ext uri="{FF2B5EF4-FFF2-40B4-BE49-F238E27FC236}">
              <a16:creationId xmlns:a16="http://schemas.microsoft.com/office/drawing/2014/main" id="{0584B7C6-D3A8-4C05-8412-A1F86B0425F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6" name="Control 27" hidden="1">
          <a:extLst>
            <a:ext uri="{FF2B5EF4-FFF2-40B4-BE49-F238E27FC236}">
              <a16:creationId xmlns:a16="http://schemas.microsoft.com/office/drawing/2014/main" id="{12D00802-0DC7-4B17-9008-C4198428FD9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77" name="Control 28" hidden="1">
          <a:extLst>
            <a:ext uri="{FF2B5EF4-FFF2-40B4-BE49-F238E27FC236}">
              <a16:creationId xmlns:a16="http://schemas.microsoft.com/office/drawing/2014/main" id="{8A7DA720-94F0-4D51-ACDB-C835366FBDD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78" name="Control 15" hidden="1">
          <a:extLst>
            <a:ext uri="{FF2B5EF4-FFF2-40B4-BE49-F238E27FC236}">
              <a16:creationId xmlns:a16="http://schemas.microsoft.com/office/drawing/2014/main" id="{4FE28E0C-ABA4-43BF-AA6F-75790098E50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79" name="Control 16" hidden="1">
          <a:extLst>
            <a:ext uri="{FF2B5EF4-FFF2-40B4-BE49-F238E27FC236}">
              <a16:creationId xmlns:a16="http://schemas.microsoft.com/office/drawing/2014/main" id="{6D7D8A27-C7A4-4C7B-ACE5-8C2CF01FF5C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0" name="Control 17" hidden="1">
          <a:extLst>
            <a:ext uri="{FF2B5EF4-FFF2-40B4-BE49-F238E27FC236}">
              <a16:creationId xmlns:a16="http://schemas.microsoft.com/office/drawing/2014/main" id="{B5E1941F-E598-4B3A-BA31-83C31E8D35B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1" name="Control 18" hidden="1">
          <a:extLst>
            <a:ext uri="{FF2B5EF4-FFF2-40B4-BE49-F238E27FC236}">
              <a16:creationId xmlns:a16="http://schemas.microsoft.com/office/drawing/2014/main" id="{D62D4CEA-CD3D-482E-B9D0-7A92B4D16E4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2" name="Control 19" hidden="1">
          <a:extLst>
            <a:ext uri="{FF2B5EF4-FFF2-40B4-BE49-F238E27FC236}">
              <a16:creationId xmlns:a16="http://schemas.microsoft.com/office/drawing/2014/main" id="{54A71E2B-A48C-40F2-8F87-F0DC0126E81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3" name="Control 20" hidden="1">
          <a:extLst>
            <a:ext uri="{FF2B5EF4-FFF2-40B4-BE49-F238E27FC236}">
              <a16:creationId xmlns:a16="http://schemas.microsoft.com/office/drawing/2014/main" id="{9743A2B4-66C1-4E43-BFC2-1B495E607F7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4" name="Control 21" hidden="1">
          <a:extLst>
            <a:ext uri="{FF2B5EF4-FFF2-40B4-BE49-F238E27FC236}">
              <a16:creationId xmlns:a16="http://schemas.microsoft.com/office/drawing/2014/main" id="{BEF212DF-06A2-43E3-A7AA-385722EABAB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5" name="Control 22" hidden="1">
          <a:extLst>
            <a:ext uri="{FF2B5EF4-FFF2-40B4-BE49-F238E27FC236}">
              <a16:creationId xmlns:a16="http://schemas.microsoft.com/office/drawing/2014/main" id="{E0A91B3D-0E1F-449C-B204-4D81043B1C8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6" name="Control 23" hidden="1">
          <a:extLst>
            <a:ext uri="{FF2B5EF4-FFF2-40B4-BE49-F238E27FC236}">
              <a16:creationId xmlns:a16="http://schemas.microsoft.com/office/drawing/2014/main" id="{B1310EAA-CAAB-4975-97C2-ECA137BCC14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7" name="Control 24" hidden="1">
          <a:extLst>
            <a:ext uri="{FF2B5EF4-FFF2-40B4-BE49-F238E27FC236}">
              <a16:creationId xmlns:a16="http://schemas.microsoft.com/office/drawing/2014/main" id="{0A45DDAA-394B-4FD4-9A85-25C6E59915C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8" name="Control 25" hidden="1">
          <a:extLst>
            <a:ext uri="{FF2B5EF4-FFF2-40B4-BE49-F238E27FC236}">
              <a16:creationId xmlns:a16="http://schemas.microsoft.com/office/drawing/2014/main" id="{E5B1C7A1-A42B-4C56-9217-A6E149C54FD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89" name="Control 26" hidden="1">
          <a:extLst>
            <a:ext uri="{FF2B5EF4-FFF2-40B4-BE49-F238E27FC236}">
              <a16:creationId xmlns:a16="http://schemas.microsoft.com/office/drawing/2014/main" id="{D5F15571-CE4F-46D2-A097-A937F2A179D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90" name="Control 27" hidden="1">
          <a:extLst>
            <a:ext uri="{FF2B5EF4-FFF2-40B4-BE49-F238E27FC236}">
              <a16:creationId xmlns:a16="http://schemas.microsoft.com/office/drawing/2014/main" id="{27428525-D1C1-4253-B5ED-07D17E44BB6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691" name="Control 28" hidden="1">
          <a:extLst>
            <a:ext uri="{FF2B5EF4-FFF2-40B4-BE49-F238E27FC236}">
              <a16:creationId xmlns:a16="http://schemas.microsoft.com/office/drawing/2014/main" id="{F0311530-1567-433A-8BA5-AE65CC34B54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2" name="Control 15" hidden="1">
          <a:extLst>
            <a:ext uri="{FF2B5EF4-FFF2-40B4-BE49-F238E27FC236}">
              <a16:creationId xmlns:a16="http://schemas.microsoft.com/office/drawing/2014/main" id="{13C22926-88FD-4B8A-A136-0697BE86E26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3" name="Control 16" hidden="1">
          <a:extLst>
            <a:ext uri="{FF2B5EF4-FFF2-40B4-BE49-F238E27FC236}">
              <a16:creationId xmlns:a16="http://schemas.microsoft.com/office/drawing/2014/main" id="{63C6B5E9-9F55-4A39-860C-F72F16EF6B3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4" name="Control 17" hidden="1">
          <a:extLst>
            <a:ext uri="{FF2B5EF4-FFF2-40B4-BE49-F238E27FC236}">
              <a16:creationId xmlns:a16="http://schemas.microsoft.com/office/drawing/2014/main" id="{ED5B917E-7EBB-4246-9899-D3AC688340D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5" name="Control 18" hidden="1">
          <a:extLst>
            <a:ext uri="{FF2B5EF4-FFF2-40B4-BE49-F238E27FC236}">
              <a16:creationId xmlns:a16="http://schemas.microsoft.com/office/drawing/2014/main" id="{D8479313-BB9B-4F80-9A52-273CBCDBEEA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6" name="Control 19" hidden="1">
          <a:extLst>
            <a:ext uri="{FF2B5EF4-FFF2-40B4-BE49-F238E27FC236}">
              <a16:creationId xmlns:a16="http://schemas.microsoft.com/office/drawing/2014/main" id="{FC3AA725-C0A5-473C-893D-F73EE0A642C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7" name="Control 20" hidden="1">
          <a:extLst>
            <a:ext uri="{FF2B5EF4-FFF2-40B4-BE49-F238E27FC236}">
              <a16:creationId xmlns:a16="http://schemas.microsoft.com/office/drawing/2014/main" id="{558882A6-2AD8-4D40-B41E-97C2436E47E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8" name="Control 21" hidden="1">
          <a:extLst>
            <a:ext uri="{FF2B5EF4-FFF2-40B4-BE49-F238E27FC236}">
              <a16:creationId xmlns:a16="http://schemas.microsoft.com/office/drawing/2014/main" id="{ACBE46F0-F2C1-4349-B4E8-87B8F7CC49C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699" name="Control 22" hidden="1">
          <a:extLst>
            <a:ext uri="{FF2B5EF4-FFF2-40B4-BE49-F238E27FC236}">
              <a16:creationId xmlns:a16="http://schemas.microsoft.com/office/drawing/2014/main" id="{0C29AA82-D345-4731-8BE6-82BF78B41BB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0" name="Control 23" hidden="1">
          <a:extLst>
            <a:ext uri="{FF2B5EF4-FFF2-40B4-BE49-F238E27FC236}">
              <a16:creationId xmlns:a16="http://schemas.microsoft.com/office/drawing/2014/main" id="{BA664E76-9E9A-4224-8231-B1DE1E222B3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1" name="Control 24" hidden="1">
          <a:extLst>
            <a:ext uri="{FF2B5EF4-FFF2-40B4-BE49-F238E27FC236}">
              <a16:creationId xmlns:a16="http://schemas.microsoft.com/office/drawing/2014/main" id="{8A0E1128-01D1-4B4E-A925-AFCAF7FBD6B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2" name="Control 25" hidden="1">
          <a:extLst>
            <a:ext uri="{FF2B5EF4-FFF2-40B4-BE49-F238E27FC236}">
              <a16:creationId xmlns:a16="http://schemas.microsoft.com/office/drawing/2014/main" id="{32EE1C1F-F287-4680-94C2-F23A12ADF92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3" name="Control 26" hidden="1">
          <a:extLst>
            <a:ext uri="{FF2B5EF4-FFF2-40B4-BE49-F238E27FC236}">
              <a16:creationId xmlns:a16="http://schemas.microsoft.com/office/drawing/2014/main" id="{24F92391-695E-4AC2-9D22-4760167AE3D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4" name="Control 27" hidden="1">
          <a:extLst>
            <a:ext uri="{FF2B5EF4-FFF2-40B4-BE49-F238E27FC236}">
              <a16:creationId xmlns:a16="http://schemas.microsoft.com/office/drawing/2014/main" id="{9E6C295C-78EB-4119-A73F-68CB69FF1F4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705" name="Control 28" hidden="1">
          <a:extLst>
            <a:ext uri="{FF2B5EF4-FFF2-40B4-BE49-F238E27FC236}">
              <a16:creationId xmlns:a16="http://schemas.microsoft.com/office/drawing/2014/main" id="{1C9F59A4-0563-4C67-ACE2-124D258223B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06" name="Control 15" hidden="1">
          <a:extLst>
            <a:ext uri="{FF2B5EF4-FFF2-40B4-BE49-F238E27FC236}">
              <a16:creationId xmlns:a16="http://schemas.microsoft.com/office/drawing/2014/main" id="{15DDE20D-916A-415F-AB66-64D4DBB11D1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07" name="Control 16" hidden="1">
          <a:extLst>
            <a:ext uri="{FF2B5EF4-FFF2-40B4-BE49-F238E27FC236}">
              <a16:creationId xmlns:a16="http://schemas.microsoft.com/office/drawing/2014/main" id="{6EF0EF1F-5F39-4979-A44A-BF40968B74C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08" name="Control 17" hidden="1">
          <a:extLst>
            <a:ext uri="{FF2B5EF4-FFF2-40B4-BE49-F238E27FC236}">
              <a16:creationId xmlns:a16="http://schemas.microsoft.com/office/drawing/2014/main" id="{85908E1B-4E74-4A29-B11C-B8EBD9B79763}"/>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09" name="Control 18" hidden="1">
          <a:extLst>
            <a:ext uri="{FF2B5EF4-FFF2-40B4-BE49-F238E27FC236}">
              <a16:creationId xmlns:a16="http://schemas.microsoft.com/office/drawing/2014/main" id="{26476AA5-EA68-4AB6-899F-461F7924731B}"/>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0" name="Control 19" hidden="1">
          <a:extLst>
            <a:ext uri="{FF2B5EF4-FFF2-40B4-BE49-F238E27FC236}">
              <a16:creationId xmlns:a16="http://schemas.microsoft.com/office/drawing/2014/main" id="{A914E185-DB5A-48EC-A9FB-1AA6BECE1CE6}"/>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1" name="Control 20" hidden="1">
          <a:extLst>
            <a:ext uri="{FF2B5EF4-FFF2-40B4-BE49-F238E27FC236}">
              <a16:creationId xmlns:a16="http://schemas.microsoft.com/office/drawing/2014/main" id="{01F5ED5E-D7B6-431B-8BA5-F33574755F9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2" name="Control 21" hidden="1">
          <a:extLst>
            <a:ext uri="{FF2B5EF4-FFF2-40B4-BE49-F238E27FC236}">
              <a16:creationId xmlns:a16="http://schemas.microsoft.com/office/drawing/2014/main" id="{AA913866-2843-45A7-BD5C-7931D6A988B6}"/>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3" name="Control 22" hidden="1">
          <a:extLst>
            <a:ext uri="{FF2B5EF4-FFF2-40B4-BE49-F238E27FC236}">
              <a16:creationId xmlns:a16="http://schemas.microsoft.com/office/drawing/2014/main" id="{F6DCAB61-57AF-4F90-9642-71E090D3D0FF}"/>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4" name="Control 23" hidden="1">
          <a:extLst>
            <a:ext uri="{FF2B5EF4-FFF2-40B4-BE49-F238E27FC236}">
              <a16:creationId xmlns:a16="http://schemas.microsoft.com/office/drawing/2014/main" id="{5C9F7781-BBC4-40D4-B7DC-06CF135C198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5" name="Control 24" hidden="1">
          <a:extLst>
            <a:ext uri="{FF2B5EF4-FFF2-40B4-BE49-F238E27FC236}">
              <a16:creationId xmlns:a16="http://schemas.microsoft.com/office/drawing/2014/main" id="{0EB70B93-E620-452C-98AB-21EBFBFA0B2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6" name="Control 25" hidden="1">
          <a:extLst>
            <a:ext uri="{FF2B5EF4-FFF2-40B4-BE49-F238E27FC236}">
              <a16:creationId xmlns:a16="http://schemas.microsoft.com/office/drawing/2014/main" id="{B32C44A6-02CE-4043-83F2-447FE15CB259}"/>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7" name="Control 26" hidden="1">
          <a:extLst>
            <a:ext uri="{FF2B5EF4-FFF2-40B4-BE49-F238E27FC236}">
              <a16:creationId xmlns:a16="http://schemas.microsoft.com/office/drawing/2014/main" id="{8B6DEA70-4BDD-4478-B2CD-D81DCD323C2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8" name="Control 27" hidden="1">
          <a:extLst>
            <a:ext uri="{FF2B5EF4-FFF2-40B4-BE49-F238E27FC236}">
              <a16:creationId xmlns:a16="http://schemas.microsoft.com/office/drawing/2014/main" id="{C2EE14A3-C4C2-4014-A64E-56B0911C1696}"/>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719" name="Control 28" hidden="1">
          <a:extLst>
            <a:ext uri="{FF2B5EF4-FFF2-40B4-BE49-F238E27FC236}">
              <a16:creationId xmlns:a16="http://schemas.microsoft.com/office/drawing/2014/main" id="{0866FD81-8A68-4A8D-89AC-4021E62C1CE2}"/>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0" name="Control 15" hidden="1">
          <a:extLst>
            <a:ext uri="{FF2B5EF4-FFF2-40B4-BE49-F238E27FC236}">
              <a16:creationId xmlns:a16="http://schemas.microsoft.com/office/drawing/2014/main" id="{D8FD1A12-DA6C-4CFE-ACB9-82F017821FB3}"/>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1" name="Control 16" hidden="1">
          <a:extLst>
            <a:ext uri="{FF2B5EF4-FFF2-40B4-BE49-F238E27FC236}">
              <a16:creationId xmlns:a16="http://schemas.microsoft.com/office/drawing/2014/main" id="{AAC6071D-404C-4008-BEA8-DDB1A2ECE40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2" name="Control 17" hidden="1">
          <a:extLst>
            <a:ext uri="{FF2B5EF4-FFF2-40B4-BE49-F238E27FC236}">
              <a16:creationId xmlns:a16="http://schemas.microsoft.com/office/drawing/2014/main" id="{DCB1D61D-CC9A-49B8-B1B8-4AE79B582134}"/>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3" name="Control 18" hidden="1">
          <a:extLst>
            <a:ext uri="{FF2B5EF4-FFF2-40B4-BE49-F238E27FC236}">
              <a16:creationId xmlns:a16="http://schemas.microsoft.com/office/drawing/2014/main" id="{B2CE85CF-5643-4F9B-BAE8-5579F3232A9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4" name="Control 19" hidden="1">
          <a:extLst>
            <a:ext uri="{FF2B5EF4-FFF2-40B4-BE49-F238E27FC236}">
              <a16:creationId xmlns:a16="http://schemas.microsoft.com/office/drawing/2014/main" id="{43E29422-2EE6-45F4-8768-03F4D3CBEFBD}"/>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5" name="Control 20" hidden="1">
          <a:extLst>
            <a:ext uri="{FF2B5EF4-FFF2-40B4-BE49-F238E27FC236}">
              <a16:creationId xmlns:a16="http://schemas.microsoft.com/office/drawing/2014/main" id="{C99A32FD-7502-4420-B513-33BF85CB965F}"/>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6" name="Control 21" hidden="1">
          <a:extLst>
            <a:ext uri="{FF2B5EF4-FFF2-40B4-BE49-F238E27FC236}">
              <a16:creationId xmlns:a16="http://schemas.microsoft.com/office/drawing/2014/main" id="{C997FFDC-D0F9-4C73-9C4A-DA7E92918141}"/>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7" name="Control 22" hidden="1">
          <a:extLst>
            <a:ext uri="{FF2B5EF4-FFF2-40B4-BE49-F238E27FC236}">
              <a16:creationId xmlns:a16="http://schemas.microsoft.com/office/drawing/2014/main" id="{6154A6FB-A7C9-40FB-AF09-83CE34B7DB5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8" name="Control 23" hidden="1">
          <a:extLst>
            <a:ext uri="{FF2B5EF4-FFF2-40B4-BE49-F238E27FC236}">
              <a16:creationId xmlns:a16="http://schemas.microsoft.com/office/drawing/2014/main" id="{BD605C30-492F-4B81-B9F9-9EAF7AF7448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29" name="Control 24" hidden="1">
          <a:extLst>
            <a:ext uri="{FF2B5EF4-FFF2-40B4-BE49-F238E27FC236}">
              <a16:creationId xmlns:a16="http://schemas.microsoft.com/office/drawing/2014/main" id="{728F8498-99DB-4CF0-B823-1CCC92018D2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30" name="Control 25" hidden="1">
          <a:extLst>
            <a:ext uri="{FF2B5EF4-FFF2-40B4-BE49-F238E27FC236}">
              <a16:creationId xmlns:a16="http://schemas.microsoft.com/office/drawing/2014/main" id="{9F09A2A7-BEE4-41C1-9862-4F160E95B483}"/>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31" name="Control 26" hidden="1">
          <a:extLst>
            <a:ext uri="{FF2B5EF4-FFF2-40B4-BE49-F238E27FC236}">
              <a16:creationId xmlns:a16="http://schemas.microsoft.com/office/drawing/2014/main" id="{6FD10AAE-9808-4507-B623-D0415C49D735}"/>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32" name="Control 27" hidden="1">
          <a:extLst>
            <a:ext uri="{FF2B5EF4-FFF2-40B4-BE49-F238E27FC236}">
              <a16:creationId xmlns:a16="http://schemas.microsoft.com/office/drawing/2014/main" id="{6035885E-0AD4-44AD-B43F-91BD32AFF026}"/>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733" name="Control 28" hidden="1">
          <a:extLst>
            <a:ext uri="{FF2B5EF4-FFF2-40B4-BE49-F238E27FC236}">
              <a16:creationId xmlns:a16="http://schemas.microsoft.com/office/drawing/2014/main" id="{07361155-B489-46F0-BF8B-8348AE30ADF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4" name="Control 15" hidden="1">
          <a:extLst>
            <a:ext uri="{FF2B5EF4-FFF2-40B4-BE49-F238E27FC236}">
              <a16:creationId xmlns:a16="http://schemas.microsoft.com/office/drawing/2014/main" id="{1860473F-266A-4909-BD1A-D156B848847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5" name="Control 16" hidden="1">
          <a:extLst>
            <a:ext uri="{FF2B5EF4-FFF2-40B4-BE49-F238E27FC236}">
              <a16:creationId xmlns:a16="http://schemas.microsoft.com/office/drawing/2014/main" id="{80FE2D7E-94F6-4D21-9081-85D9D5FF1B8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6" name="Control 17" hidden="1">
          <a:extLst>
            <a:ext uri="{FF2B5EF4-FFF2-40B4-BE49-F238E27FC236}">
              <a16:creationId xmlns:a16="http://schemas.microsoft.com/office/drawing/2014/main" id="{AF2D7143-F7B8-43EF-9E3C-35A503F443F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7" name="Control 18" hidden="1">
          <a:extLst>
            <a:ext uri="{FF2B5EF4-FFF2-40B4-BE49-F238E27FC236}">
              <a16:creationId xmlns:a16="http://schemas.microsoft.com/office/drawing/2014/main" id="{1B04246E-35A5-4B17-B69E-B3D0DC4C92A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8" name="Control 19" hidden="1">
          <a:extLst>
            <a:ext uri="{FF2B5EF4-FFF2-40B4-BE49-F238E27FC236}">
              <a16:creationId xmlns:a16="http://schemas.microsoft.com/office/drawing/2014/main" id="{0F258199-B54B-4B15-B001-4C23099F6F1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39" name="Control 20" hidden="1">
          <a:extLst>
            <a:ext uri="{FF2B5EF4-FFF2-40B4-BE49-F238E27FC236}">
              <a16:creationId xmlns:a16="http://schemas.microsoft.com/office/drawing/2014/main" id="{6C4C4203-F4C0-4EF0-B461-67B5CB661A3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0" name="Control 21" hidden="1">
          <a:extLst>
            <a:ext uri="{FF2B5EF4-FFF2-40B4-BE49-F238E27FC236}">
              <a16:creationId xmlns:a16="http://schemas.microsoft.com/office/drawing/2014/main" id="{EB147AE1-715A-44FE-BAF7-7B8FB6BE9AF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1" name="Control 22" hidden="1">
          <a:extLst>
            <a:ext uri="{FF2B5EF4-FFF2-40B4-BE49-F238E27FC236}">
              <a16:creationId xmlns:a16="http://schemas.microsoft.com/office/drawing/2014/main" id="{E22AD83C-FF84-42C2-AE3C-15E1AC20472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2" name="Control 23" hidden="1">
          <a:extLst>
            <a:ext uri="{FF2B5EF4-FFF2-40B4-BE49-F238E27FC236}">
              <a16:creationId xmlns:a16="http://schemas.microsoft.com/office/drawing/2014/main" id="{CF485148-8B81-4974-B969-83E8557D3B9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3" name="Control 24" hidden="1">
          <a:extLst>
            <a:ext uri="{FF2B5EF4-FFF2-40B4-BE49-F238E27FC236}">
              <a16:creationId xmlns:a16="http://schemas.microsoft.com/office/drawing/2014/main" id="{DA63C943-A641-4897-A6DB-6013070777D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4" name="Control 25" hidden="1">
          <a:extLst>
            <a:ext uri="{FF2B5EF4-FFF2-40B4-BE49-F238E27FC236}">
              <a16:creationId xmlns:a16="http://schemas.microsoft.com/office/drawing/2014/main" id="{1FAEC1AF-6D58-4E2D-8606-5BA364CE105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5" name="Control 26" hidden="1">
          <a:extLst>
            <a:ext uri="{FF2B5EF4-FFF2-40B4-BE49-F238E27FC236}">
              <a16:creationId xmlns:a16="http://schemas.microsoft.com/office/drawing/2014/main" id="{31A5D04D-C7B1-4072-9ECA-CD4F3FA72DD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6" name="Control 27" hidden="1">
          <a:extLst>
            <a:ext uri="{FF2B5EF4-FFF2-40B4-BE49-F238E27FC236}">
              <a16:creationId xmlns:a16="http://schemas.microsoft.com/office/drawing/2014/main" id="{135B72A0-9627-49F6-9959-708D94ADB97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47" name="Control 28" hidden="1">
          <a:extLst>
            <a:ext uri="{FF2B5EF4-FFF2-40B4-BE49-F238E27FC236}">
              <a16:creationId xmlns:a16="http://schemas.microsoft.com/office/drawing/2014/main" id="{6C863777-1424-42E4-BCE1-BFD4202CAA1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48" name="Control 15" hidden="1">
          <a:extLst>
            <a:ext uri="{FF2B5EF4-FFF2-40B4-BE49-F238E27FC236}">
              <a16:creationId xmlns:a16="http://schemas.microsoft.com/office/drawing/2014/main" id="{D65EA960-2046-4349-AD08-91454BEDFF4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49" name="Control 16" hidden="1">
          <a:extLst>
            <a:ext uri="{FF2B5EF4-FFF2-40B4-BE49-F238E27FC236}">
              <a16:creationId xmlns:a16="http://schemas.microsoft.com/office/drawing/2014/main" id="{0E07BBDF-9135-4912-BE5C-6D350BB728F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0" name="Control 17" hidden="1">
          <a:extLst>
            <a:ext uri="{FF2B5EF4-FFF2-40B4-BE49-F238E27FC236}">
              <a16:creationId xmlns:a16="http://schemas.microsoft.com/office/drawing/2014/main" id="{8C10E484-68E4-49D9-9A2D-F37B684064A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1" name="Control 18" hidden="1">
          <a:extLst>
            <a:ext uri="{FF2B5EF4-FFF2-40B4-BE49-F238E27FC236}">
              <a16:creationId xmlns:a16="http://schemas.microsoft.com/office/drawing/2014/main" id="{35CBD3F6-FCD9-4CB5-835D-DEE33021973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2" name="Control 19" hidden="1">
          <a:extLst>
            <a:ext uri="{FF2B5EF4-FFF2-40B4-BE49-F238E27FC236}">
              <a16:creationId xmlns:a16="http://schemas.microsoft.com/office/drawing/2014/main" id="{35293FEE-CD6F-435F-BBCB-FAB4CF14F9A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3" name="Control 20" hidden="1">
          <a:extLst>
            <a:ext uri="{FF2B5EF4-FFF2-40B4-BE49-F238E27FC236}">
              <a16:creationId xmlns:a16="http://schemas.microsoft.com/office/drawing/2014/main" id="{F154135A-878D-4961-850F-F56D21A93B2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4" name="Control 21" hidden="1">
          <a:extLst>
            <a:ext uri="{FF2B5EF4-FFF2-40B4-BE49-F238E27FC236}">
              <a16:creationId xmlns:a16="http://schemas.microsoft.com/office/drawing/2014/main" id="{BF42C947-6D98-4270-9A6C-CBCC02431C9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5" name="Control 22" hidden="1">
          <a:extLst>
            <a:ext uri="{FF2B5EF4-FFF2-40B4-BE49-F238E27FC236}">
              <a16:creationId xmlns:a16="http://schemas.microsoft.com/office/drawing/2014/main" id="{595F883C-576C-4E23-A7E8-C81D93BAB63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6" name="Control 23" hidden="1">
          <a:extLst>
            <a:ext uri="{FF2B5EF4-FFF2-40B4-BE49-F238E27FC236}">
              <a16:creationId xmlns:a16="http://schemas.microsoft.com/office/drawing/2014/main" id="{21180AE9-159A-4867-93CA-8A9F729238A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7" name="Control 24" hidden="1">
          <a:extLst>
            <a:ext uri="{FF2B5EF4-FFF2-40B4-BE49-F238E27FC236}">
              <a16:creationId xmlns:a16="http://schemas.microsoft.com/office/drawing/2014/main" id="{F498F89F-7D1E-41EA-B7DC-F72E3268D30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8" name="Control 25" hidden="1">
          <a:extLst>
            <a:ext uri="{FF2B5EF4-FFF2-40B4-BE49-F238E27FC236}">
              <a16:creationId xmlns:a16="http://schemas.microsoft.com/office/drawing/2014/main" id="{E6B49A87-9C17-484A-B777-670ACC9C00B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59" name="Control 26" hidden="1">
          <a:extLst>
            <a:ext uri="{FF2B5EF4-FFF2-40B4-BE49-F238E27FC236}">
              <a16:creationId xmlns:a16="http://schemas.microsoft.com/office/drawing/2014/main" id="{B4B27F87-5512-4BE5-BD0C-5B008DA289D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60" name="Control 27" hidden="1">
          <a:extLst>
            <a:ext uri="{FF2B5EF4-FFF2-40B4-BE49-F238E27FC236}">
              <a16:creationId xmlns:a16="http://schemas.microsoft.com/office/drawing/2014/main" id="{BBB16861-FC43-496D-BCE5-5F991E9978C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61" name="Control 28" hidden="1">
          <a:extLst>
            <a:ext uri="{FF2B5EF4-FFF2-40B4-BE49-F238E27FC236}">
              <a16:creationId xmlns:a16="http://schemas.microsoft.com/office/drawing/2014/main" id="{D9A663D6-A556-49E8-B151-A40A8A171F2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2" name="Control 15" hidden="1">
          <a:extLst>
            <a:ext uri="{FF2B5EF4-FFF2-40B4-BE49-F238E27FC236}">
              <a16:creationId xmlns:a16="http://schemas.microsoft.com/office/drawing/2014/main" id="{458E4C7F-DD37-43AA-8EF3-3A34B044F1A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3" name="Control 16" hidden="1">
          <a:extLst>
            <a:ext uri="{FF2B5EF4-FFF2-40B4-BE49-F238E27FC236}">
              <a16:creationId xmlns:a16="http://schemas.microsoft.com/office/drawing/2014/main" id="{B5F4C1BC-AEB9-42EB-935E-F6D52E694E3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4" name="Control 17" hidden="1">
          <a:extLst>
            <a:ext uri="{FF2B5EF4-FFF2-40B4-BE49-F238E27FC236}">
              <a16:creationId xmlns:a16="http://schemas.microsoft.com/office/drawing/2014/main" id="{76943539-82AE-42D7-992C-E7121ECD5A3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5" name="Control 18" hidden="1">
          <a:extLst>
            <a:ext uri="{FF2B5EF4-FFF2-40B4-BE49-F238E27FC236}">
              <a16:creationId xmlns:a16="http://schemas.microsoft.com/office/drawing/2014/main" id="{AC736FE5-377A-475C-B456-A3706C46D8D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6" name="Control 19" hidden="1">
          <a:extLst>
            <a:ext uri="{FF2B5EF4-FFF2-40B4-BE49-F238E27FC236}">
              <a16:creationId xmlns:a16="http://schemas.microsoft.com/office/drawing/2014/main" id="{284A52BE-C068-444B-9213-9F26353F21F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7" name="Control 20" hidden="1">
          <a:extLst>
            <a:ext uri="{FF2B5EF4-FFF2-40B4-BE49-F238E27FC236}">
              <a16:creationId xmlns:a16="http://schemas.microsoft.com/office/drawing/2014/main" id="{1C7775B6-FE32-49AE-9C82-D53B327C395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8" name="Control 21" hidden="1">
          <a:extLst>
            <a:ext uri="{FF2B5EF4-FFF2-40B4-BE49-F238E27FC236}">
              <a16:creationId xmlns:a16="http://schemas.microsoft.com/office/drawing/2014/main" id="{92782FDE-12F7-4D10-8401-DEF237C500F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69" name="Control 22" hidden="1">
          <a:extLst>
            <a:ext uri="{FF2B5EF4-FFF2-40B4-BE49-F238E27FC236}">
              <a16:creationId xmlns:a16="http://schemas.microsoft.com/office/drawing/2014/main" id="{62A5AFA1-7F08-4B68-B5E7-D524CFCB668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0" name="Control 23" hidden="1">
          <a:extLst>
            <a:ext uri="{FF2B5EF4-FFF2-40B4-BE49-F238E27FC236}">
              <a16:creationId xmlns:a16="http://schemas.microsoft.com/office/drawing/2014/main" id="{48CDF6EB-183D-4053-B7F1-1745151460A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1" name="Control 24" hidden="1">
          <a:extLst>
            <a:ext uri="{FF2B5EF4-FFF2-40B4-BE49-F238E27FC236}">
              <a16:creationId xmlns:a16="http://schemas.microsoft.com/office/drawing/2014/main" id="{56D8018B-2060-4A18-B040-66154D8A1D0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2" name="Control 25" hidden="1">
          <a:extLst>
            <a:ext uri="{FF2B5EF4-FFF2-40B4-BE49-F238E27FC236}">
              <a16:creationId xmlns:a16="http://schemas.microsoft.com/office/drawing/2014/main" id="{1BFFB26B-DB9F-476B-A28D-31579B06353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3" name="Control 26" hidden="1">
          <a:extLst>
            <a:ext uri="{FF2B5EF4-FFF2-40B4-BE49-F238E27FC236}">
              <a16:creationId xmlns:a16="http://schemas.microsoft.com/office/drawing/2014/main" id="{FC867A96-8951-4AF8-9FD7-0CCAA9DE5D0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4" name="Control 27" hidden="1">
          <a:extLst>
            <a:ext uri="{FF2B5EF4-FFF2-40B4-BE49-F238E27FC236}">
              <a16:creationId xmlns:a16="http://schemas.microsoft.com/office/drawing/2014/main" id="{ACA6082F-24CB-4D1A-B427-0AD19584250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75" name="Control 28" hidden="1">
          <a:extLst>
            <a:ext uri="{FF2B5EF4-FFF2-40B4-BE49-F238E27FC236}">
              <a16:creationId xmlns:a16="http://schemas.microsoft.com/office/drawing/2014/main" id="{64754781-0EA6-4A77-9B6A-EF90BA44FB4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76" name="Control 15" hidden="1">
          <a:extLst>
            <a:ext uri="{FF2B5EF4-FFF2-40B4-BE49-F238E27FC236}">
              <a16:creationId xmlns:a16="http://schemas.microsoft.com/office/drawing/2014/main" id="{2EE70448-9BA0-429D-8A13-553F36837C5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77" name="Control 16" hidden="1">
          <a:extLst>
            <a:ext uri="{FF2B5EF4-FFF2-40B4-BE49-F238E27FC236}">
              <a16:creationId xmlns:a16="http://schemas.microsoft.com/office/drawing/2014/main" id="{F44BEE47-487A-4A67-BFD8-AAD269821EF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78" name="Control 17" hidden="1">
          <a:extLst>
            <a:ext uri="{FF2B5EF4-FFF2-40B4-BE49-F238E27FC236}">
              <a16:creationId xmlns:a16="http://schemas.microsoft.com/office/drawing/2014/main" id="{949E882B-0ED1-4C04-944D-F66AB3B1BCF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79" name="Control 18" hidden="1">
          <a:extLst>
            <a:ext uri="{FF2B5EF4-FFF2-40B4-BE49-F238E27FC236}">
              <a16:creationId xmlns:a16="http://schemas.microsoft.com/office/drawing/2014/main" id="{B6108B30-3DCB-4E98-B2B6-E3638FB15AB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0" name="Control 19" hidden="1">
          <a:extLst>
            <a:ext uri="{FF2B5EF4-FFF2-40B4-BE49-F238E27FC236}">
              <a16:creationId xmlns:a16="http://schemas.microsoft.com/office/drawing/2014/main" id="{B5BD1684-F4B9-4B74-843C-52FD3E6E8B5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1" name="Control 20" hidden="1">
          <a:extLst>
            <a:ext uri="{FF2B5EF4-FFF2-40B4-BE49-F238E27FC236}">
              <a16:creationId xmlns:a16="http://schemas.microsoft.com/office/drawing/2014/main" id="{70F24325-34BD-4944-85B4-C6330EB2460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2" name="Control 21" hidden="1">
          <a:extLst>
            <a:ext uri="{FF2B5EF4-FFF2-40B4-BE49-F238E27FC236}">
              <a16:creationId xmlns:a16="http://schemas.microsoft.com/office/drawing/2014/main" id="{A3F36868-43F6-4687-9C62-5A8CD9A2491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3" name="Control 22" hidden="1">
          <a:extLst>
            <a:ext uri="{FF2B5EF4-FFF2-40B4-BE49-F238E27FC236}">
              <a16:creationId xmlns:a16="http://schemas.microsoft.com/office/drawing/2014/main" id="{1B88F43E-4AD6-4AD3-B060-08D82630C7D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4" name="Control 23" hidden="1">
          <a:extLst>
            <a:ext uri="{FF2B5EF4-FFF2-40B4-BE49-F238E27FC236}">
              <a16:creationId xmlns:a16="http://schemas.microsoft.com/office/drawing/2014/main" id="{01000CB9-09F5-4D66-929D-7B6C37DDFA4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5" name="Control 24" hidden="1">
          <a:extLst>
            <a:ext uri="{FF2B5EF4-FFF2-40B4-BE49-F238E27FC236}">
              <a16:creationId xmlns:a16="http://schemas.microsoft.com/office/drawing/2014/main" id="{F19D9F0D-4761-487C-B8ED-B46A6065451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6" name="Control 25" hidden="1">
          <a:extLst>
            <a:ext uri="{FF2B5EF4-FFF2-40B4-BE49-F238E27FC236}">
              <a16:creationId xmlns:a16="http://schemas.microsoft.com/office/drawing/2014/main" id="{06CB84A9-8EA6-4EB4-8F69-B63C7765739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7" name="Control 26" hidden="1">
          <a:extLst>
            <a:ext uri="{FF2B5EF4-FFF2-40B4-BE49-F238E27FC236}">
              <a16:creationId xmlns:a16="http://schemas.microsoft.com/office/drawing/2014/main" id="{F701E336-DB9D-49DF-8EF9-872B2C552F4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8" name="Control 27" hidden="1">
          <a:extLst>
            <a:ext uri="{FF2B5EF4-FFF2-40B4-BE49-F238E27FC236}">
              <a16:creationId xmlns:a16="http://schemas.microsoft.com/office/drawing/2014/main" id="{A9E2D8C9-17F8-439B-8504-D61C641409B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789" name="Control 28" hidden="1">
          <a:extLst>
            <a:ext uri="{FF2B5EF4-FFF2-40B4-BE49-F238E27FC236}">
              <a16:creationId xmlns:a16="http://schemas.microsoft.com/office/drawing/2014/main" id="{87C9235E-D0B5-4C76-8607-2B3414FEFD5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0" name="Control 15" hidden="1">
          <a:extLst>
            <a:ext uri="{FF2B5EF4-FFF2-40B4-BE49-F238E27FC236}">
              <a16:creationId xmlns:a16="http://schemas.microsoft.com/office/drawing/2014/main" id="{A9DCDA81-FBD4-4205-A705-7A08E6AA2E4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1" name="Control 16" hidden="1">
          <a:extLst>
            <a:ext uri="{FF2B5EF4-FFF2-40B4-BE49-F238E27FC236}">
              <a16:creationId xmlns:a16="http://schemas.microsoft.com/office/drawing/2014/main" id="{FE92DFF2-09F1-41A1-B66A-89147A5C923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2" name="Control 17" hidden="1">
          <a:extLst>
            <a:ext uri="{FF2B5EF4-FFF2-40B4-BE49-F238E27FC236}">
              <a16:creationId xmlns:a16="http://schemas.microsoft.com/office/drawing/2014/main" id="{CE09AAAE-4994-49AC-80A8-40806FEB1DE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3" name="Control 18" hidden="1">
          <a:extLst>
            <a:ext uri="{FF2B5EF4-FFF2-40B4-BE49-F238E27FC236}">
              <a16:creationId xmlns:a16="http://schemas.microsoft.com/office/drawing/2014/main" id="{0C98AE47-1029-468D-9CA8-477325CF3D4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4" name="Control 19" hidden="1">
          <a:extLst>
            <a:ext uri="{FF2B5EF4-FFF2-40B4-BE49-F238E27FC236}">
              <a16:creationId xmlns:a16="http://schemas.microsoft.com/office/drawing/2014/main" id="{1285C5A1-B2A3-4B8F-8F09-303139D533B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5" name="Control 20" hidden="1">
          <a:extLst>
            <a:ext uri="{FF2B5EF4-FFF2-40B4-BE49-F238E27FC236}">
              <a16:creationId xmlns:a16="http://schemas.microsoft.com/office/drawing/2014/main" id="{18EB1277-DC1B-4970-A030-566092D4B75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6" name="Control 21" hidden="1">
          <a:extLst>
            <a:ext uri="{FF2B5EF4-FFF2-40B4-BE49-F238E27FC236}">
              <a16:creationId xmlns:a16="http://schemas.microsoft.com/office/drawing/2014/main" id="{F12667C8-ADD0-4229-9154-EAAF7FEA405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7" name="Control 22" hidden="1">
          <a:extLst>
            <a:ext uri="{FF2B5EF4-FFF2-40B4-BE49-F238E27FC236}">
              <a16:creationId xmlns:a16="http://schemas.microsoft.com/office/drawing/2014/main" id="{F2745854-9960-4584-913E-A5FF026F998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8" name="Control 23" hidden="1">
          <a:extLst>
            <a:ext uri="{FF2B5EF4-FFF2-40B4-BE49-F238E27FC236}">
              <a16:creationId xmlns:a16="http://schemas.microsoft.com/office/drawing/2014/main" id="{C0A60E61-2F81-4399-A17F-28AF7739C67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799" name="Control 24" hidden="1">
          <a:extLst>
            <a:ext uri="{FF2B5EF4-FFF2-40B4-BE49-F238E27FC236}">
              <a16:creationId xmlns:a16="http://schemas.microsoft.com/office/drawing/2014/main" id="{DD296E1C-B3BC-4530-8EA3-CF46F6532F9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800" name="Control 25" hidden="1">
          <a:extLst>
            <a:ext uri="{FF2B5EF4-FFF2-40B4-BE49-F238E27FC236}">
              <a16:creationId xmlns:a16="http://schemas.microsoft.com/office/drawing/2014/main" id="{E9CD15AB-5906-4D81-B7DF-88F8AAEC2E7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801" name="Control 26" hidden="1">
          <a:extLst>
            <a:ext uri="{FF2B5EF4-FFF2-40B4-BE49-F238E27FC236}">
              <a16:creationId xmlns:a16="http://schemas.microsoft.com/office/drawing/2014/main" id="{4156FFC0-0BBA-4538-A01D-169F6EE2875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802" name="Control 27" hidden="1">
          <a:extLst>
            <a:ext uri="{FF2B5EF4-FFF2-40B4-BE49-F238E27FC236}">
              <a16:creationId xmlns:a16="http://schemas.microsoft.com/office/drawing/2014/main" id="{D1828741-43FC-4166-8C79-14743303B64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803" name="Control 28" hidden="1">
          <a:extLst>
            <a:ext uri="{FF2B5EF4-FFF2-40B4-BE49-F238E27FC236}">
              <a16:creationId xmlns:a16="http://schemas.microsoft.com/office/drawing/2014/main" id="{83104E89-B6B0-4EDC-B381-382ED96D522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4" name="Control 15" hidden="1">
          <a:extLst>
            <a:ext uri="{FF2B5EF4-FFF2-40B4-BE49-F238E27FC236}">
              <a16:creationId xmlns:a16="http://schemas.microsoft.com/office/drawing/2014/main" id="{8BE0F9F7-59BF-4670-8E32-84921CD2E54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5" name="Control 16" hidden="1">
          <a:extLst>
            <a:ext uri="{FF2B5EF4-FFF2-40B4-BE49-F238E27FC236}">
              <a16:creationId xmlns:a16="http://schemas.microsoft.com/office/drawing/2014/main" id="{1214A419-8C9E-41C0-837D-EFB5B6262C6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6" name="Control 17" hidden="1">
          <a:extLst>
            <a:ext uri="{FF2B5EF4-FFF2-40B4-BE49-F238E27FC236}">
              <a16:creationId xmlns:a16="http://schemas.microsoft.com/office/drawing/2014/main" id="{D43B953A-6A96-4C54-90BC-F11EA95AB48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7" name="Control 18" hidden="1">
          <a:extLst>
            <a:ext uri="{FF2B5EF4-FFF2-40B4-BE49-F238E27FC236}">
              <a16:creationId xmlns:a16="http://schemas.microsoft.com/office/drawing/2014/main" id="{2B155D89-4555-4C7F-8E27-07A488A1A8C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8" name="Control 19" hidden="1">
          <a:extLst>
            <a:ext uri="{FF2B5EF4-FFF2-40B4-BE49-F238E27FC236}">
              <a16:creationId xmlns:a16="http://schemas.microsoft.com/office/drawing/2014/main" id="{86AD44C8-86F5-4352-94EF-19406FE0C7F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09" name="Control 20" hidden="1">
          <a:extLst>
            <a:ext uri="{FF2B5EF4-FFF2-40B4-BE49-F238E27FC236}">
              <a16:creationId xmlns:a16="http://schemas.microsoft.com/office/drawing/2014/main" id="{D348A2AF-7F9C-4955-AA98-9C131171195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0" name="Control 21" hidden="1">
          <a:extLst>
            <a:ext uri="{FF2B5EF4-FFF2-40B4-BE49-F238E27FC236}">
              <a16:creationId xmlns:a16="http://schemas.microsoft.com/office/drawing/2014/main" id="{054418EA-E851-414B-9E93-0DB9BBE9824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1" name="Control 22" hidden="1">
          <a:extLst>
            <a:ext uri="{FF2B5EF4-FFF2-40B4-BE49-F238E27FC236}">
              <a16:creationId xmlns:a16="http://schemas.microsoft.com/office/drawing/2014/main" id="{C6131CF0-AD59-4C2D-AA79-D9C8AD95BAD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2" name="Control 23" hidden="1">
          <a:extLst>
            <a:ext uri="{FF2B5EF4-FFF2-40B4-BE49-F238E27FC236}">
              <a16:creationId xmlns:a16="http://schemas.microsoft.com/office/drawing/2014/main" id="{5CB72872-2332-4ED0-9BDD-C9B7DBFED2D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3" name="Control 24" hidden="1">
          <a:extLst>
            <a:ext uri="{FF2B5EF4-FFF2-40B4-BE49-F238E27FC236}">
              <a16:creationId xmlns:a16="http://schemas.microsoft.com/office/drawing/2014/main" id="{0ED02090-C501-4EDB-9387-C684F13B678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4" name="Control 25" hidden="1">
          <a:extLst>
            <a:ext uri="{FF2B5EF4-FFF2-40B4-BE49-F238E27FC236}">
              <a16:creationId xmlns:a16="http://schemas.microsoft.com/office/drawing/2014/main" id="{14A3AA00-B805-4E01-8255-D79C5E0BB00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5" name="Control 26" hidden="1">
          <a:extLst>
            <a:ext uri="{FF2B5EF4-FFF2-40B4-BE49-F238E27FC236}">
              <a16:creationId xmlns:a16="http://schemas.microsoft.com/office/drawing/2014/main" id="{844964A3-957F-409B-AC9E-B6F3921371B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6" name="Control 27" hidden="1">
          <a:extLst>
            <a:ext uri="{FF2B5EF4-FFF2-40B4-BE49-F238E27FC236}">
              <a16:creationId xmlns:a16="http://schemas.microsoft.com/office/drawing/2014/main" id="{276C10D4-4FFC-4825-9274-72F2FC1FD4A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817" name="Control 28" hidden="1">
          <a:extLst>
            <a:ext uri="{FF2B5EF4-FFF2-40B4-BE49-F238E27FC236}">
              <a16:creationId xmlns:a16="http://schemas.microsoft.com/office/drawing/2014/main" id="{0DD80B54-02A3-4CDE-BC4D-F3CC23D29A2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18" name="Control 15" hidden="1">
          <a:extLst>
            <a:ext uri="{FF2B5EF4-FFF2-40B4-BE49-F238E27FC236}">
              <a16:creationId xmlns:a16="http://schemas.microsoft.com/office/drawing/2014/main" id="{0917B908-ECAC-4FB5-AA6F-1E5DA28F5FC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19" name="Control 16" hidden="1">
          <a:extLst>
            <a:ext uri="{FF2B5EF4-FFF2-40B4-BE49-F238E27FC236}">
              <a16:creationId xmlns:a16="http://schemas.microsoft.com/office/drawing/2014/main" id="{E9ABEE9B-1F15-450C-A82E-5294E8311AA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0" name="Control 17" hidden="1">
          <a:extLst>
            <a:ext uri="{FF2B5EF4-FFF2-40B4-BE49-F238E27FC236}">
              <a16:creationId xmlns:a16="http://schemas.microsoft.com/office/drawing/2014/main" id="{0B92FB0A-9736-4A91-BC00-A3ABE21C972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1" name="Control 18" hidden="1">
          <a:extLst>
            <a:ext uri="{FF2B5EF4-FFF2-40B4-BE49-F238E27FC236}">
              <a16:creationId xmlns:a16="http://schemas.microsoft.com/office/drawing/2014/main" id="{45FC019A-C5F9-4B17-AC82-A5E571F0C844}"/>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2" name="Control 19" hidden="1">
          <a:extLst>
            <a:ext uri="{FF2B5EF4-FFF2-40B4-BE49-F238E27FC236}">
              <a16:creationId xmlns:a16="http://schemas.microsoft.com/office/drawing/2014/main" id="{70FA8943-3050-4A67-9144-24AEF0915474}"/>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3" name="Control 20" hidden="1">
          <a:extLst>
            <a:ext uri="{FF2B5EF4-FFF2-40B4-BE49-F238E27FC236}">
              <a16:creationId xmlns:a16="http://schemas.microsoft.com/office/drawing/2014/main" id="{3995588D-955B-4735-A025-C6B3B8CC8968}"/>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4" name="Control 21" hidden="1">
          <a:extLst>
            <a:ext uri="{FF2B5EF4-FFF2-40B4-BE49-F238E27FC236}">
              <a16:creationId xmlns:a16="http://schemas.microsoft.com/office/drawing/2014/main" id="{8062E3B0-C474-4568-828C-38C513742EF2}"/>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5" name="Control 22" hidden="1">
          <a:extLst>
            <a:ext uri="{FF2B5EF4-FFF2-40B4-BE49-F238E27FC236}">
              <a16:creationId xmlns:a16="http://schemas.microsoft.com/office/drawing/2014/main" id="{65FAD1E0-1AFD-4768-91D8-E94CA9264F52}"/>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6" name="Control 23" hidden="1">
          <a:extLst>
            <a:ext uri="{FF2B5EF4-FFF2-40B4-BE49-F238E27FC236}">
              <a16:creationId xmlns:a16="http://schemas.microsoft.com/office/drawing/2014/main" id="{57CC0676-9712-45E8-99BD-EF25567A582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7" name="Control 24" hidden="1">
          <a:extLst>
            <a:ext uri="{FF2B5EF4-FFF2-40B4-BE49-F238E27FC236}">
              <a16:creationId xmlns:a16="http://schemas.microsoft.com/office/drawing/2014/main" id="{DD65E16B-142F-4A40-9074-A699A3E0ADA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8" name="Control 25" hidden="1">
          <a:extLst>
            <a:ext uri="{FF2B5EF4-FFF2-40B4-BE49-F238E27FC236}">
              <a16:creationId xmlns:a16="http://schemas.microsoft.com/office/drawing/2014/main" id="{8C10E374-3EF7-4E25-8F94-2C06E4B3E75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29" name="Control 26" hidden="1">
          <a:extLst>
            <a:ext uri="{FF2B5EF4-FFF2-40B4-BE49-F238E27FC236}">
              <a16:creationId xmlns:a16="http://schemas.microsoft.com/office/drawing/2014/main" id="{BBB3A565-6464-442F-8C68-39FEBD7CCBA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30" name="Control 27" hidden="1">
          <a:extLst>
            <a:ext uri="{FF2B5EF4-FFF2-40B4-BE49-F238E27FC236}">
              <a16:creationId xmlns:a16="http://schemas.microsoft.com/office/drawing/2014/main" id="{F2EE9CA9-12AF-496F-AC23-5F3854B57D4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4831" name="Control 28" hidden="1">
          <a:extLst>
            <a:ext uri="{FF2B5EF4-FFF2-40B4-BE49-F238E27FC236}">
              <a16:creationId xmlns:a16="http://schemas.microsoft.com/office/drawing/2014/main" id="{FC2D4EA1-515F-4B8F-B40A-1EB012BAB20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2" name="Control 15" hidden="1">
          <a:extLst>
            <a:ext uri="{FF2B5EF4-FFF2-40B4-BE49-F238E27FC236}">
              <a16:creationId xmlns:a16="http://schemas.microsoft.com/office/drawing/2014/main" id="{75060A41-7BDC-48B1-85E6-CB13B9331609}"/>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3" name="Control 16" hidden="1">
          <a:extLst>
            <a:ext uri="{FF2B5EF4-FFF2-40B4-BE49-F238E27FC236}">
              <a16:creationId xmlns:a16="http://schemas.microsoft.com/office/drawing/2014/main" id="{D3EAF37C-5ADC-4580-9C54-FEF765CF295F}"/>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4" name="Control 17" hidden="1">
          <a:extLst>
            <a:ext uri="{FF2B5EF4-FFF2-40B4-BE49-F238E27FC236}">
              <a16:creationId xmlns:a16="http://schemas.microsoft.com/office/drawing/2014/main" id="{14F0DE74-B867-4FE7-A0D7-AD1FC0B7352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5" name="Control 18" hidden="1">
          <a:extLst>
            <a:ext uri="{FF2B5EF4-FFF2-40B4-BE49-F238E27FC236}">
              <a16:creationId xmlns:a16="http://schemas.microsoft.com/office/drawing/2014/main" id="{CC5E4564-B3BC-4916-A3B9-1E031AE79DDE}"/>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6" name="Control 19" hidden="1">
          <a:extLst>
            <a:ext uri="{FF2B5EF4-FFF2-40B4-BE49-F238E27FC236}">
              <a16:creationId xmlns:a16="http://schemas.microsoft.com/office/drawing/2014/main" id="{9F4CC7EC-759E-4197-8706-99B166A611B4}"/>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7" name="Control 20" hidden="1">
          <a:extLst>
            <a:ext uri="{FF2B5EF4-FFF2-40B4-BE49-F238E27FC236}">
              <a16:creationId xmlns:a16="http://schemas.microsoft.com/office/drawing/2014/main" id="{574ABC30-D6CB-4499-B5CE-6E90A5D2EB1A}"/>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8" name="Control 21" hidden="1">
          <a:extLst>
            <a:ext uri="{FF2B5EF4-FFF2-40B4-BE49-F238E27FC236}">
              <a16:creationId xmlns:a16="http://schemas.microsoft.com/office/drawing/2014/main" id="{1115F553-036E-46A1-AF05-0CE3D3D4725B}"/>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39" name="Control 22" hidden="1">
          <a:extLst>
            <a:ext uri="{FF2B5EF4-FFF2-40B4-BE49-F238E27FC236}">
              <a16:creationId xmlns:a16="http://schemas.microsoft.com/office/drawing/2014/main" id="{76181FFD-3294-42E8-ABF5-C90E58230E0D}"/>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0" name="Control 23" hidden="1">
          <a:extLst>
            <a:ext uri="{FF2B5EF4-FFF2-40B4-BE49-F238E27FC236}">
              <a16:creationId xmlns:a16="http://schemas.microsoft.com/office/drawing/2014/main" id="{47FB2AA1-DC46-4B04-B0C9-8ED206721FA7}"/>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1" name="Control 24" hidden="1">
          <a:extLst>
            <a:ext uri="{FF2B5EF4-FFF2-40B4-BE49-F238E27FC236}">
              <a16:creationId xmlns:a16="http://schemas.microsoft.com/office/drawing/2014/main" id="{41DD27B4-A9E6-4CD5-BE1F-02A45FFE4795}"/>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2" name="Control 25" hidden="1">
          <a:extLst>
            <a:ext uri="{FF2B5EF4-FFF2-40B4-BE49-F238E27FC236}">
              <a16:creationId xmlns:a16="http://schemas.microsoft.com/office/drawing/2014/main" id="{66D648D6-1BF4-4418-B5CB-416417D14C1C}"/>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3" name="Control 26" hidden="1">
          <a:extLst>
            <a:ext uri="{FF2B5EF4-FFF2-40B4-BE49-F238E27FC236}">
              <a16:creationId xmlns:a16="http://schemas.microsoft.com/office/drawing/2014/main" id="{AE1DE292-4B07-4BE1-B71D-1C28D4D6C678}"/>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4" name="Control 27" hidden="1">
          <a:extLst>
            <a:ext uri="{FF2B5EF4-FFF2-40B4-BE49-F238E27FC236}">
              <a16:creationId xmlns:a16="http://schemas.microsoft.com/office/drawing/2014/main" id="{6E9F8E82-CF34-4BAA-847D-1C4F9BF8ADD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4845" name="Control 28" hidden="1">
          <a:extLst>
            <a:ext uri="{FF2B5EF4-FFF2-40B4-BE49-F238E27FC236}">
              <a16:creationId xmlns:a16="http://schemas.microsoft.com/office/drawing/2014/main" id="{37A8EB4D-5B2E-42DF-A257-BE4C64FD0F1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46" name="Control 15" hidden="1">
          <a:extLst>
            <a:ext uri="{FF2B5EF4-FFF2-40B4-BE49-F238E27FC236}">
              <a16:creationId xmlns:a16="http://schemas.microsoft.com/office/drawing/2014/main" id="{48C0C413-2664-49A6-A2A3-CCCDB982DB6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47" name="Control 16" hidden="1">
          <a:extLst>
            <a:ext uri="{FF2B5EF4-FFF2-40B4-BE49-F238E27FC236}">
              <a16:creationId xmlns:a16="http://schemas.microsoft.com/office/drawing/2014/main" id="{118F3A1C-579C-41E6-95A4-87E13A0C6E6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48" name="Control 17" hidden="1">
          <a:extLst>
            <a:ext uri="{FF2B5EF4-FFF2-40B4-BE49-F238E27FC236}">
              <a16:creationId xmlns:a16="http://schemas.microsoft.com/office/drawing/2014/main" id="{261D8384-CE76-4742-BD96-57E0AF5DD1D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49" name="Control 18" hidden="1">
          <a:extLst>
            <a:ext uri="{FF2B5EF4-FFF2-40B4-BE49-F238E27FC236}">
              <a16:creationId xmlns:a16="http://schemas.microsoft.com/office/drawing/2014/main" id="{6115456B-DE2C-4D80-977A-9C49363D8EA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0" name="Control 19" hidden="1">
          <a:extLst>
            <a:ext uri="{FF2B5EF4-FFF2-40B4-BE49-F238E27FC236}">
              <a16:creationId xmlns:a16="http://schemas.microsoft.com/office/drawing/2014/main" id="{A9C556BB-486A-42A0-BFAD-D336EC48F4E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1" name="Control 20" hidden="1">
          <a:extLst>
            <a:ext uri="{FF2B5EF4-FFF2-40B4-BE49-F238E27FC236}">
              <a16:creationId xmlns:a16="http://schemas.microsoft.com/office/drawing/2014/main" id="{8905235D-6537-437F-9B51-C6E4E835F63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2" name="Control 21" hidden="1">
          <a:extLst>
            <a:ext uri="{FF2B5EF4-FFF2-40B4-BE49-F238E27FC236}">
              <a16:creationId xmlns:a16="http://schemas.microsoft.com/office/drawing/2014/main" id="{03A5D549-9746-4A1D-9195-3F25E25913C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3" name="Control 22" hidden="1">
          <a:extLst>
            <a:ext uri="{FF2B5EF4-FFF2-40B4-BE49-F238E27FC236}">
              <a16:creationId xmlns:a16="http://schemas.microsoft.com/office/drawing/2014/main" id="{ADD1F4D0-59B5-414D-980A-B89E9CF8AA4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4" name="Control 23" hidden="1">
          <a:extLst>
            <a:ext uri="{FF2B5EF4-FFF2-40B4-BE49-F238E27FC236}">
              <a16:creationId xmlns:a16="http://schemas.microsoft.com/office/drawing/2014/main" id="{5233D61D-40C7-48F7-9C4E-4BB0DF76770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5" name="Control 24" hidden="1">
          <a:extLst>
            <a:ext uri="{FF2B5EF4-FFF2-40B4-BE49-F238E27FC236}">
              <a16:creationId xmlns:a16="http://schemas.microsoft.com/office/drawing/2014/main" id="{A8111204-6037-49ED-AE74-4474FD0FA27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6" name="Control 25" hidden="1">
          <a:extLst>
            <a:ext uri="{FF2B5EF4-FFF2-40B4-BE49-F238E27FC236}">
              <a16:creationId xmlns:a16="http://schemas.microsoft.com/office/drawing/2014/main" id="{D842A78C-0D20-4E26-B063-32B22A658DA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7" name="Control 26" hidden="1">
          <a:extLst>
            <a:ext uri="{FF2B5EF4-FFF2-40B4-BE49-F238E27FC236}">
              <a16:creationId xmlns:a16="http://schemas.microsoft.com/office/drawing/2014/main" id="{087F95A7-F0CB-4B1D-90D3-7B5F36899F8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8" name="Control 27" hidden="1">
          <a:extLst>
            <a:ext uri="{FF2B5EF4-FFF2-40B4-BE49-F238E27FC236}">
              <a16:creationId xmlns:a16="http://schemas.microsoft.com/office/drawing/2014/main" id="{C054A27B-A4CC-40E3-AEB6-0513FD0509D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59" name="Control 28" hidden="1">
          <a:extLst>
            <a:ext uri="{FF2B5EF4-FFF2-40B4-BE49-F238E27FC236}">
              <a16:creationId xmlns:a16="http://schemas.microsoft.com/office/drawing/2014/main" id="{B6DCCFDF-5366-46C3-A0C2-845EB557573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0" name="Control 15" hidden="1">
          <a:extLst>
            <a:ext uri="{FF2B5EF4-FFF2-40B4-BE49-F238E27FC236}">
              <a16:creationId xmlns:a16="http://schemas.microsoft.com/office/drawing/2014/main" id="{7FD6D612-08DE-4B12-8576-FFE9398BBCF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1" name="Control 16" hidden="1">
          <a:extLst>
            <a:ext uri="{FF2B5EF4-FFF2-40B4-BE49-F238E27FC236}">
              <a16:creationId xmlns:a16="http://schemas.microsoft.com/office/drawing/2014/main" id="{2227AD40-B936-4C5D-ACCD-FE9461CF31A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2" name="Control 17" hidden="1">
          <a:extLst>
            <a:ext uri="{FF2B5EF4-FFF2-40B4-BE49-F238E27FC236}">
              <a16:creationId xmlns:a16="http://schemas.microsoft.com/office/drawing/2014/main" id="{7BA6C485-FD35-4F7E-AC54-D4CE3AE6553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3" name="Control 18" hidden="1">
          <a:extLst>
            <a:ext uri="{FF2B5EF4-FFF2-40B4-BE49-F238E27FC236}">
              <a16:creationId xmlns:a16="http://schemas.microsoft.com/office/drawing/2014/main" id="{30EB9FFF-6706-4FFC-A47D-BE67178B2A0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4" name="Control 19" hidden="1">
          <a:extLst>
            <a:ext uri="{FF2B5EF4-FFF2-40B4-BE49-F238E27FC236}">
              <a16:creationId xmlns:a16="http://schemas.microsoft.com/office/drawing/2014/main" id="{F216691F-F6EE-44F3-859E-BBD61F2AABB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5" name="Control 20" hidden="1">
          <a:extLst>
            <a:ext uri="{FF2B5EF4-FFF2-40B4-BE49-F238E27FC236}">
              <a16:creationId xmlns:a16="http://schemas.microsoft.com/office/drawing/2014/main" id="{77511479-240C-475F-A900-FA16A6100AB4}"/>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6" name="Control 21" hidden="1">
          <a:extLst>
            <a:ext uri="{FF2B5EF4-FFF2-40B4-BE49-F238E27FC236}">
              <a16:creationId xmlns:a16="http://schemas.microsoft.com/office/drawing/2014/main" id="{6C9FC917-44C0-4805-A416-D366F882C1C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7" name="Control 22" hidden="1">
          <a:extLst>
            <a:ext uri="{FF2B5EF4-FFF2-40B4-BE49-F238E27FC236}">
              <a16:creationId xmlns:a16="http://schemas.microsoft.com/office/drawing/2014/main" id="{5B0D192B-7FAE-4678-98D1-46597B01806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8" name="Control 23" hidden="1">
          <a:extLst>
            <a:ext uri="{FF2B5EF4-FFF2-40B4-BE49-F238E27FC236}">
              <a16:creationId xmlns:a16="http://schemas.microsoft.com/office/drawing/2014/main" id="{4AAC5254-00AE-4E65-9A1E-F87B6318E1B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69" name="Control 24" hidden="1">
          <a:extLst>
            <a:ext uri="{FF2B5EF4-FFF2-40B4-BE49-F238E27FC236}">
              <a16:creationId xmlns:a16="http://schemas.microsoft.com/office/drawing/2014/main" id="{C7489274-651B-4BE5-B6F5-842C6BA6C16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70" name="Control 25" hidden="1">
          <a:extLst>
            <a:ext uri="{FF2B5EF4-FFF2-40B4-BE49-F238E27FC236}">
              <a16:creationId xmlns:a16="http://schemas.microsoft.com/office/drawing/2014/main" id="{6F87239A-3CD9-411D-846A-77A1F970145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71" name="Control 26" hidden="1">
          <a:extLst>
            <a:ext uri="{FF2B5EF4-FFF2-40B4-BE49-F238E27FC236}">
              <a16:creationId xmlns:a16="http://schemas.microsoft.com/office/drawing/2014/main" id="{75225463-9CFF-4ABD-8B59-B1680440C80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72" name="Control 27" hidden="1">
          <a:extLst>
            <a:ext uri="{FF2B5EF4-FFF2-40B4-BE49-F238E27FC236}">
              <a16:creationId xmlns:a16="http://schemas.microsoft.com/office/drawing/2014/main" id="{081AF70D-936C-4CD4-8FB8-688A0979A96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73" name="Control 28" hidden="1">
          <a:extLst>
            <a:ext uri="{FF2B5EF4-FFF2-40B4-BE49-F238E27FC236}">
              <a16:creationId xmlns:a16="http://schemas.microsoft.com/office/drawing/2014/main" id="{89D28DCF-C92E-4009-BAB7-14858920A24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4" name="Control 15" hidden="1">
          <a:extLst>
            <a:ext uri="{FF2B5EF4-FFF2-40B4-BE49-F238E27FC236}">
              <a16:creationId xmlns:a16="http://schemas.microsoft.com/office/drawing/2014/main" id="{632ACA56-5C42-4E08-9139-16D2C6C9833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5" name="Control 16" hidden="1">
          <a:extLst>
            <a:ext uri="{FF2B5EF4-FFF2-40B4-BE49-F238E27FC236}">
              <a16:creationId xmlns:a16="http://schemas.microsoft.com/office/drawing/2014/main" id="{86D40736-C564-407A-8545-84E0D0BB63D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6" name="Control 17" hidden="1">
          <a:extLst>
            <a:ext uri="{FF2B5EF4-FFF2-40B4-BE49-F238E27FC236}">
              <a16:creationId xmlns:a16="http://schemas.microsoft.com/office/drawing/2014/main" id="{2A17411A-52EB-4836-80B3-44ABA0A293F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7" name="Control 18" hidden="1">
          <a:extLst>
            <a:ext uri="{FF2B5EF4-FFF2-40B4-BE49-F238E27FC236}">
              <a16:creationId xmlns:a16="http://schemas.microsoft.com/office/drawing/2014/main" id="{D2D0CD53-B66C-4049-A2B4-9C16A1431CA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8" name="Control 19" hidden="1">
          <a:extLst>
            <a:ext uri="{FF2B5EF4-FFF2-40B4-BE49-F238E27FC236}">
              <a16:creationId xmlns:a16="http://schemas.microsoft.com/office/drawing/2014/main" id="{87117DEE-2070-493A-9707-8DD1DEFBFAC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79" name="Control 20" hidden="1">
          <a:extLst>
            <a:ext uri="{FF2B5EF4-FFF2-40B4-BE49-F238E27FC236}">
              <a16:creationId xmlns:a16="http://schemas.microsoft.com/office/drawing/2014/main" id="{2EB70ED1-74E5-44C7-B274-2715491AAE9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0" name="Control 21" hidden="1">
          <a:extLst>
            <a:ext uri="{FF2B5EF4-FFF2-40B4-BE49-F238E27FC236}">
              <a16:creationId xmlns:a16="http://schemas.microsoft.com/office/drawing/2014/main" id="{D731FD25-B9E7-45F6-9338-25EF388B25A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1" name="Control 22" hidden="1">
          <a:extLst>
            <a:ext uri="{FF2B5EF4-FFF2-40B4-BE49-F238E27FC236}">
              <a16:creationId xmlns:a16="http://schemas.microsoft.com/office/drawing/2014/main" id="{48BD38E4-AD41-4907-8DF1-F17EABB9C13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2" name="Control 23" hidden="1">
          <a:extLst>
            <a:ext uri="{FF2B5EF4-FFF2-40B4-BE49-F238E27FC236}">
              <a16:creationId xmlns:a16="http://schemas.microsoft.com/office/drawing/2014/main" id="{B3F3C269-C263-4949-B6DF-79CFCEDA3C7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3" name="Control 24" hidden="1">
          <a:extLst>
            <a:ext uri="{FF2B5EF4-FFF2-40B4-BE49-F238E27FC236}">
              <a16:creationId xmlns:a16="http://schemas.microsoft.com/office/drawing/2014/main" id="{3B4204B5-5D6E-4700-8F90-644F50AD20F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4" name="Control 25" hidden="1">
          <a:extLst>
            <a:ext uri="{FF2B5EF4-FFF2-40B4-BE49-F238E27FC236}">
              <a16:creationId xmlns:a16="http://schemas.microsoft.com/office/drawing/2014/main" id="{E4576261-FDEA-4FDC-A94B-4EA6EAFEF8B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5" name="Control 26" hidden="1">
          <a:extLst>
            <a:ext uri="{FF2B5EF4-FFF2-40B4-BE49-F238E27FC236}">
              <a16:creationId xmlns:a16="http://schemas.microsoft.com/office/drawing/2014/main" id="{FE8BF5F6-8A43-4BD7-BABF-56AAD17300A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6" name="Control 27" hidden="1">
          <a:extLst>
            <a:ext uri="{FF2B5EF4-FFF2-40B4-BE49-F238E27FC236}">
              <a16:creationId xmlns:a16="http://schemas.microsoft.com/office/drawing/2014/main" id="{9AD756AC-0A2E-465D-8EC1-29D45AB0890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887" name="Control 28" hidden="1">
          <a:extLst>
            <a:ext uri="{FF2B5EF4-FFF2-40B4-BE49-F238E27FC236}">
              <a16:creationId xmlns:a16="http://schemas.microsoft.com/office/drawing/2014/main" id="{34444F67-7147-447E-8EBD-1CEDE7C2E6B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88" name="Control 15" hidden="1">
          <a:extLst>
            <a:ext uri="{FF2B5EF4-FFF2-40B4-BE49-F238E27FC236}">
              <a16:creationId xmlns:a16="http://schemas.microsoft.com/office/drawing/2014/main" id="{3B95C3CE-36DE-4F3B-8100-8E6CA940C75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89" name="Control 16" hidden="1">
          <a:extLst>
            <a:ext uri="{FF2B5EF4-FFF2-40B4-BE49-F238E27FC236}">
              <a16:creationId xmlns:a16="http://schemas.microsoft.com/office/drawing/2014/main" id="{E2259E26-31A7-43B7-B7E6-4AD960A9112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0" name="Control 17" hidden="1">
          <a:extLst>
            <a:ext uri="{FF2B5EF4-FFF2-40B4-BE49-F238E27FC236}">
              <a16:creationId xmlns:a16="http://schemas.microsoft.com/office/drawing/2014/main" id="{A86061BF-B496-4294-8E6E-06A3080DA61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1" name="Control 18" hidden="1">
          <a:extLst>
            <a:ext uri="{FF2B5EF4-FFF2-40B4-BE49-F238E27FC236}">
              <a16:creationId xmlns:a16="http://schemas.microsoft.com/office/drawing/2014/main" id="{A26E860E-6F26-4023-B56D-614BEBE883E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2" name="Control 19" hidden="1">
          <a:extLst>
            <a:ext uri="{FF2B5EF4-FFF2-40B4-BE49-F238E27FC236}">
              <a16:creationId xmlns:a16="http://schemas.microsoft.com/office/drawing/2014/main" id="{6BCE8B1B-513E-49A1-A13D-679878158B5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3" name="Control 20" hidden="1">
          <a:extLst>
            <a:ext uri="{FF2B5EF4-FFF2-40B4-BE49-F238E27FC236}">
              <a16:creationId xmlns:a16="http://schemas.microsoft.com/office/drawing/2014/main" id="{8B635F51-26BC-48B7-B514-F423E7DD3BD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4" name="Control 21" hidden="1">
          <a:extLst>
            <a:ext uri="{FF2B5EF4-FFF2-40B4-BE49-F238E27FC236}">
              <a16:creationId xmlns:a16="http://schemas.microsoft.com/office/drawing/2014/main" id="{24E30C83-DC59-45DD-9BC8-56B7F621BEA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5" name="Control 22" hidden="1">
          <a:extLst>
            <a:ext uri="{FF2B5EF4-FFF2-40B4-BE49-F238E27FC236}">
              <a16:creationId xmlns:a16="http://schemas.microsoft.com/office/drawing/2014/main" id="{CA70ABBC-A434-4A18-BE35-9828AAF8AD5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6" name="Control 23" hidden="1">
          <a:extLst>
            <a:ext uri="{FF2B5EF4-FFF2-40B4-BE49-F238E27FC236}">
              <a16:creationId xmlns:a16="http://schemas.microsoft.com/office/drawing/2014/main" id="{89E3EBA4-FD58-4950-A0D2-85C96DECFDD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7" name="Control 24" hidden="1">
          <a:extLst>
            <a:ext uri="{FF2B5EF4-FFF2-40B4-BE49-F238E27FC236}">
              <a16:creationId xmlns:a16="http://schemas.microsoft.com/office/drawing/2014/main" id="{41833CFE-41F8-4E83-99BC-2822CE2F664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8" name="Control 25" hidden="1">
          <a:extLst>
            <a:ext uri="{FF2B5EF4-FFF2-40B4-BE49-F238E27FC236}">
              <a16:creationId xmlns:a16="http://schemas.microsoft.com/office/drawing/2014/main" id="{42DBF3D0-CB80-412A-BF56-03C155F377B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899" name="Control 26" hidden="1">
          <a:extLst>
            <a:ext uri="{FF2B5EF4-FFF2-40B4-BE49-F238E27FC236}">
              <a16:creationId xmlns:a16="http://schemas.microsoft.com/office/drawing/2014/main" id="{8EF19B1C-420E-46FB-A932-1038A8D0DB8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00" name="Control 27" hidden="1">
          <a:extLst>
            <a:ext uri="{FF2B5EF4-FFF2-40B4-BE49-F238E27FC236}">
              <a16:creationId xmlns:a16="http://schemas.microsoft.com/office/drawing/2014/main" id="{575231E3-B21B-4543-9B66-3E5AE5FCEFA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01" name="Control 28" hidden="1">
          <a:extLst>
            <a:ext uri="{FF2B5EF4-FFF2-40B4-BE49-F238E27FC236}">
              <a16:creationId xmlns:a16="http://schemas.microsoft.com/office/drawing/2014/main" id="{5C901471-3F67-4BF5-83A8-00AD637985B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2" name="Control 15" hidden="1">
          <a:extLst>
            <a:ext uri="{FF2B5EF4-FFF2-40B4-BE49-F238E27FC236}">
              <a16:creationId xmlns:a16="http://schemas.microsoft.com/office/drawing/2014/main" id="{A464AD6F-4DD9-4F1A-AACF-2B59E9D26DB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3" name="Control 16" hidden="1">
          <a:extLst>
            <a:ext uri="{FF2B5EF4-FFF2-40B4-BE49-F238E27FC236}">
              <a16:creationId xmlns:a16="http://schemas.microsoft.com/office/drawing/2014/main" id="{80F0F3C9-9555-416E-AC97-8621D5E798A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4" name="Control 17" hidden="1">
          <a:extLst>
            <a:ext uri="{FF2B5EF4-FFF2-40B4-BE49-F238E27FC236}">
              <a16:creationId xmlns:a16="http://schemas.microsoft.com/office/drawing/2014/main" id="{2B63337B-5647-498C-AB27-2F479B0F038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5" name="Control 18" hidden="1">
          <a:extLst>
            <a:ext uri="{FF2B5EF4-FFF2-40B4-BE49-F238E27FC236}">
              <a16:creationId xmlns:a16="http://schemas.microsoft.com/office/drawing/2014/main" id="{919A2A8E-F4E0-496F-A895-72764C68A43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6" name="Control 19" hidden="1">
          <a:extLst>
            <a:ext uri="{FF2B5EF4-FFF2-40B4-BE49-F238E27FC236}">
              <a16:creationId xmlns:a16="http://schemas.microsoft.com/office/drawing/2014/main" id="{518B3FAC-F544-4839-AECF-B35492CBAF2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7" name="Control 20" hidden="1">
          <a:extLst>
            <a:ext uri="{FF2B5EF4-FFF2-40B4-BE49-F238E27FC236}">
              <a16:creationId xmlns:a16="http://schemas.microsoft.com/office/drawing/2014/main" id="{9789B7AD-F354-4FB7-A675-BAB4E495A7EB}"/>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8" name="Control 21" hidden="1">
          <a:extLst>
            <a:ext uri="{FF2B5EF4-FFF2-40B4-BE49-F238E27FC236}">
              <a16:creationId xmlns:a16="http://schemas.microsoft.com/office/drawing/2014/main" id="{6ECAF689-67AF-40C4-A05E-62836BD50B4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09" name="Control 22" hidden="1">
          <a:extLst>
            <a:ext uri="{FF2B5EF4-FFF2-40B4-BE49-F238E27FC236}">
              <a16:creationId xmlns:a16="http://schemas.microsoft.com/office/drawing/2014/main" id="{9EED7497-6D50-4E08-9D99-16B30608FF4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0" name="Control 23" hidden="1">
          <a:extLst>
            <a:ext uri="{FF2B5EF4-FFF2-40B4-BE49-F238E27FC236}">
              <a16:creationId xmlns:a16="http://schemas.microsoft.com/office/drawing/2014/main" id="{40BE1261-9578-4368-A775-A6C678F6C4D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1" name="Control 24" hidden="1">
          <a:extLst>
            <a:ext uri="{FF2B5EF4-FFF2-40B4-BE49-F238E27FC236}">
              <a16:creationId xmlns:a16="http://schemas.microsoft.com/office/drawing/2014/main" id="{2125E703-C9D3-429A-8BE0-F059AFD58F2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2" name="Control 25" hidden="1">
          <a:extLst>
            <a:ext uri="{FF2B5EF4-FFF2-40B4-BE49-F238E27FC236}">
              <a16:creationId xmlns:a16="http://schemas.microsoft.com/office/drawing/2014/main" id="{2EA1DE36-679E-4E5E-955C-5FADA5F6636A}"/>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3" name="Control 26" hidden="1">
          <a:extLst>
            <a:ext uri="{FF2B5EF4-FFF2-40B4-BE49-F238E27FC236}">
              <a16:creationId xmlns:a16="http://schemas.microsoft.com/office/drawing/2014/main" id="{8C57BDDB-E34B-4A30-A545-ADC89A77A5B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4" name="Control 27" hidden="1">
          <a:extLst>
            <a:ext uri="{FF2B5EF4-FFF2-40B4-BE49-F238E27FC236}">
              <a16:creationId xmlns:a16="http://schemas.microsoft.com/office/drawing/2014/main" id="{FB1373FC-DED3-4EC8-B8E8-A747029B0AC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4915" name="Control 28" hidden="1">
          <a:extLst>
            <a:ext uri="{FF2B5EF4-FFF2-40B4-BE49-F238E27FC236}">
              <a16:creationId xmlns:a16="http://schemas.microsoft.com/office/drawing/2014/main" id="{7DEBA196-C96D-4504-BC57-3998C551CA9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16" name="Control 15" hidden="1">
          <a:extLst>
            <a:ext uri="{FF2B5EF4-FFF2-40B4-BE49-F238E27FC236}">
              <a16:creationId xmlns:a16="http://schemas.microsoft.com/office/drawing/2014/main" id="{3A1347C7-225D-4CC4-8D14-83C925F915F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17" name="Control 16" hidden="1">
          <a:extLst>
            <a:ext uri="{FF2B5EF4-FFF2-40B4-BE49-F238E27FC236}">
              <a16:creationId xmlns:a16="http://schemas.microsoft.com/office/drawing/2014/main" id="{FEDDFEE1-C828-4D63-880D-324B55063F9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18" name="Control 17" hidden="1">
          <a:extLst>
            <a:ext uri="{FF2B5EF4-FFF2-40B4-BE49-F238E27FC236}">
              <a16:creationId xmlns:a16="http://schemas.microsoft.com/office/drawing/2014/main" id="{204F3D23-1ECE-4656-83FB-766CA4D89EE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19" name="Control 18" hidden="1">
          <a:extLst>
            <a:ext uri="{FF2B5EF4-FFF2-40B4-BE49-F238E27FC236}">
              <a16:creationId xmlns:a16="http://schemas.microsoft.com/office/drawing/2014/main" id="{8F6D30A2-DB6F-4697-A976-A329065BA00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0" name="Control 19" hidden="1">
          <a:extLst>
            <a:ext uri="{FF2B5EF4-FFF2-40B4-BE49-F238E27FC236}">
              <a16:creationId xmlns:a16="http://schemas.microsoft.com/office/drawing/2014/main" id="{177C4676-80CE-4851-8323-ABAE3DF1898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1" name="Control 20" hidden="1">
          <a:extLst>
            <a:ext uri="{FF2B5EF4-FFF2-40B4-BE49-F238E27FC236}">
              <a16:creationId xmlns:a16="http://schemas.microsoft.com/office/drawing/2014/main" id="{D5F4D5F5-6F40-421B-A505-D6C13CEB1A5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2" name="Control 21" hidden="1">
          <a:extLst>
            <a:ext uri="{FF2B5EF4-FFF2-40B4-BE49-F238E27FC236}">
              <a16:creationId xmlns:a16="http://schemas.microsoft.com/office/drawing/2014/main" id="{A95F2068-F631-4410-B368-10BA6BE570A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3" name="Control 22" hidden="1">
          <a:extLst>
            <a:ext uri="{FF2B5EF4-FFF2-40B4-BE49-F238E27FC236}">
              <a16:creationId xmlns:a16="http://schemas.microsoft.com/office/drawing/2014/main" id="{075AE92E-430C-4A9A-B464-28C3B6E4F2F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4" name="Control 23" hidden="1">
          <a:extLst>
            <a:ext uri="{FF2B5EF4-FFF2-40B4-BE49-F238E27FC236}">
              <a16:creationId xmlns:a16="http://schemas.microsoft.com/office/drawing/2014/main" id="{A565848A-3EAB-42F2-92C1-D026BAF0EAF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5" name="Control 24" hidden="1">
          <a:extLst>
            <a:ext uri="{FF2B5EF4-FFF2-40B4-BE49-F238E27FC236}">
              <a16:creationId xmlns:a16="http://schemas.microsoft.com/office/drawing/2014/main" id="{A75EE82E-90AD-4F86-99E9-2C836D57860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6" name="Control 25" hidden="1">
          <a:extLst>
            <a:ext uri="{FF2B5EF4-FFF2-40B4-BE49-F238E27FC236}">
              <a16:creationId xmlns:a16="http://schemas.microsoft.com/office/drawing/2014/main" id="{254D239C-7368-4CDD-AE3E-A0571C3F650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7" name="Control 26" hidden="1">
          <a:extLst>
            <a:ext uri="{FF2B5EF4-FFF2-40B4-BE49-F238E27FC236}">
              <a16:creationId xmlns:a16="http://schemas.microsoft.com/office/drawing/2014/main" id="{AEC759F3-41BD-4BFC-B8D4-C06DB9FAEFB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8" name="Control 27" hidden="1">
          <a:extLst>
            <a:ext uri="{FF2B5EF4-FFF2-40B4-BE49-F238E27FC236}">
              <a16:creationId xmlns:a16="http://schemas.microsoft.com/office/drawing/2014/main" id="{2D7F9662-E93A-4AAA-BA48-15B9B071D01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4929" name="Control 28" hidden="1">
          <a:extLst>
            <a:ext uri="{FF2B5EF4-FFF2-40B4-BE49-F238E27FC236}">
              <a16:creationId xmlns:a16="http://schemas.microsoft.com/office/drawing/2014/main" id="{791143B2-142E-45B6-B9D2-156366E644B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0" name="Control 15" hidden="1">
          <a:extLst>
            <a:ext uri="{FF2B5EF4-FFF2-40B4-BE49-F238E27FC236}">
              <a16:creationId xmlns:a16="http://schemas.microsoft.com/office/drawing/2014/main" id="{F3427077-1C88-4FB0-8245-0F1850E5143A}"/>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1" name="Control 16" hidden="1">
          <a:extLst>
            <a:ext uri="{FF2B5EF4-FFF2-40B4-BE49-F238E27FC236}">
              <a16:creationId xmlns:a16="http://schemas.microsoft.com/office/drawing/2014/main" id="{06E7EAE3-F0D8-407D-AE67-979A22FDDFFF}"/>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2" name="Control 17" hidden="1">
          <a:extLst>
            <a:ext uri="{FF2B5EF4-FFF2-40B4-BE49-F238E27FC236}">
              <a16:creationId xmlns:a16="http://schemas.microsoft.com/office/drawing/2014/main" id="{2D561A9D-0FC7-426A-AD6F-0CBAC6067E29}"/>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3" name="Control 18" hidden="1">
          <a:extLst>
            <a:ext uri="{FF2B5EF4-FFF2-40B4-BE49-F238E27FC236}">
              <a16:creationId xmlns:a16="http://schemas.microsoft.com/office/drawing/2014/main" id="{57F8361C-CFD8-44C7-8A0D-E8F6F924787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4" name="Control 19" hidden="1">
          <a:extLst>
            <a:ext uri="{FF2B5EF4-FFF2-40B4-BE49-F238E27FC236}">
              <a16:creationId xmlns:a16="http://schemas.microsoft.com/office/drawing/2014/main" id="{CE4C0171-21B8-487A-928C-1885CDE6929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5" name="Control 20" hidden="1">
          <a:extLst>
            <a:ext uri="{FF2B5EF4-FFF2-40B4-BE49-F238E27FC236}">
              <a16:creationId xmlns:a16="http://schemas.microsoft.com/office/drawing/2014/main" id="{318135FA-517C-4D8E-B583-CC78A3AA1B26}"/>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6" name="Control 21" hidden="1">
          <a:extLst>
            <a:ext uri="{FF2B5EF4-FFF2-40B4-BE49-F238E27FC236}">
              <a16:creationId xmlns:a16="http://schemas.microsoft.com/office/drawing/2014/main" id="{6CAA9D84-59C9-4001-86E3-3A5FB33378D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7" name="Control 22" hidden="1">
          <a:extLst>
            <a:ext uri="{FF2B5EF4-FFF2-40B4-BE49-F238E27FC236}">
              <a16:creationId xmlns:a16="http://schemas.microsoft.com/office/drawing/2014/main" id="{7E6CD051-57C4-476B-8FE7-B1EB1E1E918A}"/>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8" name="Control 23" hidden="1">
          <a:extLst>
            <a:ext uri="{FF2B5EF4-FFF2-40B4-BE49-F238E27FC236}">
              <a16:creationId xmlns:a16="http://schemas.microsoft.com/office/drawing/2014/main" id="{CC2019E7-D173-4037-9AFE-176AEA8E547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39" name="Control 24" hidden="1">
          <a:extLst>
            <a:ext uri="{FF2B5EF4-FFF2-40B4-BE49-F238E27FC236}">
              <a16:creationId xmlns:a16="http://schemas.microsoft.com/office/drawing/2014/main" id="{4EF38315-7363-4E9F-9E4F-2D86F4F2ACD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40" name="Control 25" hidden="1">
          <a:extLst>
            <a:ext uri="{FF2B5EF4-FFF2-40B4-BE49-F238E27FC236}">
              <a16:creationId xmlns:a16="http://schemas.microsoft.com/office/drawing/2014/main" id="{17050EB1-B8E9-402D-850C-55692FA8A50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41" name="Control 26" hidden="1">
          <a:extLst>
            <a:ext uri="{FF2B5EF4-FFF2-40B4-BE49-F238E27FC236}">
              <a16:creationId xmlns:a16="http://schemas.microsoft.com/office/drawing/2014/main" id="{73DF56E4-96A4-4C88-B685-97FB6638613D}"/>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42" name="Control 27" hidden="1">
          <a:extLst>
            <a:ext uri="{FF2B5EF4-FFF2-40B4-BE49-F238E27FC236}">
              <a16:creationId xmlns:a16="http://schemas.microsoft.com/office/drawing/2014/main" id="{35FA8757-19BE-41BC-A64A-51C882348C73}"/>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4943" name="Control 28" hidden="1">
          <a:extLst>
            <a:ext uri="{FF2B5EF4-FFF2-40B4-BE49-F238E27FC236}">
              <a16:creationId xmlns:a16="http://schemas.microsoft.com/office/drawing/2014/main" id="{75505B77-CFBC-4DD9-80F2-567083CB3A59}"/>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4" name="Control 15" hidden="1">
          <a:extLst>
            <a:ext uri="{FF2B5EF4-FFF2-40B4-BE49-F238E27FC236}">
              <a16:creationId xmlns:a16="http://schemas.microsoft.com/office/drawing/2014/main" id="{D8757FAF-2CCB-4955-9CFB-E65CB35502B4}"/>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5" name="Control 16" hidden="1">
          <a:extLst>
            <a:ext uri="{FF2B5EF4-FFF2-40B4-BE49-F238E27FC236}">
              <a16:creationId xmlns:a16="http://schemas.microsoft.com/office/drawing/2014/main" id="{B9E6BF17-823D-472D-B2D6-D482CD696FC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6" name="Control 17" hidden="1">
          <a:extLst>
            <a:ext uri="{FF2B5EF4-FFF2-40B4-BE49-F238E27FC236}">
              <a16:creationId xmlns:a16="http://schemas.microsoft.com/office/drawing/2014/main" id="{22774E99-DF66-4A22-9A83-0C91196427D7}"/>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7" name="Control 18" hidden="1">
          <a:extLst>
            <a:ext uri="{FF2B5EF4-FFF2-40B4-BE49-F238E27FC236}">
              <a16:creationId xmlns:a16="http://schemas.microsoft.com/office/drawing/2014/main" id="{E7592E9F-E80C-432A-BC4B-8BAE14323152}"/>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8" name="Control 19" hidden="1">
          <a:extLst>
            <a:ext uri="{FF2B5EF4-FFF2-40B4-BE49-F238E27FC236}">
              <a16:creationId xmlns:a16="http://schemas.microsoft.com/office/drawing/2014/main" id="{2FBE5832-A667-4708-8A91-F870DA43CFA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49" name="Control 20" hidden="1">
          <a:extLst>
            <a:ext uri="{FF2B5EF4-FFF2-40B4-BE49-F238E27FC236}">
              <a16:creationId xmlns:a16="http://schemas.microsoft.com/office/drawing/2014/main" id="{42158E88-62C6-4ED4-93B3-464CA3751F0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0" name="Control 21" hidden="1">
          <a:extLst>
            <a:ext uri="{FF2B5EF4-FFF2-40B4-BE49-F238E27FC236}">
              <a16:creationId xmlns:a16="http://schemas.microsoft.com/office/drawing/2014/main" id="{D0B0FE23-0A25-43AD-8907-900D93EF825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1" name="Control 22" hidden="1">
          <a:extLst>
            <a:ext uri="{FF2B5EF4-FFF2-40B4-BE49-F238E27FC236}">
              <a16:creationId xmlns:a16="http://schemas.microsoft.com/office/drawing/2014/main" id="{34A56950-4601-4313-932B-9435EE6E769D}"/>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2" name="Control 23" hidden="1">
          <a:extLst>
            <a:ext uri="{FF2B5EF4-FFF2-40B4-BE49-F238E27FC236}">
              <a16:creationId xmlns:a16="http://schemas.microsoft.com/office/drawing/2014/main" id="{A8C99381-2766-4728-AB96-03991939A42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3" name="Control 24" hidden="1">
          <a:extLst>
            <a:ext uri="{FF2B5EF4-FFF2-40B4-BE49-F238E27FC236}">
              <a16:creationId xmlns:a16="http://schemas.microsoft.com/office/drawing/2014/main" id="{B6C208CE-5C24-40E2-9EC1-C59DF9A303C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4" name="Control 25" hidden="1">
          <a:extLst>
            <a:ext uri="{FF2B5EF4-FFF2-40B4-BE49-F238E27FC236}">
              <a16:creationId xmlns:a16="http://schemas.microsoft.com/office/drawing/2014/main" id="{F3FED0E4-289C-4659-A21A-7B195FEAF08F}"/>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5" name="Control 26" hidden="1">
          <a:extLst>
            <a:ext uri="{FF2B5EF4-FFF2-40B4-BE49-F238E27FC236}">
              <a16:creationId xmlns:a16="http://schemas.microsoft.com/office/drawing/2014/main" id="{12D3D0EA-452D-4133-ABC6-7C87A640DF8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6" name="Control 27" hidden="1">
          <a:extLst>
            <a:ext uri="{FF2B5EF4-FFF2-40B4-BE49-F238E27FC236}">
              <a16:creationId xmlns:a16="http://schemas.microsoft.com/office/drawing/2014/main" id="{C289A2C1-6FA8-4EA1-A93A-464FDA683243}"/>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4957" name="Control 28" hidden="1">
          <a:extLst>
            <a:ext uri="{FF2B5EF4-FFF2-40B4-BE49-F238E27FC236}">
              <a16:creationId xmlns:a16="http://schemas.microsoft.com/office/drawing/2014/main" id="{86F784EF-0142-4CAC-9091-C51FC56162B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58" name="Control 15" hidden="1">
          <a:extLst>
            <a:ext uri="{FF2B5EF4-FFF2-40B4-BE49-F238E27FC236}">
              <a16:creationId xmlns:a16="http://schemas.microsoft.com/office/drawing/2014/main" id="{392F6B41-EB07-4719-B7CF-99608C58715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59" name="Control 16" hidden="1">
          <a:extLst>
            <a:ext uri="{FF2B5EF4-FFF2-40B4-BE49-F238E27FC236}">
              <a16:creationId xmlns:a16="http://schemas.microsoft.com/office/drawing/2014/main" id="{945B0E3C-FEA9-4744-9134-2CD0C3941D5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0" name="Control 17" hidden="1">
          <a:extLst>
            <a:ext uri="{FF2B5EF4-FFF2-40B4-BE49-F238E27FC236}">
              <a16:creationId xmlns:a16="http://schemas.microsoft.com/office/drawing/2014/main" id="{060AD995-3980-4615-BD8A-92372B7E349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1" name="Control 18" hidden="1">
          <a:extLst>
            <a:ext uri="{FF2B5EF4-FFF2-40B4-BE49-F238E27FC236}">
              <a16:creationId xmlns:a16="http://schemas.microsoft.com/office/drawing/2014/main" id="{21000C38-8BC7-4D65-B404-17EF84BCE70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2" name="Control 19" hidden="1">
          <a:extLst>
            <a:ext uri="{FF2B5EF4-FFF2-40B4-BE49-F238E27FC236}">
              <a16:creationId xmlns:a16="http://schemas.microsoft.com/office/drawing/2014/main" id="{E722E786-1155-42A0-B91C-10EE12F76ED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3" name="Control 20" hidden="1">
          <a:extLst>
            <a:ext uri="{FF2B5EF4-FFF2-40B4-BE49-F238E27FC236}">
              <a16:creationId xmlns:a16="http://schemas.microsoft.com/office/drawing/2014/main" id="{B68E1A27-5818-48C6-9A47-BA5BD607425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4" name="Control 21" hidden="1">
          <a:extLst>
            <a:ext uri="{FF2B5EF4-FFF2-40B4-BE49-F238E27FC236}">
              <a16:creationId xmlns:a16="http://schemas.microsoft.com/office/drawing/2014/main" id="{5FBD6971-1ACA-4040-8847-9BEF8D1127C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5" name="Control 22" hidden="1">
          <a:extLst>
            <a:ext uri="{FF2B5EF4-FFF2-40B4-BE49-F238E27FC236}">
              <a16:creationId xmlns:a16="http://schemas.microsoft.com/office/drawing/2014/main" id="{5AC74F68-A6D6-4428-8647-5005D964367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6" name="Control 23" hidden="1">
          <a:extLst>
            <a:ext uri="{FF2B5EF4-FFF2-40B4-BE49-F238E27FC236}">
              <a16:creationId xmlns:a16="http://schemas.microsoft.com/office/drawing/2014/main" id="{2B72D2EC-1C87-4454-B8A0-A2BD982F04B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7" name="Control 24" hidden="1">
          <a:extLst>
            <a:ext uri="{FF2B5EF4-FFF2-40B4-BE49-F238E27FC236}">
              <a16:creationId xmlns:a16="http://schemas.microsoft.com/office/drawing/2014/main" id="{68D355DD-A666-4623-88C8-FCBE46306B3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8" name="Control 25" hidden="1">
          <a:extLst>
            <a:ext uri="{FF2B5EF4-FFF2-40B4-BE49-F238E27FC236}">
              <a16:creationId xmlns:a16="http://schemas.microsoft.com/office/drawing/2014/main" id="{4D2015A4-EDF6-4BD8-A636-9EF95D583B1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69" name="Control 26" hidden="1">
          <a:extLst>
            <a:ext uri="{FF2B5EF4-FFF2-40B4-BE49-F238E27FC236}">
              <a16:creationId xmlns:a16="http://schemas.microsoft.com/office/drawing/2014/main" id="{3C62FF23-49A2-4A9C-AF5E-C0029EF48C6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70" name="Control 27" hidden="1">
          <a:extLst>
            <a:ext uri="{FF2B5EF4-FFF2-40B4-BE49-F238E27FC236}">
              <a16:creationId xmlns:a16="http://schemas.microsoft.com/office/drawing/2014/main" id="{0C29B53F-364F-4C0F-A7AB-D047B64620D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71" name="Control 28" hidden="1">
          <a:extLst>
            <a:ext uri="{FF2B5EF4-FFF2-40B4-BE49-F238E27FC236}">
              <a16:creationId xmlns:a16="http://schemas.microsoft.com/office/drawing/2014/main" id="{EE98A994-E5C1-4ABA-9512-EECEEA4A419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2" name="Control 15" hidden="1">
          <a:extLst>
            <a:ext uri="{FF2B5EF4-FFF2-40B4-BE49-F238E27FC236}">
              <a16:creationId xmlns:a16="http://schemas.microsoft.com/office/drawing/2014/main" id="{78D86FFB-1ABC-49C9-8ED9-0B574809B23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3" name="Control 16" hidden="1">
          <a:extLst>
            <a:ext uri="{FF2B5EF4-FFF2-40B4-BE49-F238E27FC236}">
              <a16:creationId xmlns:a16="http://schemas.microsoft.com/office/drawing/2014/main" id="{EB788D45-6F8A-4B0E-B173-0DB7163FEE3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4" name="Control 17" hidden="1">
          <a:extLst>
            <a:ext uri="{FF2B5EF4-FFF2-40B4-BE49-F238E27FC236}">
              <a16:creationId xmlns:a16="http://schemas.microsoft.com/office/drawing/2014/main" id="{CE7A2DC1-0C67-4839-A221-AE5750012C6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5" name="Control 18" hidden="1">
          <a:extLst>
            <a:ext uri="{FF2B5EF4-FFF2-40B4-BE49-F238E27FC236}">
              <a16:creationId xmlns:a16="http://schemas.microsoft.com/office/drawing/2014/main" id="{8C3FD76E-96A1-46F4-BD1C-7CA58AC0368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6" name="Control 19" hidden="1">
          <a:extLst>
            <a:ext uri="{FF2B5EF4-FFF2-40B4-BE49-F238E27FC236}">
              <a16:creationId xmlns:a16="http://schemas.microsoft.com/office/drawing/2014/main" id="{3951F33D-9D72-4E81-94B5-17A7EF91B99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7" name="Control 20" hidden="1">
          <a:extLst>
            <a:ext uri="{FF2B5EF4-FFF2-40B4-BE49-F238E27FC236}">
              <a16:creationId xmlns:a16="http://schemas.microsoft.com/office/drawing/2014/main" id="{21C343C2-EE67-4FEA-A78D-F03DCDA4B73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8" name="Control 21" hidden="1">
          <a:extLst>
            <a:ext uri="{FF2B5EF4-FFF2-40B4-BE49-F238E27FC236}">
              <a16:creationId xmlns:a16="http://schemas.microsoft.com/office/drawing/2014/main" id="{ED96C183-D6E4-4E09-88F9-FE1DBD69C08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79" name="Control 22" hidden="1">
          <a:extLst>
            <a:ext uri="{FF2B5EF4-FFF2-40B4-BE49-F238E27FC236}">
              <a16:creationId xmlns:a16="http://schemas.microsoft.com/office/drawing/2014/main" id="{F9C79F20-3E0D-4702-930C-1BC8248BA87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0" name="Control 23" hidden="1">
          <a:extLst>
            <a:ext uri="{FF2B5EF4-FFF2-40B4-BE49-F238E27FC236}">
              <a16:creationId xmlns:a16="http://schemas.microsoft.com/office/drawing/2014/main" id="{2F38F0EE-1E5D-4A6F-86A7-EB4465E3EB2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1" name="Control 24" hidden="1">
          <a:extLst>
            <a:ext uri="{FF2B5EF4-FFF2-40B4-BE49-F238E27FC236}">
              <a16:creationId xmlns:a16="http://schemas.microsoft.com/office/drawing/2014/main" id="{370A47E0-4F9A-4904-BBEB-07F12CDBED2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2" name="Control 25" hidden="1">
          <a:extLst>
            <a:ext uri="{FF2B5EF4-FFF2-40B4-BE49-F238E27FC236}">
              <a16:creationId xmlns:a16="http://schemas.microsoft.com/office/drawing/2014/main" id="{D49037B2-9153-4E19-9D49-91A38B87AAC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3" name="Control 26" hidden="1">
          <a:extLst>
            <a:ext uri="{FF2B5EF4-FFF2-40B4-BE49-F238E27FC236}">
              <a16:creationId xmlns:a16="http://schemas.microsoft.com/office/drawing/2014/main" id="{735FEA97-9A82-454F-BEA7-11901DEC11C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4" name="Control 27" hidden="1">
          <a:extLst>
            <a:ext uri="{FF2B5EF4-FFF2-40B4-BE49-F238E27FC236}">
              <a16:creationId xmlns:a16="http://schemas.microsoft.com/office/drawing/2014/main" id="{D336AB25-CDB7-4201-8C15-4BD06BAE89E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4985" name="Control 28" hidden="1">
          <a:extLst>
            <a:ext uri="{FF2B5EF4-FFF2-40B4-BE49-F238E27FC236}">
              <a16:creationId xmlns:a16="http://schemas.microsoft.com/office/drawing/2014/main" id="{44B3AFFD-5F52-4ACE-9034-66731EF050D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86" name="Control 15" hidden="1">
          <a:extLst>
            <a:ext uri="{FF2B5EF4-FFF2-40B4-BE49-F238E27FC236}">
              <a16:creationId xmlns:a16="http://schemas.microsoft.com/office/drawing/2014/main" id="{5615552B-A1FE-4E95-8739-ECB8BEC0CFE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87" name="Control 16" hidden="1">
          <a:extLst>
            <a:ext uri="{FF2B5EF4-FFF2-40B4-BE49-F238E27FC236}">
              <a16:creationId xmlns:a16="http://schemas.microsoft.com/office/drawing/2014/main" id="{ED911055-10D3-4B4A-936A-9B5F47B3D84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88" name="Control 17" hidden="1">
          <a:extLst>
            <a:ext uri="{FF2B5EF4-FFF2-40B4-BE49-F238E27FC236}">
              <a16:creationId xmlns:a16="http://schemas.microsoft.com/office/drawing/2014/main" id="{55AC1729-3D05-4B57-BF72-422E6F82914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89" name="Control 18" hidden="1">
          <a:extLst>
            <a:ext uri="{FF2B5EF4-FFF2-40B4-BE49-F238E27FC236}">
              <a16:creationId xmlns:a16="http://schemas.microsoft.com/office/drawing/2014/main" id="{EC7D2571-21C9-4F54-AE88-514B25EBE0E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0" name="Control 19" hidden="1">
          <a:extLst>
            <a:ext uri="{FF2B5EF4-FFF2-40B4-BE49-F238E27FC236}">
              <a16:creationId xmlns:a16="http://schemas.microsoft.com/office/drawing/2014/main" id="{3AFF8FB5-ADCB-436D-9AE4-96415A19A5D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1" name="Control 20" hidden="1">
          <a:extLst>
            <a:ext uri="{FF2B5EF4-FFF2-40B4-BE49-F238E27FC236}">
              <a16:creationId xmlns:a16="http://schemas.microsoft.com/office/drawing/2014/main" id="{9AD51135-B7C8-4F31-8EFD-550990E978A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2" name="Control 21" hidden="1">
          <a:extLst>
            <a:ext uri="{FF2B5EF4-FFF2-40B4-BE49-F238E27FC236}">
              <a16:creationId xmlns:a16="http://schemas.microsoft.com/office/drawing/2014/main" id="{AC2EB4FF-E7E3-4B73-B8E3-AB2CB4083CF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3" name="Control 22" hidden="1">
          <a:extLst>
            <a:ext uri="{FF2B5EF4-FFF2-40B4-BE49-F238E27FC236}">
              <a16:creationId xmlns:a16="http://schemas.microsoft.com/office/drawing/2014/main" id="{4A1D7209-D143-4E51-ABFE-321DB4C52F7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4" name="Control 23" hidden="1">
          <a:extLst>
            <a:ext uri="{FF2B5EF4-FFF2-40B4-BE49-F238E27FC236}">
              <a16:creationId xmlns:a16="http://schemas.microsoft.com/office/drawing/2014/main" id="{BF572CAE-D460-4924-A555-C5305DFAE49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5" name="Control 24" hidden="1">
          <a:extLst>
            <a:ext uri="{FF2B5EF4-FFF2-40B4-BE49-F238E27FC236}">
              <a16:creationId xmlns:a16="http://schemas.microsoft.com/office/drawing/2014/main" id="{22D5067D-A16A-4E73-9C2C-6BFB8CFB3B7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6" name="Control 25" hidden="1">
          <a:extLst>
            <a:ext uri="{FF2B5EF4-FFF2-40B4-BE49-F238E27FC236}">
              <a16:creationId xmlns:a16="http://schemas.microsoft.com/office/drawing/2014/main" id="{7DF2296E-045D-4038-86F4-F30575E20B1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7" name="Control 26" hidden="1">
          <a:extLst>
            <a:ext uri="{FF2B5EF4-FFF2-40B4-BE49-F238E27FC236}">
              <a16:creationId xmlns:a16="http://schemas.microsoft.com/office/drawing/2014/main" id="{CAC4BEB9-1527-486A-9A8D-AC6091CE670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8" name="Control 27" hidden="1">
          <a:extLst>
            <a:ext uri="{FF2B5EF4-FFF2-40B4-BE49-F238E27FC236}">
              <a16:creationId xmlns:a16="http://schemas.microsoft.com/office/drawing/2014/main" id="{95F0A667-046B-4361-BFDF-E3959AAFBA0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4999" name="Control 28" hidden="1">
          <a:extLst>
            <a:ext uri="{FF2B5EF4-FFF2-40B4-BE49-F238E27FC236}">
              <a16:creationId xmlns:a16="http://schemas.microsoft.com/office/drawing/2014/main" id="{58D60298-8895-4FCC-BD1A-16215070C6F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0" name="Control 15" hidden="1">
          <a:extLst>
            <a:ext uri="{FF2B5EF4-FFF2-40B4-BE49-F238E27FC236}">
              <a16:creationId xmlns:a16="http://schemas.microsoft.com/office/drawing/2014/main" id="{24803A6C-2236-4B48-99B9-15215C68752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1" name="Control 16" hidden="1">
          <a:extLst>
            <a:ext uri="{FF2B5EF4-FFF2-40B4-BE49-F238E27FC236}">
              <a16:creationId xmlns:a16="http://schemas.microsoft.com/office/drawing/2014/main" id="{647E5DA0-A954-4B15-B272-2D4DB48ACD7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2" name="Control 17" hidden="1">
          <a:extLst>
            <a:ext uri="{FF2B5EF4-FFF2-40B4-BE49-F238E27FC236}">
              <a16:creationId xmlns:a16="http://schemas.microsoft.com/office/drawing/2014/main" id="{694B1B4E-8676-419D-B3E9-D2A6379D8E9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3" name="Control 18" hidden="1">
          <a:extLst>
            <a:ext uri="{FF2B5EF4-FFF2-40B4-BE49-F238E27FC236}">
              <a16:creationId xmlns:a16="http://schemas.microsoft.com/office/drawing/2014/main" id="{9BE025B6-D7F9-4BAB-A2DB-39ECAF65D2F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4" name="Control 19" hidden="1">
          <a:extLst>
            <a:ext uri="{FF2B5EF4-FFF2-40B4-BE49-F238E27FC236}">
              <a16:creationId xmlns:a16="http://schemas.microsoft.com/office/drawing/2014/main" id="{375E926C-2B39-4322-8E28-5B4A5FC663F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5" name="Control 20" hidden="1">
          <a:extLst>
            <a:ext uri="{FF2B5EF4-FFF2-40B4-BE49-F238E27FC236}">
              <a16:creationId xmlns:a16="http://schemas.microsoft.com/office/drawing/2014/main" id="{F96D61F9-2175-4BF6-9A3E-7B4FACD739E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6" name="Control 21" hidden="1">
          <a:extLst>
            <a:ext uri="{FF2B5EF4-FFF2-40B4-BE49-F238E27FC236}">
              <a16:creationId xmlns:a16="http://schemas.microsoft.com/office/drawing/2014/main" id="{E543ECCA-6D6A-43F7-8198-928E8F374D3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7" name="Control 22" hidden="1">
          <a:extLst>
            <a:ext uri="{FF2B5EF4-FFF2-40B4-BE49-F238E27FC236}">
              <a16:creationId xmlns:a16="http://schemas.microsoft.com/office/drawing/2014/main" id="{273D60C6-6516-450C-B98F-1B73607159B7}"/>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8" name="Control 23" hidden="1">
          <a:extLst>
            <a:ext uri="{FF2B5EF4-FFF2-40B4-BE49-F238E27FC236}">
              <a16:creationId xmlns:a16="http://schemas.microsoft.com/office/drawing/2014/main" id="{11EE8E4E-A1AB-424E-9DF5-3B8DACD11FF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09" name="Control 24" hidden="1">
          <a:extLst>
            <a:ext uri="{FF2B5EF4-FFF2-40B4-BE49-F238E27FC236}">
              <a16:creationId xmlns:a16="http://schemas.microsoft.com/office/drawing/2014/main" id="{2E8DF673-1A1E-4871-A276-969E36A5E68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10" name="Control 25" hidden="1">
          <a:extLst>
            <a:ext uri="{FF2B5EF4-FFF2-40B4-BE49-F238E27FC236}">
              <a16:creationId xmlns:a16="http://schemas.microsoft.com/office/drawing/2014/main" id="{095D0213-ADC1-40F8-86EF-1437239B24D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11" name="Control 26" hidden="1">
          <a:extLst>
            <a:ext uri="{FF2B5EF4-FFF2-40B4-BE49-F238E27FC236}">
              <a16:creationId xmlns:a16="http://schemas.microsoft.com/office/drawing/2014/main" id="{66040143-4045-4818-991C-75C70A605D4E}"/>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12" name="Control 27" hidden="1">
          <a:extLst>
            <a:ext uri="{FF2B5EF4-FFF2-40B4-BE49-F238E27FC236}">
              <a16:creationId xmlns:a16="http://schemas.microsoft.com/office/drawing/2014/main" id="{49796B15-A6E0-43A3-A8CE-037BEB02BDE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13" name="Control 28" hidden="1">
          <a:extLst>
            <a:ext uri="{FF2B5EF4-FFF2-40B4-BE49-F238E27FC236}">
              <a16:creationId xmlns:a16="http://schemas.microsoft.com/office/drawing/2014/main" id="{AED28B50-A239-45E2-9B75-911862E5E28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4" name="Control 15" hidden="1">
          <a:extLst>
            <a:ext uri="{FF2B5EF4-FFF2-40B4-BE49-F238E27FC236}">
              <a16:creationId xmlns:a16="http://schemas.microsoft.com/office/drawing/2014/main" id="{3604D159-B4C7-41A6-BA6F-69F62E4B7D6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5" name="Control 16" hidden="1">
          <a:extLst>
            <a:ext uri="{FF2B5EF4-FFF2-40B4-BE49-F238E27FC236}">
              <a16:creationId xmlns:a16="http://schemas.microsoft.com/office/drawing/2014/main" id="{9597D1E9-5702-4359-B534-C5049D7951B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6" name="Control 17" hidden="1">
          <a:extLst>
            <a:ext uri="{FF2B5EF4-FFF2-40B4-BE49-F238E27FC236}">
              <a16:creationId xmlns:a16="http://schemas.microsoft.com/office/drawing/2014/main" id="{C562AC98-6D84-4430-8A39-1D42170752A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7" name="Control 18" hidden="1">
          <a:extLst>
            <a:ext uri="{FF2B5EF4-FFF2-40B4-BE49-F238E27FC236}">
              <a16:creationId xmlns:a16="http://schemas.microsoft.com/office/drawing/2014/main" id="{B705EA06-1C8A-46E6-AEDA-613C1BEF1E4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8" name="Control 19" hidden="1">
          <a:extLst>
            <a:ext uri="{FF2B5EF4-FFF2-40B4-BE49-F238E27FC236}">
              <a16:creationId xmlns:a16="http://schemas.microsoft.com/office/drawing/2014/main" id="{6C50804F-DC8B-4A51-9263-1829DEB65AB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19" name="Control 20" hidden="1">
          <a:extLst>
            <a:ext uri="{FF2B5EF4-FFF2-40B4-BE49-F238E27FC236}">
              <a16:creationId xmlns:a16="http://schemas.microsoft.com/office/drawing/2014/main" id="{C18764B5-2DF7-4B03-BC31-EE372ABD261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0" name="Control 21" hidden="1">
          <a:extLst>
            <a:ext uri="{FF2B5EF4-FFF2-40B4-BE49-F238E27FC236}">
              <a16:creationId xmlns:a16="http://schemas.microsoft.com/office/drawing/2014/main" id="{904B6297-4256-419D-9D32-064F88EF5BB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1" name="Control 22" hidden="1">
          <a:extLst>
            <a:ext uri="{FF2B5EF4-FFF2-40B4-BE49-F238E27FC236}">
              <a16:creationId xmlns:a16="http://schemas.microsoft.com/office/drawing/2014/main" id="{C84EB9BC-AC20-4995-8F43-9AE3AB1DCDB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2" name="Control 23" hidden="1">
          <a:extLst>
            <a:ext uri="{FF2B5EF4-FFF2-40B4-BE49-F238E27FC236}">
              <a16:creationId xmlns:a16="http://schemas.microsoft.com/office/drawing/2014/main" id="{D8F970C8-F5A4-4E53-9086-F8D89575985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3" name="Control 24" hidden="1">
          <a:extLst>
            <a:ext uri="{FF2B5EF4-FFF2-40B4-BE49-F238E27FC236}">
              <a16:creationId xmlns:a16="http://schemas.microsoft.com/office/drawing/2014/main" id="{EDE3310F-83D1-455C-8BE9-C1722433CF9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4" name="Control 25" hidden="1">
          <a:extLst>
            <a:ext uri="{FF2B5EF4-FFF2-40B4-BE49-F238E27FC236}">
              <a16:creationId xmlns:a16="http://schemas.microsoft.com/office/drawing/2014/main" id="{68E300A9-560E-446D-8205-320596B4F7B2}"/>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5" name="Control 26" hidden="1">
          <a:extLst>
            <a:ext uri="{FF2B5EF4-FFF2-40B4-BE49-F238E27FC236}">
              <a16:creationId xmlns:a16="http://schemas.microsoft.com/office/drawing/2014/main" id="{EEB6A644-2A67-48C5-9CB1-C2B4B66BDDC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6" name="Control 27" hidden="1">
          <a:extLst>
            <a:ext uri="{FF2B5EF4-FFF2-40B4-BE49-F238E27FC236}">
              <a16:creationId xmlns:a16="http://schemas.microsoft.com/office/drawing/2014/main" id="{2C3E797D-1274-468D-A3C2-C32B18528848}"/>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027" name="Control 28" hidden="1">
          <a:extLst>
            <a:ext uri="{FF2B5EF4-FFF2-40B4-BE49-F238E27FC236}">
              <a16:creationId xmlns:a16="http://schemas.microsoft.com/office/drawing/2014/main" id="{C8E9F316-81DC-44DE-9E52-D256066DE1D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28" name="Control 15" hidden="1">
          <a:extLst>
            <a:ext uri="{FF2B5EF4-FFF2-40B4-BE49-F238E27FC236}">
              <a16:creationId xmlns:a16="http://schemas.microsoft.com/office/drawing/2014/main" id="{0ABDD5A4-BB55-4990-BC62-286988AD8AA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29" name="Control 16" hidden="1">
          <a:extLst>
            <a:ext uri="{FF2B5EF4-FFF2-40B4-BE49-F238E27FC236}">
              <a16:creationId xmlns:a16="http://schemas.microsoft.com/office/drawing/2014/main" id="{07D4C5C9-E69B-4726-B088-BEF6615B88D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0" name="Control 17" hidden="1">
          <a:extLst>
            <a:ext uri="{FF2B5EF4-FFF2-40B4-BE49-F238E27FC236}">
              <a16:creationId xmlns:a16="http://schemas.microsoft.com/office/drawing/2014/main" id="{D4453EE9-22B3-4727-98E4-BE8EFF4BF9A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1" name="Control 18" hidden="1">
          <a:extLst>
            <a:ext uri="{FF2B5EF4-FFF2-40B4-BE49-F238E27FC236}">
              <a16:creationId xmlns:a16="http://schemas.microsoft.com/office/drawing/2014/main" id="{9E49C73B-FFA2-49D9-A7D3-2196CCE9E1A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2" name="Control 19" hidden="1">
          <a:extLst>
            <a:ext uri="{FF2B5EF4-FFF2-40B4-BE49-F238E27FC236}">
              <a16:creationId xmlns:a16="http://schemas.microsoft.com/office/drawing/2014/main" id="{16A15EEF-26D8-403B-85A3-35037FAD1DA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3" name="Control 20" hidden="1">
          <a:extLst>
            <a:ext uri="{FF2B5EF4-FFF2-40B4-BE49-F238E27FC236}">
              <a16:creationId xmlns:a16="http://schemas.microsoft.com/office/drawing/2014/main" id="{BBC66068-EBEF-4C1E-883B-EAE8A6E7C21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4" name="Control 21" hidden="1">
          <a:extLst>
            <a:ext uri="{FF2B5EF4-FFF2-40B4-BE49-F238E27FC236}">
              <a16:creationId xmlns:a16="http://schemas.microsoft.com/office/drawing/2014/main" id="{13DC5BE3-E178-4827-AEB0-883C27100E7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5" name="Control 22" hidden="1">
          <a:extLst>
            <a:ext uri="{FF2B5EF4-FFF2-40B4-BE49-F238E27FC236}">
              <a16:creationId xmlns:a16="http://schemas.microsoft.com/office/drawing/2014/main" id="{A8BD1DB9-1964-4116-8CDB-88F6E24DE4C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6" name="Control 23" hidden="1">
          <a:extLst>
            <a:ext uri="{FF2B5EF4-FFF2-40B4-BE49-F238E27FC236}">
              <a16:creationId xmlns:a16="http://schemas.microsoft.com/office/drawing/2014/main" id="{6E99485C-FED6-4FBC-894B-3F4A346129AF}"/>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7" name="Control 24" hidden="1">
          <a:extLst>
            <a:ext uri="{FF2B5EF4-FFF2-40B4-BE49-F238E27FC236}">
              <a16:creationId xmlns:a16="http://schemas.microsoft.com/office/drawing/2014/main" id="{59A8B809-71F5-488F-8BE1-BB69D907450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8" name="Control 25" hidden="1">
          <a:extLst>
            <a:ext uri="{FF2B5EF4-FFF2-40B4-BE49-F238E27FC236}">
              <a16:creationId xmlns:a16="http://schemas.microsoft.com/office/drawing/2014/main" id="{CDA17AB8-FD92-4AD7-BBC1-CA8E2FD28DC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39" name="Control 26" hidden="1">
          <a:extLst>
            <a:ext uri="{FF2B5EF4-FFF2-40B4-BE49-F238E27FC236}">
              <a16:creationId xmlns:a16="http://schemas.microsoft.com/office/drawing/2014/main" id="{E9D44633-E41C-41F4-936E-33924A75261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40" name="Control 27" hidden="1">
          <a:extLst>
            <a:ext uri="{FF2B5EF4-FFF2-40B4-BE49-F238E27FC236}">
              <a16:creationId xmlns:a16="http://schemas.microsoft.com/office/drawing/2014/main" id="{10CC4D20-1AB6-4217-9AE6-3B1E1163DD2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041" name="Control 28" hidden="1">
          <a:extLst>
            <a:ext uri="{FF2B5EF4-FFF2-40B4-BE49-F238E27FC236}">
              <a16:creationId xmlns:a16="http://schemas.microsoft.com/office/drawing/2014/main" id="{4A74C15A-B293-43F0-9521-79204835854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2" name="Control 15" hidden="1">
          <a:extLst>
            <a:ext uri="{FF2B5EF4-FFF2-40B4-BE49-F238E27FC236}">
              <a16:creationId xmlns:a16="http://schemas.microsoft.com/office/drawing/2014/main" id="{3090852A-3C75-423A-800F-B9A060C532D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3" name="Control 16" hidden="1">
          <a:extLst>
            <a:ext uri="{FF2B5EF4-FFF2-40B4-BE49-F238E27FC236}">
              <a16:creationId xmlns:a16="http://schemas.microsoft.com/office/drawing/2014/main" id="{DCA796E7-BC8F-404C-B5E2-86228047314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4" name="Control 17" hidden="1">
          <a:extLst>
            <a:ext uri="{FF2B5EF4-FFF2-40B4-BE49-F238E27FC236}">
              <a16:creationId xmlns:a16="http://schemas.microsoft.com/office/drawing/2014/main" id="{D2AE0593-6B35-4680-8537-1E66068A4EC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5" name="Control 18" hidden="1">
          <a:extLst>
            <a:ext uri="{FF2B5EF4-FFF2-40B4-BE49-F238E27FC236}">
              <a16:creationId xmlns:a16="http://schemas.microsoft.com/office/drawing/2014/main" id="{04E682AD-32BE-4798-94D9-13CCE795098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6" name="Control 19" hidden="1">
          <a:extLst>
            <a:ext uri="{FF2B5EF4-FFF2-40B4-BE49-F238E27FC236}">
              <a16:creationId xmlns:a16="http://schemas.microsoft.com/office/drawing/2014/main" id="{3699168D-AA38-4006-9704-F7A3EA443AA7}"/>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7" name="Control 20" hidden="1">
          <a:extLst>
            <a:ext uri="{FF2B5EF4-FFF2-40B4-BE49-F238E27FC236}">
              <a16:creationId xmlns:a16="http://schemas.microsoft.com/office/drawing/2014/main" id="{EB713785-B6E9-4249-B9EA-B87ECBB4D26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8" name="Control 21" hidden="1">
          <a:extLst>
            <a:ext uri="{FF2B5EF4-FFF2-40B4-BE49-F238E27FC236}">
              <a16:creationId xmlns:a16="http://schemas.microsoft.com/office/drawing/2014/main" id="{E6A3DABC-562F-43DE-A44C-42B67DD774C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49" name="Control 22" hidden="1">
          <a:extLst>
            <a:ext uri="{FF2B5EF4-FFF2-40B4-BE49-F238E27FC236}">
              <a16:creationId xmlns:a16="http://schemas.microsoft.com/office/drawing/2014/main" id="{128B1AA1-AF96-4C21-AAF1-129D01FFBD6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0" name="Control 23" hidden="1">
          <a:extLst>
            <a:ext uri="{FF2B5EF4-FFF2-40B4-BE49-F238E27FC236}">
              <a16:creationId xmlns:a16="http://schemas.microsoft.com/office/drawing/2014/main" id="{ED41DA8E-CC5C-4968-B83E-32A6ED837EB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1" name="Control 24" hidden="1">
          <a:extLst>
            <a:ext uri="{FF2B5EF4-FFF2-40B4-BE49-F238E27FC236}">
              <a16:creationId xmlns:a16="http://schemas.microsoft.com/office/drawing/2014/main" id="{2D1D1EFB-8088-4F46-868A-BF6018A52E90}"/>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2" name="Control 25" hidden="1">
          <a:extLst>
            <a:ext uri="{FF2B5EF4-FFF2-40B4-BE49-F238E27FC236}">
              <a16:creationId xmlns:a16="http://schemas.microsoft.com/office/drawing/2014/main" id="{EB0FF998-630D-482B-B27F-06F34FD55C9E}"/>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3" name="Control 26" hidden="1">
          <a:extLst>
            <a:ext uri="{FF2B5EF4-FFF2-40B4-BE49-F238E27FC236}">
              <a16:creationId xmlns:a16="http://schemas.microsoft.com/office/drawing/2014/main" id="{ACF388F6-F17A-4052-BC9F-F20710554AB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4" name="Control 27" hidden="1">
          <a:extLst>
            <a:ext uri="{FF2B5EF4-FFF2-40B4-BE49-F238E27FC236}">
              <a16:creationId xmlns:a16="http://schemas.microsoft.com/office/drawing/2014/main" id="{A2EF40E8-663C-437C-997B-9BEA234D69A4}"/>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055" name="Control 28" hidden="1">
          <a:extLst>
            <a:ext uri="{FF2B5EF4-FFF2-40B4-BE49-F238E27FC236}">
              <a16:creationId xmlns:a16="http://schemas.microsoft.com/office/drawing/2014/main" id="{84143AFC-8A0C-4080-A165-8C633EB9AFE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56" name="Control 15" hidden="1">
          <a:extLst>
            <a:ext uri="{FF2B5EF4-FFF2-40B4-BE49-F238E27FC236}">
              <a16:creationId xmlns:a16="http://schemas.microsoft.com/office/drawing/2014/main" id="{F1A62A0E-8C43-49BB-BCF4-F545217E6578}"/>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57" name="Control 16" hidden="1">
          <a:extLst>
            <a:ext uri="{FF2B5EF4-FFF2-40B4-BE49-F238E27FC236}">
              <a16:creationId xmlns:a16="http://schemas.microsoft.com/office/drawing/2014/main" id="{C379E49D-1631-49B5-AECC-20F46CFB0840}"/>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58" name="Control 17" hidden="1">
          <a:extLst>
            <a:ext uri="{FF2B5EF4-FFF2-40B4-BE49-F238E27FC236}">
              <a16:creationId xmlns:a16="http://schemas.microsoft.com/office/drawing/2014/main" id="{77370D72-87D8-45E9-B60D-7EF87BE83505}"/>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59" name="Control 18" hidden="1">
          <a:extLst>
            <a:ext uri="{FF2B5EF4-FFF2-40B4-BE49-F238E27FC236}">
              <a16:creationId xmlns:a16="http://schemas.microsoft.com/office/drawing/2014/main" id="{65E53405-D682-437D-B970-16F310408B0C}"/>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0" name="Control 19" hidden="1">
          <a:extLst>
            <a:ext uri="{FF2B5EF4-FFF2-40B4-BE49-F238E27FC236}">
              <a16:creationId xmlns:a16="http://schemas.microsoft.com/office/drawing/2014/main" id="{8252730B-071D-4E3D-B5DD-B27317EFE62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1" name="Control 20" hidden="1">
          <a:extLst>
            <a:ext uri="{FF2B5EF4-FFF2-40B4-BE49-F238E27FC236}">
              <a16:creationId xmlns:a16="http://schemas.microsoft.com/office/drawing/2014/main" id="{FF14AF0B-5783-4633-9E36-4436543EFA3C}"/>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2" name="Control 21" hidden="1">
          <a:extLst>
            <a:ext uri="{FF2B5EF4-FFF2-40B4-BE49-F238E27FC236}">
              <a16:creationId xmlns:a16="http://schemas.microsoft.com/office/drawing/2014/main" id="{88EB1CDC-594E-4E7B-B549-4E9AA7936857}"/>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3" name="Control 22" hidden="1">
          <a:extLst>
            <a:ext uri="{FF2B5EF4-FFF2-40B4-BE49-F238E27FC236}">
              <a16:creationId xmlns:a16="http://schemas.microsoft.com/office/drawing/2014/main" id="{A384E4DB-6BF9-42B6-9439-06D31640C56D}"/>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4" name="Control 23" hidden="1">
          <a:extLst>
            <a:ext uri="{FF2B5EF4-FFF2-40B4-BE49-F238E27FC236}">
              <a16:creationId xmlns:a16="http://schemas.microsoft.com/office/drawing/2014/main" id="{81F8ECCC-1FEB-4E5F-AFF5-D7D04D503FAD}"/>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5" name="Control 24" hidden="1">
          <a:extLst>
            <a:ext uri="{FF2B5EF4-FFF2-40B4-BE49-F238E27FC236}">
              <a16:creationId xmlns:a16="http://schemas.microsoft.com/office/drawing/2014/main" id="{0EE52911-EF17-40DE-AF2B-76489B86A42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6" name="Control 25" hidden="1">
          <a:extLst>
            <a:ext uri="{FF2B5EF4-FFF2-40B4-BE49-F238E27FC236}">
              <a16:creationId xmlns:a16="http://schemas.microsoft.com/office/drawing/2014/main" id="{37E0762A-6F6B-4D07-A7A7-F075B0130DF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7" name="Control 26" hidden="1">
          <a:extLst>
            <a:ext uri="{FF2B5EF4-FFF2-40B4-BE49-F238E27FC236}">
              <a16:creationId xmlns:a16="http://schemas.microsoft.com/office/drawing/2014/main" id="{956941A3-6CC0-40E9-A2CE-4092B934DBF8}"/>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8" name="Control 27" hidden="1">
          <a:extLst>
            <a:ext uri="{FF2B5EF4-FFF2-40B4-BE49-F238E27FC236}">
              <a16:creationId xmlns:a16="http://schemas.microsoft.com/office/drawing/2014/main" id="{86BEED42-2C4F-47FA-8555-E871F0ED853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069" name="Control 28" hidden="1">
          <a:extLst>
            <a:ext uri="{FF2B5EF4-FFF2-40B4-BE49-F238E27FC236}">
              <a16:creationId xmlns:a16="http://schemas.microsoft.com/office/drawing/2014/main" id="{E37F3C87-0C60-4FD2-9F5E-C8691AB2388C}"/>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0" name="Control 15" hidden="1">
          <a:extLst>
            <a:ext uri="{FF2B5EF4-FFF2-40B4-BE49-F238E27FC236}">
              <a16:creationId xmlns:a16="http://schemas.microsoft.com/office/drawing/2014/main" id="{849FDA64-0C8C-4F6E-B0E6-E8E2421BF74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1" name="Control 16" hidden="1">
          <a:extLst>
            <a:ext uri="{FF2B5EF4-FFF2-40B4-BE49-F238E27FC236}">
              <a16:creationId xmlns:a16="http://schemas.microsoft.com/office/drawing/2014/main" id="{A15F993B-272E-4F7A-85D0-DF848B21079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2" name="Control 17" hidden="1">
          <a:extLst>
            <a:ext uri="{FF2B5EF4-FFF2-40B4-BE49-F238E27FC236}">
              <a16:creationId xmlns:a16="http://schemas.microsoft.com/office/drawing/2014/main" id="{DCD99071-ECBC-4F84-B650-DD42C08DEC0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3" name="Control 18" hidden="1">
          <a:extLst>
            <a:ext uri="{FF2B5EF4-FFF2-40B4-BE49-F238E27FC236}">
              <a16:creationId xmlns:a16="http://schemas.microsoft.com/office/drawing/2014/main" id="{470705C0-FD25-41C9-BAF7-C1A5D464663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4" name="Control 19" hidden="1">
          <a:extLst>
            <a:ext uri="{FF2B5EF4-FFF2-40B4-BE49-F238E27FC236}">
              <a16:creationId xmlns:a16="http://schemas.microsoft.com/office/drawing/2014/main" id="{14F2C01C-F351-4DE7-9D33-7730D03BAEE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5" name="Control 20" hidden="1">
          <a:extLst>
            <a:ext uri="{FF2B5EF4-FFF2-40B4-BE49-F238E27FC236}">
              <a16:creationId xmlns:a16="http://schemas.microsoft.com/office/drawing/2014/main" id="{2C2577E7-6B4A-45CE-BEBD-457A337D829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6" name="Control 21" hidden="1">
          <a:extLst>
            <a:ext uri="{FF2B5EF4-FFF2-40B4-BE49-F238E27FC236}">
              <a16:creationId xmlns:a16="http://schemas.microsoft.com/office/drawing/2014/main" id="{157F2F41-2A3D-4186-85F2-F7C149B9740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7" name="Control 22" hidden="1">
          <a:extLst>
            <a:ext uri="{FF2B5EF4-FFF2-40B4-BE49-F238E27FC236}">
              <a16:creationId xmlns:a16="http://schemas.microsoft.com/office/drawing/2014/main" id="{6C839E99-46EA-45A2-982F-38FCC3060F8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8" name="Control 23" hidden="1">
          <a:extLst>
            <a:ext uri="{FF2B5EF4-FFF2-40B4-BE49-F238E27FC236}">
              <a16:creationId xmlns:a16="http://schemas.microsoft.com/office/drawing/2014/main" id="{6FCE3933-6DA4-465A-BF78-B0392AA90F7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79" name="Control 24" hidden="1">
          <a:extLst>
            <a:ext uri="{FF2B5EF4-FFF2-40B4-BE49-F238E27FC236}">
              <a16:creationId xmlns:a16="http://schemas.microsoft.com/office/drawing/2014/main" id="{C939F04D-00C7-4944-A845-286DFA7759B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80" name="Control 25" hidden="1">
          <a:extLst>
            <a:ext uri="{FF2B5EF4-FFF2-40B4-BE49-F238E27FC236}">
              <a16:creationId xmlns:a16="http://schemas.microsoft.com/office/drawing/2014/main" id="{9CE677AE-8B2F-42BC-A482-58F0EFE88FE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81" name="Control 26" hidden="1">
          <a:extLst>
            <a:ext uri="{FF2B5EF4-FFF2-40B4-BE49-F238E27FC236}">
              <a16:creationId xmlns:a16="http://schemas.microsoft.com/office/drawing/2014/main" id="{3BA5B96D-DD69-4B51-B5B8-B3C9C1B523A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82" name="Control 27" hidden="1">
          <a:extLst>
            <a:ext uri="{FF2B5EF4-FFF2-40B4-BE49-F238E27FC236}">
              <a16:creationId xmlns:a16="http://schemas.microsoft.com/office/drawing/2014/main" id="{A36B50A2-1264-4475-BDAA-16A2A59B42A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83" name="Control 28" hidden="1">
          <a:extLst>
            <a:ext uri="{FF2B5EF4-FFF2-40B4-BE49-F238E27FC236}">
              <a16:creationId xmlns:a16="http://schemas.microsoft.com/office/drawing/2014/main" id="{A674A1BA-E445-4DC7-95F6-3345B5AE5BF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4" name="Control 15" hidden="1">
          <a:extLst>
            <a:ext uri="{FF2B5EF4-FFF2-40B4-BE49-F238E27FC236}">
              <a16:creationId xmlns:a16="http://schemas.microsoft.com/office/drawing/2014/main" id="{DE0546D3-94FC-4866-B30C-297B7220DA1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5" name="Control 16" hidden="1">
          <a:extLst>
            <a:ext uri="{FF2B5EF4-FFF2-40B4-BE49-F238E27FC236}">
              <a16:creationId xmlns:a16="http://schemas.microsoft.com/office/drawing/2014/main" id="{146DDA3D-0359-4C24-BFF4-6F2D389FB6B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6" name="Control 17" hidden="1">
          <a:extLst>
            <a:ext uri="{FF2B5EF4-FFF2-40B4-BE49-F238E27FC236}">
              <a16:creationId xmlns:a16="http://schemas.microsoft.com/office/drawing/2014/main" id="{C0474622-E463-4878-9163-4FC64E8BB2E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7" name="Control 18" hidden="1">
          <a:extLst>
            <a:ext uri="{FF2B5EF4-FFF2-40B4-BE49-F238E27FC236}">
              <a16:creationId xmlns:a16="http://schemas.microsoft.com/office/drawing/2014/main" id="{D639D5C5-ADD9-45C9-97F5-B63B42ECDF2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8" name="Control 19" hidden="1">
          <a:extLst>
            <a:ext uri="{FF2B5EF4-FFF2-40B4-BE49-F238E27FC236}">
              <a16:creationId xmlns:a16="http://schemas.microsoft.com/office/drawing/2014/main" id="{14829CFE-FFF5-49F8-9796-0D9FB74FA45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89" name="Control 20" hidden="1">
          <a:extLst>
            <a:ext uri="{FF2B5EF4-FFF2-40B4-BE49-F238E27FC236}">
              <a16:creationId xmlns:a16="http://schemas.microsoft.com/office/drawing/2014/main" id="{86AD676C-4626-4DA1-B295-22D30EA1E6B1}"/>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0" name="Control 21" hidden="1">
          <a:extLst>
            <a:ext uri="{FF2B5EF4-FFF2-40B4-BE49-F238E27FC236}">
              <a16:creationId xmlns:a16="http://schemas.microsoft.com/office/drawing/2014/main" id="{5AAAA205-DE0F-4AC8-9F03-30B43E46ECE7}"/>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1" name="Control 22" hidden="1">
          <a:extLst>
            <a:ext uri="{FF2B5EF4-FFF2-40B4-BE49-F238E27FC236}">
              <a16:creationId xmlns:a16="http://schemas.microsoft.com/office/drawing/2014/main" id="{EEF1C829-CBA8-403D-BA58-26E1F636170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2" name="Control 23" hidden="1">
          <a:extLst>
            <a:ext uri="{FF2B5EF4-FFF2-40B4-BE49-F238E27FC236}">
              <a16:creationId xmlns:a16="http://schemas.microsoft.com/office/drawing/2014/main" id="{22FFCA18-602B-4E5F-8A9B-7C3E5786E98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3" name="Control 24" hidden="1">
          <a:extLst>
            <a:ext uri="{FF2B5EF4-FFF2-40B4-BE49-F238E27FC236}">
              <a16:creationId xmlns:a16="http://schemas.microsoft.com/office/drawing/2014/main" id="{02D5D6C1-95FC-4003-BA28-C538C14BAEB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4" name="Control 25" hidden="1">
          <a:extLst>
            <a:ext uri="{FF2B5EF4-FFF2-40B4-BE49-F238E27FC236}">
              <a16:creationId xmlns:a16="http://schemas.microsoft.com/office/drawing/2014/main" id="{98D38CC1-2789-4E6A-9DB4-5B63C4F69AD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5" name="Control 26" hidden="1">
          <a:extLst>
            <a:ext uri="{FF2B5EF4-FFF2-40B4-BE49-F238E27FC236}">
              <a16:creationId xmlns:a16="http://schemas.microsoft.com/office/drawing/2014/main" id="{A1CFFC08-A824-4125-ADB1-3DF54D88F23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6" name="Control 27" hidden="1">
          <a:extLst>
            <a:ext uri="{FF2B5EF4-FFF2-40B4-BE49-F238E27FC236}">
              <a16:creationId xmlns:a16="http://schemas.microsoft.com/office/drawing/2014/main" id="{F914CD7E-45F4-414E-81D3-ED670F8DA56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097" name="Control 28" hidden="1">
          <a:extLst>
            <a:ext uri="{FF2B5EF4-FFF2-40B4-BE49-F238E27FC236}">
              <a16:creationId xmlns:a16="http://schemas.microsoft.com/office/drawing/2014/main" id="{92D0CB24-8844-4D1D-8518-BFD482964A6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98" name="Control 15" hidden="1">
          <a:extLst>
            <a:ext uri="{FF2B5EF4-FFF2-40B4-BE49-F238E27FC236}">
              <a16:creationId xmlns:a16="http://schemas.microsoft.com/office/drawing/2014/main" id="{9009173B-56DF-4E25-9641-D490BF1327D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099" name="Control 16" hidden="1">
          <a:extLst>
            <a:ext uri="{FF2B5EF4-FFF2-40B4-BE49-F238E27FC236}">
              <a16:creationId xmlns:a16="http://schemas.microsoft.com/office/drawing/2014/main" id="{80B98140-EC3B-4DC3-BFA5-9CB9CD9FBE8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0" name="Control 17" hidden="1">
          <a:extLst>
            <a:ext uri="{FF2B5EF4-FFF2-40B4-BE49-F238E27FC236}">
              <a16:creationId xmlns:a16="http://schemas.microsoft.com/office/drawing/2014/main" id="{30F3D132-A2B7-475B-BA2D-1BFD462F93B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1" name="Control 18" hidden="1">
          <a:extLst>
            <a:ext uri="{FF2B5EF4-FFF2-40B4-BE49-F238E27FC236}">
              <a16:creationId xmlns:a16="http://schemas.microsoft.com/office/drawing/2014/main" id="{A6754675-6D48-482D-A06E-B9B9DC26A39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2" name="Control 19" hidden="1">
          <a:extLst>
            <a:ext uri="{FF2B5EF4-FFF2-40B4-BE49-F238E27FC236}">
              <a16:creationId xmlns:a16="http://schemas.microsoft.com/office/drawing/2014/main" id="{4F4286D6-C22E-4AA0-ABD0-BBE309500BD6}"/>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3" name="Control 20" hidden="1">
          <a:extLst>
            <a:ext uri="{FF2B5EF4-FFF2-40B4-BE49-F238E27FC236}">
              <a16:creationId xmlns:a16="http://schemas.microsoft.com/office/drawing/2014/main" id="{D5681D18-F71C-4801-9AAB-4B5D6A0F15F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4" name="Control 21" hidden="1">
          <a:extLst>
            <a:ext uri="{FF2B5EF4-FFF2-40B4-BE49-F238E27FC236}">
              <a16:creationId xmlns:a16="http://schemas.microsoft.com/office/drawing/2014/main" id="{A8D1E765-8ABB-4457-A651-6807851843F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5" name="Control 22" hidden="1">
          <a:extLst>
            <a:ext uri="{FF2B5EF4-FFF2-40B4-BE49-F238E27FC236}">
              <a16:creationId xmlns:a16="http://schemas.microsoft.com/office/drawing/2014/main" id="{9E28D8B6-D909-4722-A265-2CF936566D29}"/>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6" name="Control 23" hidden="1">
          <a:extLst>
            <a:ext uri="{FF2B5EF4-FFF2-40B4-BE49-F238E27FC236}">
              <a16:creationId xmlns:a16="http://schemas.microsoft.com/office/drawing/2014/main" id="{2E5255E0-FC16-4B26-B944-37EB8FEE7117}"/>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7" name="Control 24" hidden="1">
          <a:extLst>
            <a:ext uri="{FF2B5EF4-FFF2-40B4-BE49-F238E27FC236}">
              <a16:creationId xmlns:a16="http://schemas.microsoft.com/office/drawing/2014/main" id="{A7E576C7-479E-4B6F-B900-34BDA3C9806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8" name="Control 25" hidden="1">
          <a:extLst>
            <a:ext uri="{FF2B5EF4-FFF2-40B4-BE49-F238E27FC236}">
              <a16:creationId xmlns:a16="http://schemas.microsoft.com/office/drawing/2014/main" id="{A26CE1EE-0876-4789-9905-916C00EBD47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09" name="Control 26" hidden="1">
          <a:extLst>
            <a:ext uri="{FF2B5EF4-FFF2-40B4-BE49-F238E27FC236}">
              <a16:creationId xmlns:a16="http://schemas.microsoft.com/office/drawing/2014/main" id="{2823B020-B823-48C1-87FD-F48A5BCBCCA1}"/>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10" name="Control 27" hidden="1">
          <a:extLst>
            <a:ext uri="{FF2B5EF4-FFF2-40B4-BE49-F238E27FC236}">
              <a16:creationId xmlns:a16="http://schemas.microsoft.com/office/drawing/2014/main" id="{C91E49CF-33D9-49A5-BC80-C5060A1BE35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11" name="Control 28" hidden="1">
          <a:extLst>
            <a:ext uri="{FF2B5EF4-FFF2-40B4-BE49-F238E27FC236}">
              <a16:creationId xmlns:a16="http://schemas.microsoft.com/office/drawing/2014/main" id="{21A7F75E-803E-4EA2-8431-7C92660866FC}"/>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2" name="Control 15" hidden="1">
          <a:extLst>
            <a:ext uri="{FF2B5EF4-FFF2-40B4-BE49-F238E27FC236}">
              <a16:creationId xmlns:a16="http://schemas.microsoft.com/office/drawing/2014/main" id="{E4CD06CB-DE7F-4D43-8427-B6A6C7809A4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3" name="Control 16" hidden="1">
          <a:extLst>
            <a:ext uri="{FF2B5EF4-FFF2-40B4-BE49-F238E27FC236}">
              <a16:creationId xmlns:a16="http://schemas.microsoft.com/office/drawing/2014/main" id="{5AC5E029-225E-408A-8E44-76DDAE764FE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4" name="Control 17" hidden="1">
          <a:extLst>
            <a:ext uri="{FF2B5EF4-FFF2-40B4-BE49-F238E27FC236}">
              <a16:creationId xmlns:a16="http://schemas.microsoft.com/office/drawing/2014/main" id="{DB4FA344-3863-4EFC-B380-24AA72B1517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5" name="Control 18" hidden="1">
          <a:extLst>
            <a:ext uri="{FF2B5EF4-FFF2-40B4-BE49-F238E27FC236}">
              <a16:creationId xmlns:a16="http://schemas.microsoft.com/office/drawing/2014/main" id="{82D94199-FFB9-4493-9253-73432FBBA65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6" name="Control 19" hidden="1">
          <a:extLst>
            <a:ext uri="{FF2B5EF4-FFF2-40B4-BE49-F238E27FC236}">
              <a16:creationId xmlns:a16="http://schemas.microsoft.com/office/drawing/2014/main" id="{45AE56A5-35CA-436A-AE62-6A7339F4582A}"/>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7" name="Control 20" hidden="1">
          <a:extLst>
            <a:ext uri="{FF2B5EF4-FFF2-40B4-BE49-F238E27FC236}">
              <a16:creationId xmlns:a16="http://schemas.microsoft.com/office/drawing/2014/main" id="{03309414-0088-4F85-9030-7AAAB9F308C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8" name="Control 21" hidden="1">
          <a:extLst>
            <a:ext uri="{FF2B5EF4-FFF2-40B4-BE49-F238E27FC236}">
              <a16:creationId xmlns:a16="http://schemas.microsoft.com/office/drawing/2014/main" id="{6EAE8AB2-DE8C-4C3B-AF14-C85788C0CD1C}"/>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19" name="Control 22" hidden="1">
          <a:extLst>
            <a:ext uri="{FF2B5EF4-FFF2-40B4-BE49-F238E27FC236}">
              <a16:creationId xmlns:a16="http://schemas.microsoft.com/office/drawing/2014/main" id="{6AE0B943-7913-49A9-A10F-5919F5E1520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0" name="Control 23" hidden="1">
          <a:extLst>
            <a:ext uri="{FF2B5EF4-FFF2-40B4-BE49-F238E27FC236}">
              <a16:creationId xmlns:a16="http://schemas.microsoft.com/office/drawing/2014/main" id="{FCB15C1E-B514-4DA0-A834-0A97A3345D7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1" name="Control 24" hidden="1">
          <a:extLst>
            <a:ext uri="{FF2B5EF4-FFF2-40B4-BE49-F238E27FC236}">
              <a16:creationId xmlns:a16="http://schemas.microsoft.com/office/drawing/2014/main" id="{40F14774-7442-4773-A42E-8A9EA4FC682F}"/>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2" name="Control 25" hidden="1">
          <a:extLst>
            <a:ext uri="{FF2B5EF4-FFF2-40B4-BE49-F238E27FC236}">
              <a16:creationId xmlns:a16="http://schemas.microsoft.com/office/drawing/2014/main" id="{DCE295D8-2DA7-4243-A952-B435791AB276}"/>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3" name="Control 26" hidden="1">
          <a:extLst>
            <a:ext uri="{FF2B5EF4-FFF2-40B4-BE49-F238E27FC236}">
              <a16:creationId xmlns:a16="http://schemas.microsoft.com/office/drawing/2014/main" id="{F65C24AD-F960-40B1-8F10-ADE54DCD711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4" name="Control 27" hidden="1">
          <a:extLst>
            <a:ext uri="{FF2B5EF4-FFF2-40B4-BE49-F238E27FC236}">
              <a16:creationId xmlns:a16="http://schemas.microsoft.com/office/drawing/2014/main" id="{F766699D-75FE-4FC0-8B7B-36A2466EB33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25" name="Control 28" hidden="1">
          <a:extLst>
            <a:ext uri="{FF2B5EF4-FFF2-40B4-BE49-F238E27FC236}">
              <a16:creationId xmlns:a16="http://schemas.microsoft.com/office/drawing/2014/main" id="{6639880C-D6E6-4CDA-AB1F-0710A34547C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26" name="Control 15" hidden="1">
          <a:extLst>
            <a:ext uri="{FF2B5EF4-FFF2-40B4-BE49-F238E27FC236}">
              <a16:creationId xmlns:a16="http://schemas.microsoft.com/office/drawing/2014/main" id="{AEDA85CC-CDA6-43A9-B34D-0A5524B67F7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27" name="Control 16" hidden="1">
          <a:extLst>
            <a:ext uri="{FF2B5EF4-FFF2-40B4-BE49-F238E27FC236}">
              <a16:creationId xmlns:a16="http://schemas.microsoft.com/office/drawing/2014/main" id="{F072157F-A937-4D52-BBED-FFFAF9267BF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28" name="Control 17" hidden="1">
          <a:extLst>
            <a:ext uri="{FF2B5EF4-FFF2-40B4-BE49-F238E27FC236}">
              <a16:creationId xmlns:a16="http://schemas.microsoft.com/office/drawing/2014/main" id="{6CE61F8A-5918-42A5-8C2A-975C71D62C73}"/>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29" name="Control 18" hidden="1">
          <a:extLst>
            <a:ext uri="{FF2B5EF4-FFF2-40B4-BE49-F238E27FC236}">
              <a16:creationId xmlns:a16="http://schemas.microsoft.com/office/drawing/2014/main" id="{B6964ECF-469E-4541-ACDE-D59FB122E17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0" name="Control 19" hidden="1">
          <a:extLst>
            <a:ext uri="{FF2B5EF4-FFF2-40B4-BE49-F238E27FC236}">
              <a16:creationId xmlns:a16="http://schemas.microsoft.com/office/drawing/2014/main" id="{95C7F75E-C7DE-447E-89F4-A55AB500E468}"/>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1" name="Control 20" hidden="1">
          <a:extLst>
            <a:ext uri="{FF2B5EF4-FFF2-40B4-BE49-F238E27FC236}">
              <a16:creationId xmlns:a16="http://schemas.microsoft.com/office/drawing/2014/main" id="{9583CAD8-B255-442C-8D1A-71B275F2F22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2" name="Control 21" hidden="1">
          <a:extLst>
            <a:ext uri="{FF2B5EF4-FFF2-40B4-BE49-F238E27FC236}">
              <a16:creationId xmlns:a16="http://schemas.microsoft.com/office/drawing/2014/main" id="{6FD59289-7214-4285-9D37-45952BAC11E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3" name="Control 22" hidden="1">
          <a:extLst>
            <a:ext uri="{FF2B5EF4-FFF2-40B4-BE49-F238E27FC236}">
              <a16:creationId xmlns:a16="http://schemas.microsoft.com/office/drawing/2014/main" id="{DCDA62AC-6ACB-47EA-ACE0-CB8EDBA9C1BF}"/>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4" name="Control 23" hidden="1">
          <a:extLst>
            <a:ext uri="{FF2B5EF4-FFF2-40B4-BE49-F238E27FC236}">
              <a16:creationId xmlns:a16="http://schemas.microsoft.com/office/drawing/2014/main" id="{56A0B1F9-F6F8-4BBB-A1FB-53F49D37652E}"/>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5" name="Control 24" hidden="1">
          <a:extLst>
            <a:ext uri="{FF2B5EF4-FFF2-40B4-BE49-F238E27FC236}">
              <a16:creationId xmlns:a16="http://schemas.microsoft.com/office/drawing/2014/main" id="{23765745-3E1F-42AF-B7DE-DCB155482BC4}"/>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6" name="Control 25" hidden="1">
          <a:extLst>
            <a:ext uri="{FF2B5EF4-FFF2-40B4-BE49-F238E27FC236}">
              <a16:creationId xmlns:a16="http://schemas.microsoft.com/office/drawing/2014/main" id="{7EC662B2-D138-4095-8A95-A0F5E8C8566D}"/>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7" name="Control 26" hidden="1">
          <a:extLst>
            <a:ext uri="{FF2B5EF4-FFF2-40B4-BE49-F238E27FC236}">
              <a16:creationId xmlns:a16="http://schemas.microsoft.com/office/drawing/2014/main" id="{7FC91C1E-D96B-4AE3-8E0B-DF255FFE4675}"/>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8" name="Control 27" hidden="1">
          <a:extLst>
            <a:ext uri="{FF2B5EF4-FFF2-40B4-BE49-F238E27FC236}">
              <a16:creationId xmlns:a16="http://schemas.microsoft.com/office/drawing/2014/main" id="{2D6E2AC9-09C5-4F91-8291-17D6E8D848E0}"/>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15941312"/>
    <xdr:sp macro="" textlink="">
      <xdr:nvSpPr>
        <xdr:cNvPr id="5139" name="Control 28" hidden="1">
          <a:extLst>
            <a:ext uri="{FF2B5EF4-FFF2-40B4-BE49-F238E27FC236}">
              <a16:creationId xmlns:a16="http://schemas.microsoft.com/office/drawing/2014/main" id="{A6D26DF3-6203-4167-9A08-D1B16C529462}"/>
            </a:ext>
          </a:extLst>
        </xdr:cNvPr>
        <xdr:cNvSpPr>
          <a:spLocks noChangeArrowheads="1"/>
        </xdr:cNvSpPr>
      </xdr:nvSpPr>
      <xdr:spPr bwMode="auto">
        <a:xfrm>
          <a:off x="0" y="57390030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0" name="Control 15" hidden="1">
          <a:extLst>
            <a:ext uri="{FF2B5EF4-FFF2-40B4-BE49-F238E27FC236}">
              <a16:creationId xmlns:a16="http://schemas.microsoft.com/office/drawing/2014/main" id="{ECC9BD12-4B63-4F23-9B9A-2A2A829FECB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1" name="Control 16" hidden="1">
          <a:extLst>
            <a:ext uri="{FF2B5EF4-FFF2-40B4-BE49-F238E27FC236}">
              <a16:creationId xmlns:a16="http://schemas.microsoft.com/office/drawing/2014/main" id="{F14B3B68-C99D-48E4-B4F2-5DE799EC41E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2" name="Control 17" hidden="1">
          <a:extLst>
            <a:ext uri="{FF2B5EF4-FFF2-40B4-BE49-F238E27FC236}">
              <a16:creationId xmlns:a16="http://schemas.microsoft.com/office/drawing/2014/main" id="{F82BB99E-A667-478B-A5CD-ED65804AACA3}"/>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3" name="Control 18" hidden="1">
          <a:extLst>
            <a:ext uri="{FF2B5EF4-FFF2-40B4-BE49-F238E27FC236}">
              <a16:creationId xmlns:a16="http://schemas.microsoft.com/office/drawing/2014/main" id="{277B8DF2-1078-40E1-87C1-5230F61CB0DE}"/>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4" name="Control 19" hidden="1">
          <a:extLst>
            <a:ext uri="{FF2B5EF4-FFF2-40B4-BE49-F238E27FC236}">
              <a16:creationId xmlns:a16="http://schemas.microsoft.com/office/drawing/2014/main" id="{1D82BF37-50B3-4F77-AC8A-DBD6549BBCF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5" name="Control 20" hidden="1">
          <a:extLst>
            <a:ext uri="{FF2B5EF4-FFF2-40B4-BE49-F238E27FC236}">
              <a16:creationId xmlns:a16="http://schemas.microsoft.com/office/drawing/2014/main" id="{29B847D8-4E2B-4087-8ACD-DD0FEBCDEE39}"/>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6" name="Control 21" hidden="1">
          <a:extLst>
            <a:ext uri="{FF2B5EF4-FFF2-40B4-BE49-F238E27FC236}">
              <a16:creationId xmlns:a16="http://schemas.microsoft.com/office/drawing/2014/main" id="{1296F013-953E-4FE3-BC37-A0D780BE479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7" name="Control 22" hidden="1">
          <a:extLst>
            <a:ext uri="{FF2B5EF4-FFF2-40B4-BE49-F238E27FC236}">
              <a16:creationId xmlns:a16="http://schemas.microsoft.com/office/drawing/2014/main" id="{34792BE1-9961-466A-B533-FAAED5AE4730}"/>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8" name="Control 23" hidden="1">
          <a:extLst>
            <a:ext uri="{FF2B5EF4-FFF2-40B4-BE49-F238E27FC236}">
              <a16:creationId xmlns:a16="http://schemas.microsoft.com/office/drawing/2014/main" id="{8505EBA5-E8BD-4B4E-81CD-3AFC7AC7E25B}"/>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49" name="Control 24" hidden="1">
          <a:extLst>
            <a:ext uri="{FF2B5EF4-FFF2-40B4-BE49-F238E27FC236}">
              <a16:creationId xmlns:a16="http://schemas.microsoft.com/office/drawing/2014/main" id="{DE73301D-1ACC-451E-BF95-6532BE843A4D}"/>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50" name="Control 25" hidden="1">
          <a:extLst>
            <a:ext uri="{FF2B5EF4-FFF2-40B4-BE49-F238E27FC236}">
              <a16:creationId xmlns:a16="http://schemas.microsoft.com/office/drawing/2014/main" id="{1682E42D-D676-476F-A477-BEC29BCF8E85}"/>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51" name="Control 26" hidden="1">
          <a:extLst>
            <a:ext uri="{FF2B5EF4-FFF2-40B4-BE49-F238E27FC236}">
              <a16:creationId xmlns:a16="http://schemas.microsoft.com/office/drawing/2014/main" id="{2CFAFAF6-CB23-45EF-889F-A839AF2FF15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52" name="Control 27" hidden="1">
          <a:extLst>
            <a:ext uri="{FF2B5EF4-FFF2-40B4-BE49-F238E27FC236}">
              <a16:creationId xmlns:a16="http://schemas.microsoft.com/office/drawing/2014/main" id="{7746232F-E4F7-4276-9714-B927B33B6272}"/>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3512004"/>
    <xdr:sp macro="" textlink="">
      <xdr:nvSpPr>
        <xdr:cNvPr id="5153" name="Control 28" hidden="1">
          <a:extLst>
            <a:ext uri="{FF2B5EF4-FFF2-40B4-BE49-F238E27FC236}">
              <a16:creationId xmlns:a16="http://schemas.microsoft.com/office/drawing/2014/main" id="{3715068C-0FDD-4335-A0BD-AF07691150A8}"/>
            </a:ext>
          </a:extLst>
        </xdr:cNvPr>
        <xdr:cNvSpPr>
          <a:spLocks noChangeArrowheads="1"/>
        </xdr:cNvSpPr>
      </xdr:nvSpPr>
      <xdr:spPr bwMode="auto">
        <a:xfrm>
          <a:off x="0" y="57390030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4" name="Control 15" hidden="1">
          <a:extLst>
            <a:ext uri="{FF2B5EF4-FFF2-40B4-BE49-F238E27FC236}">
              <a16:creationId xmlns:a16="http://schemas.microsoft.com/office/drawing/2014/main" id="{290F961A-FC98-4945-9E79-35F5B0D61F52}"/>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5" name="Control 16" hidden="1">
          <a:extLst>
            <a:ext uri="{FF2B5EF4-FFF2-40B4-BE49-F238E27FC236}">
              <a16:creationId xmlns:a16="http://schemas.microsoft.com/office/drawing/2014/main" id="{EFF3CF81-EFA5-4868-A509-C847527060A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6" name="Control 17" hidden="1">
          <a:extLst>
            <a:ext uri="{FF2B5EF4-FFF2-40B4-BE49-F238E27FC236}">
              <a16:creationId xmlns:a16="http://schemas.microsoft.com/office/drawing/2014/main" id="{06DE254A-3ECE-4523-B168-3C4FD884F23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7" name="Control 18" hidden="1">
          <a:extLst>
            <a:ext uri="{FF2B5EF4-FFF2-40B4-BE49-F238E27FC236}">
              <a16:creationId xmlns:a16="http://schemas.microsoft.com/office/drawing/2014/main" id="{92332D6A-9D44-4546-A6EA-5D3D7BBE91CC}"/>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8" name="Control 19" hidden="1">
          <a:extLst>
            <a:ext uri="{FF2B5EF4-FFF2-40B4-BE49-F238E27FC236}">
              <a16:creationId xmlns:a16="http://schemas.microsoft.com/office/drawing/2014/main" id="{C967A467-77EE-4F06-B8E7-C3E6B469E822}"/>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59" name="Control 20" hidden="1">
          <a:extLst>
            <a:ext uri="{FF2B5EF4-FFF2-40B4-BE49-F238E27FC236}">
              <a16:creationId xmlns:a16="http://schemas.microsoft.com/office/drawing/2014/main" id="{CCFDF9C2-7E58-4031-AF99-C3335F40081A}"/>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0" name="Control 21" hidden="1">
          <a:extLst>
            <a:ext uri="{FF2B5EF4-FFF2-40B4-BE49-F238E27FC236}">
              <a16:creationId xmlns:a16="http://schemas.microsoft.com/office/drawing/2014/main" id="{9C277BAF-0175-4E51-B38C-979DBDD7294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1" name="Control 22" hidden="1">
          <a:extLst>
            <a:ext uri="{FF2B5EF4-FFF2-40B4-BE49-F238E27FC236}">
              <a16:creationId xmlns:a16="http://schemas.microsoft.com/office/drawing/2014/main" id="{E7F5A0DC-4CC1-4BE4-9845-8D223948BE0B}"/>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2" name="Control 23" hidden="1">
          <a:extLst>
            <a:ext uri="{FF2B5EF4-FFF2-40B4-BE49-F238E27FC236}">
              <a16:creationId xmlns:a16="http://schemas.microsoft.com/office/drawing/2014/main" id="{222E9B79-2FC7-4B1C-8968-C3EF4AE8992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3" name="Control 24" hidden="1">
          <a:extLst>
            <a:ext uri="{FF2B5EF4-FFF2-40B4-BE49-F238E27FC236}">
              <a16:creationId xmlns:a16="http://schemas.microsoft.com/office/drawing/2014/main" id="{FBC670F7-89B4-487A-9029-2C32761FA755}"/>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4" name="Control 25" hidden="1">
          <a:extLst>
            <a:ext uri="{FF2B5EF4-FFF2-40B4-BE49-F238E27FC236}">
              <a16:creationId xmlns:a16="http://schemas.microsoft.com/office/drawing/2014/main" id="{C812D676-E6EC-40BC-AE07-00CF859113FE}"/>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5" name="Control 26" hidden="1">
          <a:extLst>
            <a:ext uri="{FF2B5EF4-FFF2-40B4-BE49-F238E27FC236}">
              <a16:creationId xmlns:a16="http://schemas.microsoft.com/office/drawing/2014/main" id="{8109B1A7-DAF5-471D-8048-461CD6F7E137}"/>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6" name="Control 27" hidden="1">
          <a:extLst>
            <a:ext uri="{FF2B5EF4-FFF2-40B4-BE49-F238E27FC236}">
              <a16:creationId xmlns:a16="http://schemas.microsoft.com/office/drawing/2014/main" id="{93966BFB-6B55-4B55-98BC-71DC39538B78}"/>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5499191"/>
    <xdr:sp macro="" textlink="">
      <xdr:nvSpPr>
        <xdr:cNvPr id="5167" name="Control 28" hidden="1">
          <a:extLst>
            <a:ext uri="{FF2B5EF4-FFF2-40B4-BE49-F238E27FC236}">
              <a16:creationId xmlns:a16="http://schemas.microsoft.com/office/drawing/2014/main" id="{1CF27A8E-AF21-40AE-9587-35B248CA7E81}"/>
            </a:ext>
          </a:extLst>
        </xdr:cNvPr>
        <xdr:cNvSpPr>
          <a:spLocks noChangeArrowheads="1"/>
        </xdr:cNvSpPr>
      </xdr:nvSpPr>
      <xdr:spPr bwMode="auto">
        <a:xfrm>
          <a:off x="0" y="57390030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68" name="Control 15" hidden="1">
          <a:extLst>
            <a:ext uri="{FF2B5EF4-FFF2-40B4-BE49-F238E27FC236}">
              <a16:creationId xmlns:a16="http://schemas.microsoft.com/office/drawing/2014/main" id="{AEA89074-68BD-4767-A334-A2CFB967352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69" name="Control 16" hidden="1">
          <a:extLst>
            <a:ext uri="{FF2B5EF4-FFF2-40B4-BE49-F238E27FC236}">
              <a16:creationId xmlns:a16="http://schemas.microsoft.com/office/drawing/2014/main" id="{2C48E11D-A520-40D9-A9B3-46D57D2830A2}"/>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0" name="Control 17" hidden="1">
          <a:extLst>
            <a:ext uri="{FF2B5EF4-FFF2-40B4-BE49-F238E27FC236}">
              <a16:creationId xmlns:a16="http://schemas.microsoft.com/office/drawing/2014/main" id="{E517BAE2-9A60-4A3B-BDD7-7AA2A179482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1" name="Control 18" hidden="1">
          <a:extLst>
            <a:ext uri="{FF2B5EF4-FFF2-40B4-BE49-F238E27FC236}">
              <a16:creationId xmlns:a16="http://schemas.microsoft.com/office/drawing/2014/main" id="{5C56F9CD-1437-485D-8079-31382281CB16}"/>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2" name="Control 19" hidden="1">
          <a:extLst>
            <a:ext uri="{FF2B5EF4-FFF2-40B4-BE49-F238E27FC236}">
              <a16:creationId xmlns:a16="http://schemas.microsoft.com/office/drawing/2014/main" id="{546AB6F2-6CA0-4AD7-A165-656CD7C63DA9}"/>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3" name="Control 20" hidden="1">
          <a:extLst>
            <a:ext uri="{FF2B5EF4-FFF2-40B4-BE49-F238E27FC236}">
              <a16:creationId xmlns:a16="http://schemas.microsoft.com/office/drawing/2014/main" id="{FEA29746-DD01-4C81-9C58-85BE0978EF13}"/>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4" name="Control 21" hidden="1">
          <a:extLst>
            <a:ext uri="{FF2B5EF4-FFF2-40B4-BE49-F238E27FC236}">
              <a16:creationId xmlns:a16="http://schemas.microsoft.com/office/drawing/2014/main" id="{E19DE7F4-F311-44DC-AF3A-59065C6BDA5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5" name="Control 22" hidden="1">
          <a:extLst>
            <a:ext uri="{FF2B5EF4-FFF2-40B4-BE49-F238E27FC236}">
              <a16:creationId xmlns:a16="http://schemas.microsoft.com/office/drawing/2014/main" id="{5C9CC1D9-DB8A-4B38-9D45-2187E54455C7}"/>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6" name="Control 23" hidden="1">
          <a:extLst>
            <a:ext uri="{FF2B5EF4-FFF2-40B4-BE49-F238E27FC236}">
              <a16:creationId xmlns:a16="http://schemas.microsoft.com/office/drawing/2014/main" id="{E2F47407-FD13-4127-9004-9C9BC04689D0}"/>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7" name="Control 24" hidden="1">
          <a:extLst>
            <a:ext uri="{FF2B5EF4-FFF2-40B4-BE49-F238E27FC236}">
              <a16:creationId xmlns:a16="http://schemas.microsoft.com/office/drawing/2014/main" id="{F4DF3CC5-05A1-421C-BC6E-EEAC9169812F}"/>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8" name="Control 25" hidden="1">
          <a:extLst>
            <a:ext uri="{FF2B5EF4-FFF2-40B4-BE49-F238E27FC236}">
              <a16:creationId xmlns:a16="http://schemas.microsoft.com/office/drawing/2014/main" id="{70FD0CF2-64B9-49FF-A59B-E0428D2054CE}"/>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79" name="Control 26" hidden="1">
          <a:extLst>
            <a:ext uri="{FF2B5EF4-FFF2-40B4-BE49-F238E27FC236}">
              <a16:creationId xmlns:a16="http://schemas.microsoft.com/office/drawing/2014/main" id="{409130B2-5E40-480C-8D3D-6A5AF0B39F3A}"/>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80" name="Control 27" hidden="1">
          <a:extLst>
            <a:ext uri="{FF2B5EF4-FFF2-40B4-BE49-F238E27FC236}">
              <a16:creationId xmlns:a16="http://schemas.microsoft.com/office/drawing/2014/main" id="{C6407F53-159E-4798-8DB6-7DBBFF0DEF18}"/>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90500" cy="2298791"/>
    <xdr:sp macro="" textlink="">
      <xdr:nvSpPr>
        <xdr:cNvPr id="5181" name="Control 28" hidden="1">
          <a:extLst>
            <a:ext uri="{FF2B5EF4-FFF2-40B4-BE49-F238E27FC236}">
              <a16:creationId xmlns:a16="http://schemas.microsoft.com/office/drawing/2014/main" id="{89911232-666E-415B-BA8A-964FBFB2205F}"/>
            </a:ext>
          </a:extLst>
        </xdr:cNvPr>
        <xdr:cNvSpPr>
          <a:spLocks noChangeArrowheads="1"/>
        </xdr:cNvSpPr>
      </xdr:nvSpPr>
      <xdr:spPr bwMode="auto">
        <a:xfrm>
          <a:off x="0" y="57390030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2" name="Control 15" hidden="1">
          <a:extLst>
            <a:ext uri="{FF2B5EF4-FFF2-40B4-BE49-F238E27FC236}">
              <a16:creationId xmlns:a16="http://schemas.microsoft.com/office/drawing/2014/main" id="{B63E4AD1-EE69-4685-B7FA-F1BDC4AF255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3" name="Control 16" hidden="1">
          <a:extLst>
            <a:ext uri="{FF2B5EF4-FFF2-40B4-BE49-F238E27FC236}">
              <a16:creationId xmlns:a16="http://schemas.microsoft.com/office/drawing/2014/main" id="{4B410CC0-4BF1-47EA-AB3C-18BD57C278B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4" name="Control 17" hidden="1">
          <a:extLst>
            <a:ext uri="{FF2B5EF4-FFF2-40B4-BE49-F238E27FC236}">
              <a16:creationId xmlns:a16="http://schemas.microsoft.com/office/drawing/2014/main" id="{4817968D-D922-4C8E-947D-AFBC2829697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5" name="Control 18" hidden="1">
          <a:extLst>
            <a:ext uri="{FF2B5EF4-FFF2-40B4-BE49-F238E27FC236}">
              <a16:creationId xmlns:a16="http://schemas.microsoft.com/office/drawing/2014/main" id="{E8ED696A-3706-459E-AB26-78DABBED13F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6" name="Control 19" hidden="1">
          <a:extLst>
            <a:ext uri="{FF2B5EF4-FFF2-40B4-BE49-F238E27FC236}">
              <a16:creationId xmlns:a16="http://schemas.microsoft.com/office/drawing/2014/main" id="{E38595CC-1F79-46F3-8AF8-BF35C5DF468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7" name="Control 20" hidden="1">
          <a:extLst>
            <a:ext uri="{FF2B5EF4-FFF2-40B4-BE49-F238E27FC236}">
              <a16:creationId xmlns:a16="http://schemas.microsoft.com/office/drawing/2014/main" id="{9F60B1E4-792D-4E1B-906C-53701B7B7EA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8" name="Control 21" hidden="1">
          <a:extLst>
            <a:ext uri="{FF2B5EF4-FFF2-40B4-BE49-F238E27FC236}">
              <a16:creationId xmlns:a16="http://schemas.microsoft.com/office/drawing/2014/main" id="{CA5A4704-8422-4A6C-B70B-4A8030047DB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89" name="Control 22" hidden="1">
          <a:extLst>
            <a:ext uri="{FF2B5EF4-FFF2-40B4-BE49-F238E27FC236}">
              <a16:creationId xmlns:a16="http://schemas.microsoft.com/office/drawing/2014/main" id="{A6D48ECE-E4F1-467C-A85A-7F5F19A4F1D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0" name="Control 23" hidden="1">
          <a:extLst>
            <a:ext uri="{FF2B5EF4-FFF2-40B4-BE49-F238E27FC236}">
              <a16:creationId xmlns:a16="http://schemas.microsoft.com/office/drawing/2014/main" id="{F77023BC-C66B-4F48-8082-918BA20DEE1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1" name="Control 24" hidden="1">
          <a:extLst>
            <a:ext uri="{FF2B5EF4-FFF2-40B4-BE49-F238E27FC236}">
              <a16:creationId xmlns:a16="http://schemas.microsoft.com/office/drawing/2014/main" id="{E5EAB87B-A458-45CD-B7E9-8CB6A1D78F4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2" name="Control 25" hidden="1">
          <a:extLst>
            <a:ext uri="{FF2B5EF4-FFF2-40B4-BE49-F238E27FC236}">
              <a16:creationId xmlns:a16="http://schemas.microsoft.com/office/drawing/2014/main" id="{ED1EB93C-F52D-472F-9E1D-6A84D9EADFF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3" name="Control 26" hidden="1">
          <a:extLst>
            <a:ext uri="{FF2B5EF4-FFF2-40B4-BE49-F238E27FC236}">
              <a16:creationId xmlns:a16="http://schemas.microsoft.com/office/drawing/2014/main" id="{B7045023-4AD3-4290-A37F-57A0683CF76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4" name="Control 27" hidden="1">
          <a:extLst>
            <a:ext uri="{FF2B5EF4-FFF2-40B4-BE49-F238E27FC236}">
              <a16:creationId xmlns:a16="http://schemas.microsoft.com/office/drawing/2014/main" id="{2A9D0027-9C64-4200-B784-4642A1739C4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195" name="Control 28" hidden="1">
          <a:extLst>
            <a:ext uri="{FF2B5EF4-FFF2-40B4-BE49-F238E27FC236}">
              <a16:creationId xmlns:a16="http://schemas.microsoft.com/office/drawing/2014/main" id="{8581716C-5294-4040-9C43-BE24FE155C2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196" name="Control 15" hidden="1">
          <a:extLst>
            <a:ext uri="{FF2B5EF4-FFF2-40B4-BE49-F238E27FC236}">
              <a16:creationId xmlns:a16="http://schemas.microsoft.com/office/drawing/2014/main" id="{599BA0E9-5109-4B20-9D2D-47EA323D0FC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197" name="Control 16" hidden="1">
          <a:extLst>
            <a:ext uri="{FF2B5EF4-FFF2-40B4-BE49-F238E27FC236}">
              <a16:creationId xmlns:a16="http://schemas.microsoft.com/office/drawing/2014/main" id="{2A4B1B4F-356A-45D7-B476-BBABEDCA5EB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198" name="Control 17" hidden="1">
          <a:extLst>
            <a:ext uri="{FF2B5EF4-FFF2-40B4-BE49-F238E27FC236}">
              <a16:creationId xmlns:a16="http://schemas.microsoft.com/office/drawing/2014/main" id="{5161F1EF-2603-4CC7-8B9B-75BA01A2B70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199" name="Control 18" hidden="1">
          <a:extLst>
            <a:ext uri="{FF2B5EF4-FFF2-40B4-BE49-F238E27FC236}">
              <a16:creationId xmlns:a16="http://schemas.microsoft.com/office/drawing/2014/main" id="{A927AF36-5A02-4954-8BDD-6328376ACE9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0" name="Control 19" hidden="1">
          <a:extLst>
            <a:ext uri="{FF2B5EF4-FFF2-40B4-BE49-F238E27FC236}">
              <a16:creationId xmlns:a16="http://schemas.microsoft.com/office/drawing/2014/main" id="{01498345-2168-4EC5-AC4C-025A2B48558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1" name="Control 20" hidden="1">
          <a:extLst>
            <a:ext uri="{FF2B5EF4-FFF2-40B4-BE49-F238E27FC236}">
              <a16:creationId xmlns:a16="http://schemas.microsoft.com/office/drawing/2014/main" id="{F28B6F93-E048-4E38-BA7C-4B11B7D3D03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2" name="Control 21" hidden="1">
          <a:extLst>
            <a:ext uri="{FF2B5EF4-FFF2-40B4-BE49-F238E27FC236}">
              <a16:creationId xmlns:a16="http://schemas.microsoft.com/office/drawing/2014/main" id="{F529BBA5-E76F-40CB-B8A4-31DB8108512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3" name="Control 22" hidden="1">
          <a:extLst>
            <a:ext uri="{FF2B5EF4-FFF2-40B4-BE49-F238E27FC236}">
              <a16:creationId xmlns:a16="http://schemas.microsoft.com/office/drawing/2014/main" id="{2ED1E986-BE13-48C6-9863-7379E7004C5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4" name="Control 23" hidden="1">
          <a:extLst>
            <a:ext uri="{FF2B5EF4-FFF2-40B4-BE49-F238E27FC236}">
              <a16:creationId xmlns:a16="http://schemas.microsoft.com/office/drawing/2014/main" id="{407AB568-15AC-4C57-8620-55E002EA31B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5" name="Control 24" hidden="1">
          <a:extLst>
            <a:ext uri="{FF2B5EF4-FFF2-40B4-BE49-F238E27FC236}">
              <a16:creationId xmlns:a16="http://schemas.microsoft.com/office/drawing/2014/main" id="{464EC330-FC3E-4B6D-A1CF-40F9FA71349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6" name="Control 25" hidden="1">
          <a:extLst>
            <a:ext uri="{FF2B5EF4-FFF2-40B4-BE49-F238E27FC236}">
              <a16:creationId xmlns:a16="http://schemas.microsoft.com/office/drawing/2014/main" id="{C14867DB-D447-4087-B137-EC406F2DBDA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7" name="Control 26" hidden="1">
          <a:extLst>
            <a:ext uri="{FF2B5EF4-FFF2-40B4-BE49-F238E27FC236}">
              <a16:creationId xmlns:a16="http://schemas.microsoft.com/office/drawing/2014/main" id="{8EF09222-E469-46CC-852B-C3E07EA8E09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8" name="Control 27" hidden="1">
          <a:extLst>
            <a:ext uri="{FF2B5EF4-FFF2-40B4-BE49-F238E27FC236}">
              <a16:creationId xmlns:a16="http://schemas.microsoft.com/office/drawing/2014/main" id="{2BC4D41A-3B34-4CEC-A1E8-290ED5C6B85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09" name="Control 28" hidden="1">
          <a:extLst>
            <a:ext uri="{FF2B5EF4-FFF2-40B4-BE49-F238E27FC236}">
              <a16:creationId xmlns:a16="http://schemas.microsoft.com/office/drawing/2014/main" id="{68844FEB-0ADF-4854-9608-740A2692B2A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0" name="Control 15" hidden="1">
          <a:extLst>
            <a:ext uri="{FF2B5EF4-FFF2-40B4-BE49-F238E27FC236}">
              <a16:creationId xmlns:a16="http://schemas.microsoft.com/office/drawing/2014/main" id="{047D38C1-20A0-424B-AA82-C1A50F345B1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1" name="Control 16" hidden="1">
          <a:extLst>
            <a:ext uri="{FF2B5EF4-FFF2-40B4-BE49-F238E27FC236}">
              <a16:creationId xmlns:a16="http://schemas.microsoft.com/office/drawing/2014/main" id="{13C26D60-5187-45F1-954C-0B74271E30B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2" name="Control 17" hidden="1">
          <a:extLst>
            <a:ext uri="{FF2B5EF4-FFF2-40B4-BE49-F238E27FC236}">
              <a16:creationId xmlns:a16="http://schemas.microsoft.com/office/drawing/2014/main" id="{D9FEFE3C-0B2B-456C-BCF8-46DF7565D1CF}"/>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3" name="Control 18" hidden="1">
          <a:extLst>
            <a:ext uri="{FF2B5EF4-FFF2-40B4-BE49-F238E27FC236}">
              <a16:creationId xmlns:a16="http://schemas.microsoft.com/office/drawing/2014/main" id="{EA83DB6B-9112-4142-801E-9764B73A50F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4" name="Control 19" hidden="1">
          <a:extLst>
            <a:ext uri="{FF2B5EF4-FFF2-40B4-BE49-F238E27FC236}">
              <a16:creationId xmlns:a16="http://schemas.microsoft.com/office/drawing/2014/main" id="{E5FA6161-4CA9-408E-B424-602537B32A2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5" name="Control 20" hidden="1">
          <a:extLst>
            <a:ext uri="{FF2B5EF4-FFF2-40B4-BE49-F238E27FC236}">
              <a16:creationId xmlns:a16="http://schemas.microsoft.com/office/drawing/2014/main" id="{8D80C095-9722-4A32-A6D9-23E1B453702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6" name="Control 21" hidden="1">
          <a:extLst>
            <a:ext uri="{FF2B5EF4-FFF2-40B4-BE49-F238E27FC236}">
              <a16:creationId xmlns:a16="http://schemas.microsoft.com/office/drawing/2014/main" id="{F9701BF0-F0A3-4B81-957B-6C8A6C6D783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7" name="Control 22" hidden="1">
          <a:extLst>
            <a:ext uri="{FF2B5EF4-FFF2-40B4-BE49-F238E27FC236}">
              <a16:creationId xmlns:a16="http://schemas.microsoft.com/office/drawing/2014/main" id="{7E28149E-5601-41F1-9AAA-C332178F3C4E}"/>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8" name="Control 23" hidden="1">
          <a:extLst>
            <a:ext uri="{FF2B5EF4-FFF2-40B4-BE49-F238E27FC236}">
              <a16:creationId xmlns:a16="http://schemas.microsoft.com/office/drawing/2014/main" id="{361AC282-29BF-4C1B-99BC-CDEE03E72C8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19" name="Control 24" hidden="1">
          <a:extLst>
            <a:ext uri="{FF2B5EF4-FFF2-40B4-BE49-F238E27FC236}">
              <a16:creationId xmlns:a16="http://schemas.microsoft.com/office/drawing/2014/main" id="{12F68D0E-D184-4301-AFBA-5ECBC025CB7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20" name="Control 25" hidden="1">
          <a:extLst>
            <a:ext uri="{FF2B5EF4-FFF2-40B4-BE49-F238E27FC236}">
              <a16:creationId xmlns:a16="http://schemas.microsoft.com/office/drawing/2014/main" id="{8E66E053-B2DE-4987-8A67-5CBDE2C8314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21" name="Control 26" hidden="1">
          <a:extLst>
            <a:ext uri="{FF2B5EF4-FFF2-40B4-BE49-F238E27FC236}">
              <a16:creationId xmlns:a16="http://schemas.microsoft.com/office/drawing/2014/main" id="{1E187709-9271-410D-8435-1175493A0CDC}"/>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22" name="Control 27" hidden="1">
          <a:extLst>
            <a:ext uri="{FF2B5EF4-FFF2-40B4-BE49-F238E27FC236}">
              <a16:creationId xmlns:a16="http://schemas.microsoft.com/office/drawing/2014/main" id="{33EC4A9E-F86B-4BEB-8816-2F712922C68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23" name="Control 28" hidden="1">
          <a:extLst>
            <a:ext uri="{FF2B5EF4-FFF2-40B4-BE49-F238E27FC236}">
              <a16:creationId xmlns:a16="http://schemas.microsoft.com/office/drawing/2014/main" id="{17F9134D-94B4-4AA1-90E1-39B7DE1E8BF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4" name="Control 15" hidden="1">
          <a:extLst>
            <a:ext uri="{FF2B5EF4-FFF2-40B4-BE49-F238E27FC236}">
              <a16:creationId xmlns:a16="http://schemas.microsoft.com/office/drawing/2014/main" id="{5A615AE0-E8F4-4B19-9B57-865D93B984B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5" name="Control 16" hidden="1">
          <a:extLst>
            <a:ext uri="{FF2B5EF4-FFF2-40B4-BE49-F238E27FC236}">
              <a16:creationId xmlns:a16="http://schemas.microsoft.com/office/drawing/2014/main" id="{2E5156EB-7198-4423-8BA1-5B7F824CB65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6" name="Control 17" hidden="1">
          <a:extLst>
            <a:ext uri="{FF2B5EF4-FFF2-40B4-BE49-F238E27FC236}">
              <a16:creationId xmlns:a16="http://schemas.microsoft.com/office/drawing/2014/main" id="{4DEAF4BF-D924-443B-A4EB-63D62587AE5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7" name="Control 18" hidden="1">
          <a:extLst>
            <a:ext uri="{FF2B5EF4-FFF2-40B4-BE49-F238E27FC236}">
              <a16:creationId xmlns:a16="http://schemas.microsoft.com/office/drawing/2014/main" id="{54BEA513-3767-4F2F-A9E3-F31F006F427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8" name="Control 19" hidden="1">
          <a:extLst>
            <a:ext uri="{FF2B5EF4-FFF2-40B4-BE49-F238E27FC236}">
              <a16:creationId xmlns:a16="http://schemas.microsoft.com/office/drawing/2014/main" id="{984B89C7-FF1D-4731-8AC2-38C648EF97B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29" name="Control 20" hidden="1">
          <a:extLst>
            <a:ext uri="{FF2B5EF4-FFF2-40B4-BE49-F238E27FC236}">
              <a16:creationId xmlns:a16="http://schemas.microsoft.com/office/drawing/2014/main" id="{6840EDBC-563A-4CCE-94A4-500C3D2B922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0" name="Control 21" hidden="1">
          <a:extLst>
            <a:ext uri="{FF2B5EF4-FFF2-40B4-BE49-F238E27FC236}">
              <a16:creationId xmlns:a16="http://schemas.microsoft.com/office/drawing/2014/main" id="{DF79753D-7422-431A-94B1-725560C10FA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1" name="Control 22" hidden="1">
          <a:extLst>
            <a:ext uri="{FF2B5EF4-FFF2-40B4-BE49-F238E27FC236}">
              <a16:creationId xmlns:a16="http://schemas.microsoft.com/office/drawing/2014/main" id="{4B0F000F-11BB-41E8-AFC9-4EE71DBFFB9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2" name="Control 23" hidden="1">
          <a:extLst>
            <a:ext uri="{FF2B5EF4-FFF2-40B4-BE49-F238E27FC236}">
              <a16:creationId xmlns:a16="http://schemas.microsoft.com/office/drawing/2014/main" id="{D1B225CD-1219-4DB6-9BDC-28D21727621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3" name="Control 24" hidden="1">
          <a:extLst>
            <a:ext uri="{FF2B5EF4-FFF2-40B4-BE49-F238E27FC236}">
              <a16:creationId xmlns:a16="http://schemas.microsoft.com/office/drawing/2014/main" id="{E56B4A6F-9586-4738-A61D-653839758748}"/>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4" name="Control 25" hidden="1">
          <a:extLst>
            <a:ext uri="{FF2B5EF4-FFF2-40B4-BE49-F238E27FC236}">
              <a16:creationId xmlns:a16="http://schemas.microsoft.com/office/drawing/2014/main" id="{6CE5F492-798A-42AA-A62C-05444CD5A832}"/>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5" name="Control 26" hidden="1">
          <a:extLst>
            <a:ext uri="{FF2B5EF4-FFF2-40B4-BE49-F238E27FC236}">
              <a16:creationId xmlns:a16="http://schemas.microsoft.com/office/drawing/2014/main" id="{F14E08C1-9288-4056-BCAC-9DCF8F8EC7D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6" name="Control 27" hidden="1">
          <a:extLst>
            <a:ext uri="{FF2B5EF4-FFF2-40B4-BE49-F238E27FC236}">
              <a16:creationId xmlns:a16="http://schemas.microsoft.com/office/drawing/2014/main" id="{79764043-A182-4EFA-A339-B6ED13C19D1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37" name="Control 28" hidden="1">
          <a:extLst>
            <a:ext uri="{FF2B5EF4-FFF2-40B4-BE49-F238E27FC236}">
              <a16:creationId xmlns:a16="http://schemas.microsoft.com/office/drawing/2014/main" id="{78F64B02-8A6B-4332-B69C-DC77AC703003}"/>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38" name="Control 15" hidden="1">
          <a:extLst>
            <a:ext uri="{FF2B5EF4-FFF2-40B4-BE49-F238E27FC236}">
              <a16:creationId xmlns:a16="http://schemas.microsoft.com/office/drawing/2014/main" id="{6A0D1FEA-3462-4D8E-BD53-CE63D48777AB}"/>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39" name="Control 16" hidden="1">
          <a:extLst>
            <a:ext uri="{FF2B5EF4-FFF2-40B4-BE49-F238E27FC236}">
              <a16:creationId xmlns:a16="http://schemas.microsoft.com/office/drawing/2014/main" id="{D4DD8BF4-EF6A-4A9A-B854-AB75E949B417}"/>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0" name="Control 17" hidden="1">
          <a:extLst>
            <a:ext uri="{FF2B5EF4-FFF2-40B4-BE49-F238E27FC236}">
              <a16:creationId xmlns:a16="http://schemas.microsoft.com/office/drawing/2014/main" id="{BE542E89-5F44-472B-9C10-84E5E5F037A9}"/>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1" name="Control 18" hidden="1">
          <a:extLst>
            <a:ext uri="{FF2B5EF4-FFF2-40B4-BE49-F238E27FC236}">
              <a16:creationId xmlns:a16="http://schemas.microsoft.com/office/drawing/2014/main" id="{89793B32-AD5D-4F3A-ABA9-D45BBEDE726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2" name="Control 19" hidden="1">
          <a:extLst>
            <a:ext uri="{FF2B5EF4-FFF2-40B4-BE49-F238E27FC236}">
              <a16:creationId xmlns:a16="http://schemas.microsoft.com/office/drawing/2014/main" id="{AC7BD984-2266-4E58-ADFD-6E7150AC4CF0}"/>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3" name="Control 20" hidden="1">
          <a:extLst>
            <a:ext uri="{FF2B5EF4-FFF2-40B4-BE49-F238E27FC236}">
              <a16:creationId xmlns:a16="http://schemas.microsoft.com/office/drawing/2014/main" id="{9C89A868-BD09-4A16-A2FA-890C7A96D151}"/>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4" name="Control 21" hidden="1">
          <a:extLst>
            <a:ext uri="{FF2B5EF4-FFF2-40B4-BE49-F238E27FC236}">
              <a16:creationId xmlns:a16="http://schemas.microsoft.com/office/drawing/2014/main" id="{3ADA0DF8-F4DB-41A2-A607-DCF0D053A22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5" name="Control 22" hidden="1">
          <a:extLst>
            <a:ext uri="{FF2B5EF4-FFF2-40B4-BE49-F238E27FC236}">
              <a16:creationId xmlns:a16="http://schemas.microsoft.com/office/drawing/2014/main" id="{C4B8F4A3-1B3D-443D-8566-1CAB9FAFCCCD}"/>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6" name="Control 23" hidden="1">
          <a:extLst>
            <a:ext uri="{FF2B5EF4-FFF2-40B4-BE49-F238E27FC236}">
              <a16:creationId xmlns:a16="http://schemas.microsoft.com/office/drawing/2014/main" id="{80F3586C-C648-46D9-B1DC-E3096036A05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7" name="Control 24" hidden="1">
          <a:extLst>
            <a:ext uri="{FF2B5EF4-FFF2-40B4-BE49-F238E27FC236}">
              <a16:creationId xmlns:a16="http://schemas.microsoft.com/office/drawing/2014/main" id="{E2EFD8E1-FA68-4264-A31F-E9131BE618B5}"/>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8" name="Control 25" hidden="1">
          <a:extLst>
            <a:ext uri="{FF2B5EF4-FFF2-40B4-BE49-F238E27FC236}">
              <a16:creationId xmlns:a16="http://schemas.microsoft.com/office/drawing/2014/main" id="{A326AD76-E22B-44C8-96DD-F727FF70706A}"/>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49" name="Control 26" hidden="1">
          <a:extLst>
            <a:ext uri="{FF2B5EF4-FFF2-40B4-BE49-F238E27FC236}">
              <a16:creationId xmlns:a16="http://schemas.microsoft.com/office/drawing/2014/main" id="{834E6521-0FF7-49E3-84BB-C30B50D166C3}"/>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50" name="Control 27" hidden="1">
          <a:extLst>
            <a:ext uri="{FF2B5EF4-FFF2-40B4-BE49-F238E27FC236}">
              <a16:creationId xmlns:a16="http://schemas.microsoft.com/office/drawing/2014/main" id="{A2ED6D4A-C3B8-4606-81F1-527E69D4A176}"/>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16388715"/>
    <xdr:sp macro="" textlink="">
      <xdr:nvSpPr>
        <xdr:cNvPr id="5251" name="Control 28" hidden="1">
          <a:extLst>
            <a:ext uri="{FF2B5EF4-FFF2-40B4-BE49-F238E27FC236}">
              <a16:creationId xmlns:a16="http://schemas.microsoft.com/office/drawing/2014/main" id="{A5CBDE32-B9B4-4F8A-9F1A-911AEC2BFEA4}"/>
            </a:ext>
          </a:extLst>
        </xdr:cNvPr>
        <xdr:cNvSpPr>
          <a:spLocks noChangeArrowheads="1"/>
        </xdr:cNvSpPr>
      </xdr:nvSpPr>
      <xdr:spPr bwMode="auto">
        <a:xfrm>
          <a:off x="0" y="57390030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2" name="Control 15" hidden="1">
          <a:extLst>
            <a:ext uri="{FF2B5EF4-FFF2-40B4-BE49-F238E27FC236}">
              <a16:creationId xmlns:a16="http://schemas.microsoft.com/office/drawing/2014/main" id="{9FCE14E7-2B16-4127-8C1B-0F9A6B1F7A1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3" name="Control 16" hidden="1">
          <a:extLst>
            <a:ext uri="{FF2B5EF4-FFF2-40B4-BE49-F238E27FC236}">
              <a16:creationId xmlns:a16="http://schemas.microsoft.com/office/drawing/2014/main" id="{4A68EA53-16C2-4995-85BA-550BC64FEA05}"/>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4" name="Control 17" hidden="1">
          <a:extLst>
            <a:ext uri="{FF2B5EF4-FFF2-40B4-BE49-F238E27FC236}">
              <a16:creationId xmlns:a16="http://schemas.microsoft.com/office/drawing/2014/main" id="{16F61D01-75AE-43DB-AA02-9699F2BF614A}"/>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5" name="Control 18" hidden="1">
          <a:extLst>
            <a:ext uri="{FF2B5EF4-FFF2-40B4-BE49-F238E27FC236}">
              <a16:creationId xmlns:a16="http://schemas.microsoft.com/office/drawing/2014/main" id="{752586EB-A51C-4840-93F1-8133B57BB7C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6" name="Control 19" hidden="1">
          <a:extLst>
            <a:ext uri="{FF2B5EF4-FFF2-40B4-BE49-F238E27FC236}">
              <a16:creationId xmlns:a16="http://schemas.microsoft.com/office/drawing/2014/main" id="{96C4FF94-6C52-46AD-9E0C-82F3FAFDE640}"/>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7" name="Control 20" hidden="1">
          <a:extLst>
            <a:ext uri="{FF2B5EF4-FFF2-40B4-BE49-F238E27FC236}">
              <a16:creationId xmlns:a16="http://schemas.microsoft.com/office/drawing/2014/main" id="{198F0B5D-97EB-423F-B009-851E0A447749}"/>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8" name="Control 21" hidden="1">
          <a:extLst>
            <a:ext uri="{FF2B5EF4-FFF2-40B4-BE49-F238E27FC236}">
              <a16:creationId xmlns:a16="http://schemas.microsoft.com/office/drawing/2014/main" id="{8E7D25F9-E088-41D0-99EF-F1ED301A691C}"/>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59" name="Control 22" hidden="1">
          <a:extLst>
            <a:ext uri="{FF2B5EF4-FFF2-40B4-BE49-F238E27FC236}">
              <a16:creationId xmlns:a16="http://schemas.microsoft.com/office/drawing/2014/main" id="{463A1A41-F08C-4CE0-9074-99EF3DE83EB1}"/>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0" name="Control 23" hidden="1">
          <a:extLst>
            <a:ext uri="{FF2B5EF4-FFF2-40B4-BE49-F238E27FC236}">
              <a16:creationId xmlns:a16="http://schemas.microsoft.com/office/drawing/2014/main" id="{0D8AE10D-DD6C-421F-B34A-8E4C7DBE628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1" name="Control 24" hidden="1">
          <a:extLst>
            <a:ext uri="{FF2B5EF4-FFF2-40B4-BE49-F238E27FC236}">
              <a16:creationId xmlns:a16="http://schemas.microsoft.com/office/drawing/2014/main" id="{416E57CC-1FEA-4AA8-92F5-19183A712B66}"/>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2" name="Control 25" hidden="1">
          <a:extLst>
            <a:ext uri="{FF2B5EF4-FFF2-40B4-BE49-F238E27FC236}">
              <a16:creationId xmlns:a16="http://schemas.microsoft.com/office/drawing/2014/main" id="{13D3C5EE-CD0C-47B5-9418-B6034E1B7A9B}"/>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3" name="Control 26" hidden="1">
          <a:extLst>
            <a:ext uri="{FF2B5EF4-FFF2-40B4-BE49-F238E27FC236}">
              <a16:creationId xmlns:a16="http://schemas.microsoft.com/office/drawing/2014/main" id="{FE3D3EE4-5328-4C04-8CEF-211A1D74425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4" name="Control 27" hidden="1">
          <a:extLst>
            <a:ext uri="{FF2B5EF4-FFF2-40B4-BE49-F238E27FC236}">
              <a16:creationId xmlns:a16="http://schemas.microsoft.com/office/drawing/2014/main" id="{F6061A3B-9AC0-438B-B358-A25A14A3E734}"/>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4010025"/>
    <xdr:sp macro="" textlink="">
      <xdr:nvSpPr>
        <xdr:cNvPr id="5265" name="Control 28" hidden="1">
          <a:extLst>
            <a:ext uri="{FF2B5EF4-FFF2-40B4-BE49-F238E27FC236}">
              <a16:creationId xmlns:a16="http://schemas.microsoft.com/office/drawing/2014/main" id="{4DB8659A-E399-4353-819B-DA879A98C64D}"/>
            </a:ext>
          </a:extLst>
        </xdr:cNvPr>
        <xdr:cNvSpPr>
          <a:spLocks noChangeArrowheads="1"/>
        </xdr:cNvSpPr>
      </xdr:nvSpPr>
      <xdr:spPr bwMode="auto">
        <a:xfrm>
          <a:off x="0" y="57390030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66" name="Control 15" hidden="1">
          <a:extLst>
            <a:ext uri="{FF2B5EF4-FFF2-40B4-BE49-F238E27FC236}">
              <a16:creationId xmlns:a16="http://schemas.microsoft.com/office/drawing/2014/main" id="{8F33A96D-701B-4A24-B2E9-6E43915A0F1D}"/>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67" name="Control 16" hidden="1">
          <a:extLst>
            <a:ext uri="{FF2B5EF4-FFF2-40B4-BE49-F238E27FC236}">
              <a16:creationId xmlns:a16="http://schemas.microsoft.com/office/drawing/2014/main" id="{AC36F43E-787E-4319-AC01-36309984D33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68" name="Control 17" hidden="1">
          <a:extLst>
            <a:ext uri="{FF2B5EF4-FFF2-40B4-BE49-F238E27FC236}">
              <a16:creationId xmlns:a16="http://schemas.microsoft.com/office/drawing/2014/main" id="{1A3DE79F-6590-4FDB-AB1A-FA0F8100B525}"/>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69" name="Control 18" hidden="1">
          <a:extLst>
            <a:ext uri="{FF2B5EF4-FFF2-40B4-BE49-F238E27FC236}">
              <a16:creationId xmlns:a16="http://schemas.microsoft.com/office/drawing/2014/main" id="{25A85FAA-9B13-4C73-9A75-244E2FB5846A}"/>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0" name="Control 19" hidden="1">
          <a:extLst>
            <a:ext uri="{FF2B5EF4-FFF2-40B4-BE49-F238E27FC236}">
              <a16:creationId xmlns:a16="http://schemas.microsoft.com/office/drawing/2014/main" id="{03DBDF36-4E61-4716-8E6A-FDAC9133B347}"/>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1" name="Control 20" hidden="1">
          <a:extLst>
            <a:ext uri="{FF2B5EF4-FFF2-40B4-BE49-F238E27FC236}">
              <a16:creationId xmlns:a16="http://schemas.microsoft.com/office/drawing/2014/main" id="{43C98B92-0BC9-424E-A8D7-37BB3999A3A8}"/>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2" name="Control 21" hidden="1">
          <a:extLst>
            <a:ext uri="{FF2B5EF4-FFF2-40B4-BE49-F238E27FC236}">
              <a16:creationId xmlns:a16="http://schemas.microsoft.com/office/drawing/2014/main" id="{D637148E-5071-42ED-8979-30DEA4AFEB08}"/>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3" name="Control 22" hidden="1">
          <a:extLst>
            <a:ext uri="{FF2B5EF4-FFF2-40B4-BE49-F238E27FC236}">
              <a16:creationId xmlns:a16="http://schemas.microsoft.com/office/drawing/2014/main" id="{FE160BA3-B3A1-42F3-A0E0-122002F15D79}"/>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4" name="Control 23" hidden="1">
          <a:extLst>
            <a:ext uri="{FF2B5EF4-FFF2-40B4-BE49-F238E27FC236}">
              <a16:creationId xmlns:a16="http://schemas.microsoft.com/office/drawing/2014/main" id="{78C41C2F-D5B6-4A25-ADFA-1FDBFD48A923}"/>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5" name="Control 24" hidden="1">
          <a:extLst>
            <a:ext uri="{FF2B5EF4-FFF2-40B4-BE49-F238E27FC236}">
              <a16:creationId xmlns:a16="http://schemas.microsoft.com/office/drawing/2014/main" id="{354BC37D-FE78-40D1-A7F4-C0E9AC66E5D4}"/>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6" name="Control 25" hidden="1">
          <a:extLst>
            <a:ext uri="{FF2B5EF4-FFF2-40B4-BE49-F238E27FC236}">
              <a16:creationId xmlns:a16="http://schemas.microsoft.com/office/drawing/2014/main" id="{A9D3A914-19C5-469A-8855-3BBFCB8FF05C}"/>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7" name="Control 26" hidden="1">
          <a:extLst>
            <a:ext uri="{FF2B5EF4-FFF2-40B4-BE49-F238E27FC236}">
              <a16:creationId xmlns:a16="http://schemas.microsoft.com/office/drawing/2014/main" id="{8489411F-E5E7-46FB-8E2D-31BBBDBBB7C7}"/>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8" name="Control 27" hidden="1">
          <a:extLst>
            <a:ext uri="{FF2B5EF4-FFF2-40B4-BE49-F238E27FC236}">
              <a16:creationId xmlns:a16="http://schemas.microsoft.com/office/drawing/2014/main" id="{7DB0178B-B477-471D-92BB-708F4AC90AB7}"/>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5836920"/>
    <xdr:sp macro="" textlink="">
      <xdr:nvSpPr>
        <xdr:cNvPr id="5279" name="Control 28" hidden="1">
          <a:extLst>
            <a:ext uri="{FF2B5EF4-FFF2-40B4-BE49-F238E27FC236}">
              <a16:creationId xmlns:a16="http://schemas.microsoft.com/office/drawing/2014/main" id="{A3339CAA-C04B-4910-A856-29A6F27A244F}"/>
            </a:ext>
          </a:extLst>
        </xdr:cNvPr>
        <xdr:cNvSpPr>
          <a:spLocks noChangeArrowheads="1"/>
        </xdr:cNvSpPr>
      </xdr:nvSpPr>
      <xdr:spPr bwMode="auto">
        <a:xfrm>
          <a:off x="0" y="57390030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0" name="Control 15" hidden="1">
          <a:extLst>
            <a:ext uri="{FF2B5EF4-FFF2-40B4-BE49-F238E27FC236}">
              <a16:creationId xmlns:a16="http://schemas.microsoft.com/office/drawing/2014/main" id="{973278A6-29B0-4709-A477-43233EB8685C}"/>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1" name="Control 16" hidden="1">
          <a:extLst>
            <a:ext uri="{FF2B5EF4-FFF2-40B4-BE49-F238E27FC236}">
              <a16:creationId xmlns:a16="http://schemas.microsoft.com/office/drawing/2014/main" id="{CA104C94-D570-4109-B640-00A1748C5F04}"/>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2" name="Control 17" hidden="1">
          <a:extLst>
            <a:ext uri="{FF2B5EF4-FFF2-40B4-BE49-F238E27FC236}">
              <a16:creationId xmlns:a16="http://schemas.microsoft.com/office/drawing/2014/main" id="{AC4F061C-B652-4AE8-8245-F3BA72425925}"/>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3" name="Control 18" hidden="1">
          <a:extLst>
            <a:ext uri="{FF2B5EF4-FFF2-40B4-BE49-F238E27FC236}">
              <a16:creationId xmlns:a16="http://schemas.microsoft.com/office/drawing/2014/main" id="{09154A2A-D910-4693-BCC2-97F3B3BA0F1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4" name="Control 19" hidden="1">
          <a:extLst>
            <a:ext uri="{FF2B5EF4-FFF2-40B4-BE49-F238E27FC236}">
              <a16:creationId xmlns:a16="http://schemas.microsoft.com/office/drawing/2014/main" id="{E6649ECB-C0E9-419B-A10A-1D270D5949D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5" name="Control 20" hidden="1">
          <a:extLst>
            <a:ext uri="{FF2B5EF4-FFF2-40B4-BE49-F238E27FC236}">
              <a16:creationId xmlns:a16="http://schemas.microsoft.com/office/drawing/2014/main" id="{CDC78429-99F9-4059-905B-875346F79DEA}"/>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6" name="Control 21" hidden="1">
          <a:extLst>
            <a:ext uri="{FF2B5EF4-FFF2-40B4-BE49-F238E27FC236}">
              <a16:creationId xmlns:a16="http://schemas.microsoft.com/office/drawing/2014/main" id="{51C6CA16-AAFD-44C8-B74D-8BB3C69F2E76}"/>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7" name="Control 22" hidden="1">
          <a:extLst>
            <a:ext uri="{FF2B5EF4-FFF2-40B4-BE49-F238E27FC236}">
              <a16:creationId xmlns:a16="http://schemas.microsoft.com/office/drawing/2014/main" id="{2E3557DD-68BB-41FB-88CE-7478EE5EE739}"/>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8" name="Control 23" hidden="1">
          <a:extLst>
            <a:ext uri="{FF2B5EF4-FFF2-40B4-BE49-F238E27FC236}">
              <a16:creationId xmlns:a16="http://schemas.microsoft.com/office/drawing/2014/main" id="{66095488-72A2-4957-B575-6D5807963FA7}"/>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89" name="Control 24" hidden="1">
          <a:extLst>
            <a:ext uri="{FF2B5EF4-FFF2-40B4-BE49-F238E27FC236}">
              <a16:creationId xmlns:a16="http://schemas.microsoft.com/office/drawing/2014/main" id="{FC761DF6-A4F8-4E5A-9F69-FCE5DC0A62E1}"/>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90" name="Control 25" hidden="1">
          <a:extLst>
            <a:ext uri="{FF2B5EF4-FFF2-40B4-BE49-F238E27FC236}">
              <a16:creationId xmlns:a16="http://schemas.microsoft.com/office/drawing/2014/main" id="{0F856893-83E5-41FC-92E6-196916C84008}"/>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91" name="Control 26" hidden="1">
          <a:extLst>
            <a:ext uri="{FF2B5EF4-FFF2-40B4-BE49-F238E27FC236}">
              <a16:creationId xmlns:a16="http://schemas.microsoft.com/office/drawing/2014/main" id="{893F3CD8-1A4F-49D0-A590-19C692E4D462}"/>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92" name="Control 27" hidden="1">
          <a:extLst>
            <a:ext uri="{FF2B5EF4-FFF2-40B4-BE49-F238E27FC236}">
              <a16:creationId xmlns:a16="http://schemas.microsoft.com/office/drawing/2014/main" id="{83259C6A-0F12-44B2-AE0B-FEB7EA4EDD3B}"/>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199</xdr:row>
      <xdr:rowOff>0</xdr:rowOff>
    </xdr:from>
    <xdr:ext cx="152400" cy="3000375"/>
    <xdr:sp macro="" textlink="">
      <xdr:nvSpPr>
        <xdr:cNvPr id="5293" name="Control 28" hidden="1">
          <a:extLst>
            <a:ext uri="{FF2B5EF4-FFF2-40B4-BE49-F238E27FC236}">
              <a16:creationId xmlns:a16="http://schemas.microsoft.com/office/drawing/2014/main" id="{4288324A-5074-4EE9-B563-E03D1772B8E9}"/>
            </a:ext>
          </a:extLst>
        </xdr:cNvPr>
        <xdr:cNvSpPr>
          <a:spLocks noChangeArrowheads="1"/>
        </xdr:cNvSpPr>
      </xdr:nvSpPr>
      <xdr:spPr bwMode="auto">
        <a:xfrm>
          <a:off x="0" y="57390030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twoCellAnchor editAs="oneCell">
    <xdr:from>
      <xdr:col>3</xdr:col>
      <xdr:colOff>0</xdr:colOff>
      <xdr:row>0</xdr:row>
      <xdr:rowOff>0</xdr:rowOff>
    </xdr:from>
    <xdr:to>
      <xdr:col>3</xdr:col>
      <xdr:colOff>173355</xdr:colOff>
      <xdr:row>5</xdr:row>
      <xdr:rowOff>368300</xdr:rowOff>
    </xdr:to>
    <xdr:sp macro="" textlink="">
      <xdr:nvSpPr>
        <xdr:cNvPr id="5294" name="Control 15" hidden="1">
          <a:extLst>
            <a:ext uri="{FF2B5EF4-FFF2-40B4-BE49-F238E27FC236}">
              <a16:creationId xmlns:a16="http://schemas.microsoft.com/office/drawing/2014/main" id="{8ABF6F13-A73D-4E82-8BCF-00E6A875E1DE}"/>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295" name="Control 16" hidden="1">
          <a:extLst>
            <a:ext uri="{FF2B5EF4-FFF2-40B4-BE49-F238E27FC236}">
              <a16:creationId xmlns:a16="http://schemas.microsoft.com/office/drawing/2014/main" id="{7A69F681-EB3D-4FBE-9671-6927BBC00920}"/>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296" name="Control 17" hidden="1">
          <a:extLst>
            <a:ext uri="{FF2B5EF4-FFF2-40B4-BE49-F238E27FC236}">
              <a16:creationId xmlns:a16="http://schemas.microsoft.com/office/drawing/2014/main" id="{FEBF531D-6A53-4D12-8BA7-99875879CA90}"/>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297" name="Control 18" hidden="1">
          <a:extLst>
            <a:ext uri="{FF2B5EF4-FFF2-40B4-BE49-F238E27FC236}">
              <a16:creationId xmlns:a16="http://schemas.microsoft.com/office/drawing/2014/main" id="{DA946755-9299-4FD8-8D56-E2DEB63BC6AF}"/>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298" name="Control 19" hidden="1">
          <a:extLst>
            <a:ext uri="{FF2B5EF4-FFF2-40B4-BE49-F238E27FC236}">
              <a16:creationId xmlns:a16="http://schemas.microsoft.com/office/drawing/2014/main" id="{A38D2F1E-CEAF-4473-A8C7-F40C9267477E}"/>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299" name="Control 20" hidden="1">
          <a:extLst>
            <a:ext uri="{FF2B5EF4-FFF2-40B4-BE49-F238E27FC236}">
              <a16:creationId xmlns:a16="http://schemas.microsoft.com/office/drawing/2014/main" id="{D666B55D-2D42-4F90-9DCC-284E14E0A628}"/>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0" name="Control 21" hidden="1">
          <a:extLst>
            <a:ext uri="{FF2B5EF4-FFF2-40B4-BE49-F238E27FC236}">
              <a16:creationId xmlns:a16="http://schemas.microsoft.com/office/drawing/2014/main" id="{04A761F5-1AF8-4280-999D-042F9B7750DB}"/>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1" name="Control 22" hidden="1">
          <a:extLst>
            <a:ext uri="{FF2B5EF4-FFF2-40B4-BE49-F238E27FC236}">
              <a16:creationId xmlns:a16="http://schemas.microsoft.com/office/drawing/2014/main" id="{A2E52A69-BD85-401E-B78C-C78496DDD6C7}"/>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2" name="Control 23" hidden="1">
          <a:extLst>
            <a:ext uri="{FF2B5EF4-FFF2-40B4-BE49-F238E27FC236}">
              <a16:creationId xmlns:a16="http://schemas.microsoft.com/office/drawing/2014/main" id="{2020D57A-4F3D-4B39-AD25-56059E9F0826}"/>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3" name="Control 24" hidden="1">
          <a:extLst>
            <a:ext uri="{FF2B5EF4-FFF2-40B4-BE49-F238E27FC236}">
              <a16:creationId xmlns:a16="http://schemas.microsoft.com/office/drawing/2014/main" id="{2E75BFA4-425D-4204-A8CC-E426C4321697}"/>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4" name="Control 25" hidden="1">
          <a:extLst>
            <a:ext uri="{FF2B5EF4-FFF2-40B4-BE49-F238E27FC236}">
              <a16:creationId xmlns:a16="http://schemas.microsoft.com/office/drawing/2014/main" id="{56E92956-679A-4655-A475-AAB2876C5542}"/>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5" name="Control 26" hidden="1">
          <a:extLst>
            <a:ext uri="{FF2B5EF4-FFF2-40B4-BE49-F238E27FC236}">
              <a16:creationId xmlns:a16="http://schemas.microsoft.com/office/drawing/2014/main" id="{23109C9E-6368-4010-81E6-D2E1D59084D3}"/>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6" name="Control 27" hidden="1">
          <a:extLst>
            <a:ext uri="{FF2B5EF4-FFF2-40B4-BE49-F238E27FC236}">
              <a16:creationId xmlns:a16="http://schemas.microsoft.com/office/drawing/2014/main" id="{E52FFD5C-0007-4661-AD02-2EFB45270718}"/>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7" name="Control 28" hidden="1">
          <a:extLst>
            <a:ext uri="{FF2B5EF4-FFF2-40B4-BE49-F238E27FC236}">
              <a16:creationId xmlns:a16="http://schemas.microsoft.com/office/drawing/2014/main" id="{B222CDC6-110B-4F56-B695-BF096CF8EB1F}"/>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8" name="Control 15" hidden="1">
          <a:extLst>
            <a:ext uri="{FF2B5EF4-FFF2-40B4-BE49-F238E27FC236}">
              <a16:creationId xmlns:a16="http://schemas.microsoft.com/office/drawing/2014/main" id="{D0A55CC7-D382-4DC6-9CCF-AFA91613722F}"/>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09" name="Control 16" hidden="1">
          <a:extLst>
            <a:ext uri="{FF2B5EF4-FFF2-40B4-BE49-F238E27FC236}">
              <a16:creationId xmlns:a16="http://schemas.microsoft.com/office/drawing/2014/main" id="{5EC5862E-3C8D-4383-8642-30B6E96202B3}"/>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0" name="Control 17" hidden="1">
          <a:extLst>
            <a:ext uri="{FF2B5EF4-FFF2-40B4-BE49-F238E27FC236}">
              <a16:creationId xmlns:a16="http://schemas.microsoft.com/office/drawing/2014/main" id="{44E2B815-9EA6-43E8-AF95-26A8A1ACA743}"/>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1" name="Control 18" hidden="1">
          <a:extLst>
            <a:ext uri="{FF2B5EF4-FFF2-40B4-BE49-F238E27FC236}">
              <a16:creationId xmlns:a16="http://schemas.microsoft.com/office/drawing/2014/main" id="{0C79D822-D4AB-4E49-AC50-5EE59CA0C5DA}"/>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2" name="Control 19" hidden="1">
          <a:extLst>
            <a:ext uri="{FF2B5EF4-FFF2-40B4-BE49-F238E27FC236}">
              <a16:creationId xmlns:a16="http://schemas.microsoft.com/office/drawing/2014/main" id="{4F1F5E80-83E2-4E82-B29F-B20292E953BE}"/>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3" name="Control 20" hidden="1">
          <a:extLst>
            <a:ext uri="{FF2B5EF4-FFF2-40B4-BE49-F238E27FC236}">
              <a16:creationId xmlns:a16="http://schemas.microsoft.com/office/drawing/2014/main" id="{6F4AF619-246A-4AC8-B889-F61EE549B04B}"/>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4" name="Control 21" hidden="1">
          <a:extLst>
            <a:ext uri="{FF2B5EF4-FFF2-40B4-BE49-F238E27FC236}">
              <a16:creationId xmlns:a16="http://schemas.microsoft.com/office/drawing/2014/main" id="{2775720A-5123-4B30-8C88-B7D94E97C501}"/>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5" name="Control 22" hidden="1">
          <a:extLst>
            <a:ext uri="{FF2B5EF4-FFF2-40B4-BE49-F238E27FC236}">
              <a16:creationId xmlns:a16="http://schemas.microsoft.com/office/drawing/2014/main" id="{A58429C5-09E2-4B65-8A66-F2C903CE93CC}"/>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6" name="Control 23" hidden="1">
          <a:extLst>
            <a:ext uri="{FF2B5EF4-FFF2-40B4-BE49-F238E27FC236}">
              <a16:creationId xmlns:a16="http://schemas.microsoft.com/office/drawing/2014/main" id="{41DD2F58-7067-4811-9226-EEF3586EC684}"/>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7" name="Control 24" hidden="1">
          <a:extLst>
            <a:ext uri="{FF2B5EF4-FFF2-40B4-BE49-F238E27FC236}">
              <a16:creationId xmlns:a16="http://schemas.microsoft.com/office/drawing/2014/main" id="{D2C50DCC-CC28-49DC-9C01-90287107A285}"/>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8" name="Control 25" hidden="1">
          <a:extLst>
            <a:ext uri="{FF2B5EF4-FFF2-40B4-BE49-F238E27FC236}">
              <a16:creationId xmlns:a16="http://schemas.microsoft.com/office/drawing/2014/main" id="{24FBA2E2-667E-42A7-8996-A599B18CAB4D}"/>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19" name="Control 26" hidden="1">
          <a:extLst>
            <a:ext uri="{FF2B5EF4-FFF2-40B4-BE49-F238E27FC236}">
              <a16:creationId xmlns:a16="http://schemas.microsoft.com/office/drawing/2014/main" id="{A8CD8F85-E7C2-4C06-85D1-1DDDEBB18E9D}"/>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20" name="Control 27" hidden="1">
          <a:extLst>
            <a:ext uri="{FF2B5EF4-FFF2-40B4-BE49-F238E27FC236}">
              <a16:creationId xmlns:a16="http://schemas.microsoft.com/office/drawing/2014/main" id="{4045EB27-9433-44CE-BF24-7094BD37FE1F}"/>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0</xdr:row>
      <xdr:rowOff>0</xdr:rowOff>
    </xdr:from>
    <xdr:to>
      <xdr:col>3</xdr:col>
      <xdr:colOff>173355</xdr:colOff>
      <xdr:row>5</xdr:row>
      <xdr:rowOff>368300</xdr:rowOff>
    </xdr:to>
    <xdr:sp macro="" textlink="">
      <xdr:nvSpPr>
        <xdr:cNvPr id="5321" name="Control 28" hidden="1">
          <a:extLst>
            <a:ext uri="{FF2B5EF4-FFF2-40B4-BE49-F238E27FC236}">
              <a16:creationId xmlns:a16="http://schemas.microsoft.com/office/drawing/2014/main" id="{CC675A1E-EE9A-45C3-9910-4538876768AD}"/>
            </a:ext>
          </a:extLst>
        </xdr:cNvPr>
        <xdr:cNvSpPr>
          <a:spLocks noChangeArrowheads="1"/>
        </xdr:cNvSpPr>
      </xdr:nvSpPr>
      <xdr:spPr bwMode="auto">
        <a:xfrm>
          <a:off x="1524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2" name="Control 15" hidden="1">
          <a:extLst>
            <a:ext uri="{FF2B5EF4-FFF2-40B4-BE49-F238E27FC236}">
              <a16:creationId xmlns:a16="http://schemas.microsoft.com/office/drawing/2014/main" id="{86058027-6A74-4AD7-B81F-4772A4FBAA9A}"/>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3" name="Control 16" hidden="1">
          <a:extLst>
            <a:ext uri="{FF2B5EF4-FFF2-40B4-BE49-F238E27FC236}">
              <a16:creationId xmlns:a16="http://schemas.microsoft.com/office/drawing/2014/main" id="{9CE527ED-5106-475D-BFFA-99A150A636AE}"/>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4" name="Control 17" hidden="1">
          <a:extLst>
            <a:ext uri="{FF2B5EF4-FFF2-40B4-BE49-F238E27FC236}">
              <a16:creationId xmlns:a16="http://schemas.microsoft.com/office/drawing/2014/main" id="{B9213D37-948E-46ED-A53D-2433E07FCE2A}"/>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5" name="Control 18" hidden="1">
          <a:extLst>
            <a:ext uri="{FF2B5EF4-FFF2-40B4-BE49-F238E27FC236}">
              <a16:creationId xmlns:a16="http://schemas.microsoft.com/office/drawing/2014/main" id="{D0C3A943-BBF2-4E12-854B-769E2E7D0206}"/>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6" name="Control 19" hidden="1">
          <a:extLst>
            <a:ext uri="{FF2B5EF4-FFF2-40B4-BE49-F238E27FC236}">
              <a16:creationId xmlns:a16="http://schemas.microsoft.com/office/drawing/2014/main" id="{951F0B4E-6BD2-4CF0-A587-C711713B349B}"/>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7" name="Control 20" hidden="1">
          <a:extLst>
            <a:ext uri="{FF2B5EF4-FFF2-40B4-BE49-F238E27FC236}">
              <a16:creationId xmlns:a16="http://schemas.microsoft.com/office/drawing/2014/main" id="{B987368C-F882-42E6-96F1-6A868DD8FB44}"/>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8" name="Control 21" hidden="1">
          <a:extLst>
            <a:ext uri="{FF2B5EF4-FFF2-40B4-BE49-F238E27FC236}">
              <a16:creationId xmlns:a16="http://schemas.microsoft.com/office/drawing/2014/main" id="{E8350FFC-2ABA-42AC-8242-E73163032655}"/>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29" name="Control 22" hidden="1">
          <a:extLst>
            <a:ext uri="{FF2B5EF4-FFF2-40B4-BE49-F238E27FC236}">
              <a16:creationId xmlns:a16="http://schemas.microsoft.com/office/drawing/2014/main" id="{7C54454B-D39F-44B3-AF19-7E18DB7A6825}"/>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0" name="Control 23" hidden="1">
          <a:extLst>
            <a:ext uri="{FF2B5EF4-FFF2-40B4-BE49-F238E27FC236}">
              <a16:creationId xmlns:a16="http://schemas.microsoft.com/office/drawing/2014/main" id="{1DDF0E1A-E0A9-4740-BC88-57B4C09D97A3}"/>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1" name="Control 24" hidden="1">
          <a:extLst>
            <a:ext uri="{FF2B5EF4-FFF2-40B4-BE49-F238E27FC236}">
              <a16:creationId xmlns:a16="http://schemas.microsoft.com/office/drawing/2014/main" id="{C1442CAE-DA79-407B-931F-878B19E2DB02}"/>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2" name="Control 25" hidden="1">
          <a:extLst>
            <a:ext uri="{FF2B5EF4-FFF2-40B4-BE49-F238E27FC236}">
              <a16:creationId xmlns:a16="http://schemas.microsoft.com/office/drawing/2014/main" id="{641B8A0C-1C47-46ED-AADA-856E1643E031}"/>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3" name="Control 26" hidden="1">
          <a:extLst>
            <a:ext uri="{FF2B5EF4-FFF2-40B4-BE49-F238E27FC236}">
              <a16:creationId xmlns:a16="http://schemas.microsoft.com/office/drawing/2014/main" id="{CD4F453E-E20E-4A64-B9D6-C71910622C9A}"/>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4" name="Control 27" hidden="1">
          <a:extLst>
            <a:ext uri="{FF2B5EF4-FFF2-40B4-BE49-F238E27FC236}">
              <a16:creationId xmlns:a16="http://schemas.microsoft.com/office/drawing/2014/main" id="{C1C08145-F049-4389-9813-084685C0BE97}"/>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5</xdr:row>
      <xdr:rowOff>368300</xdr:rowOff>
    </xdr:to>
    <xdr:sp macro="" textlink="">
      <xdr:nvSpPr>
        <xdr:cNvPr id="5335" name="Control 28" hidden="1">
          <a:extLst>
            <a:ext uri="{FF2B5EF4-FFF2-40B4-BE49-F238E27FC236}">
              <a16:creationId xmlns:a16="http://schemas.microsoft.com/office/drawing/2014/main" id="{F22CD628-9B13-4414-86CE-7CBC8D062AF0}"/>
            </a:ext>
          </a:extLst>
        </xdr:cNvPr>
        <xdr:cNvSpPr>
          <a:spLocks noChangeArrowheads="1"/>
        </xdr:cNvSpPr>
      </xdr:nvSpPr>
      <xdr:spPr bwMode="auto">
        <a:xfrm>
          <a:off x="762000" y="0"/>
          <a:ext cx="173355" cy="7550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36" name="Control 15" hidden="1">
          <a:extLst>
            <a:ext uri="{FF2B5EF4-FFF2-40B4-BE49-F238E27FC236}">
              <a16:creationId xmlns:a16="http://schemas.microsoft.com/office/drawing/2014/main" id="{F96B60A9-8135-4D14-933F-62DD27F81E28}"/>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37" name="Control 16" hidden="1">
          <a:extLst>
            <a:ext uri="{FF2B5EF4-FFF2-40B4-BE49-F238E27FC236}">
              <a16:creationId xmlns:a16="http://schemas.microsoft.com/office/drawing/2014/main" id="{128778B1-4140-421D-BD11-288ADF1FF897}"/>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38" name="Control 17" hidden="1">
          <a:extLst>
            <a:ext uri="{FF2B5EF4-FFF2-40B4-BE49-F238E27FC236}">
              <a16:creationId xmlns:a16="http://schemas.microsoft.com/office/drawing/2014/main" id="{BA339839-4E6C-4563-A172-CF201375EB10}"/>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39" name="Control 18" hidden="1">
          <a:extLst>
            <a:ext uri="{FF2B5EF4-FFF2-40B4-BE49-F238E27FC236}">
              <a16:creationId xmlns:a16="http://schemas.microsoft.com/office/drawing/2014/main" id="{8F3CD799-F561-4988-8FF1-BAEECEADD24B}"/>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0" name="Control 19" hidden="1">
          <a:extLst>
            <a:ext uri="{FF2B5EF4-FFF2-40B4-BE49-F238E27FC236}">
              <a16:creationId xmlns:a16="http://schemas.microsoft.com/office/drawing/2014/main" id="{4F8712BA-2C94-4C35-B84E-3E04917EC3E8}"/>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1" name="Control 20" hidden="1">
          <a:extLst>
            <a:ext uri="{FF2B5EF4-FFF2-40B4-BE49-F238E27FC236}">
              <a16:creationId xmlns:a16="http://schemas.microsoft.com/office/drawing/2014/main" id="{83EF3A59-40C4-4CF0-8DF7-BE7C2C317110}"/>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2" name="Control 21" hidden="1">
          <a:extLst>
            <a:ext uri="{FF2B5EF4-FFF2-40B4-BE49-F238E27FC236}">
              <a16:creationId xmlns:a16="http://schemas.microsoft.com/office/drawing/2014/main" id="{AE1869A6-375E-401F-8C3A-39DBE23A27C7}"/>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3" name="Control 22" hidden="1">
          <a:extLst>
            <a:ext uri="{FF2B5EF4-FFF2-40B4-BE49-F238E27FC236}">
              <a16:creationId xmlns:a16="http://schemas.microsoft.com/office/drawing/2014/main" id="{A93E6115-F892-410F-94E2-0BE244B01A5E}"/>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4" name="Control 23" hidden="1">
          <a:extLst>
            <a:ext uri="{FF2B5EF4-FFF2-40B4-BE49-F238E27FC236}">
              <a16:creationId xmlns:a16="http://schemas.microsoft.com/office/drawing/2014/main" id="{C15DD3BC-2CBA-4BBE-AEED-BF8248930059}"/>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5" name="Control 24" hidden="1">
          <a:extLst>
            <a:ext uri="{FF2B5EF4-FFF2-40B4-BE49-F238E27FC236}">
              <a16:creationId xmlns:a16="http://schemas.microsoft.com/office/drawing/2014/main" id="{6797F641-39ED-4AD3-A7B7-877B49AA6E66}"/>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6" name="Control 25" hidden="1">
          <a:extLst>
            <a:ext uri="{FF2B5EF4-FFF2-40B4-BE49-F238E27FC236}">
              <a16:creationId xmlns:a16="http://schemas.microsoft.com/office/drawing/2014/main" id="{23DF54CF-D124-4B03-B6A5-66C930605B98}"/>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7" name="Control 26" hidden="1">
          <a:extLst>
            <a:ext uri="{FF2B5EF4-FFF2-40B4-BE49-F238E27FC236}">
              <a16:creationId xmlns:a16="http://schemas.microsoft.com/office/drawing/2014/main" id="{64C61224-EC47-46C7-82FD-D48E248B768B}"/>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8" name="Control 27" hidden="1">
          <a:extLst>
            <a:ext uri="{FF2B5EF4-FFF2-40B4-BE49-F238E27FC236}">
              <a16:creationId xmlns:a16="http://schemas.microsoft.com/office/drawing/2014/main" id="{D98B4B61-04AF-41F3-B7EB-1AE57CB0FB9A}"/>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263</xdr:row>
      <xdr:rowOff>0</xdr:rowOff>
    </xdr:from>
    <xdr:to>
      <xdr:col>2</xdr:col>
      <xdr:colOff>179705</xdr:colOff>
      <xdr:row>263</xdr:row>
      <xdr:rowOff>754109</xdr:rowOff>
    </xdr:to>
    <xdr:sp macro="" textlink="">
      <xdr:nvSpPr>
        <xdr:cNvPr id="5349" name="Control 28" hidden="1">
          <a:extLst>
            <a:ext uri="{FF2B5EF4-FFF2-40B4-BE49-F238E27FC236}">
              <a16:creationId xmlns:a16="http://schemas.microsoft.com/office/drawing/2014/main" id="{A2D4D052-CA78-45AB-9D40-AB1026437D33}"/>
            </a:ext>
          </a:extLst>
        </xdr:cNvPr>
        <xdr:cNvSpPr>
          <a:spLocks noChangeArrowheads="1"/>
        </xdr:cNvSpPr>
      </xdr:nvSpPr>
      <xdr:spPr bwMode="auto">
        <a:xfrm>
          <a:off x="1476375" y="0"/>
          <a:ext cx="179705" cy="7541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0</xdr:colOff>
      <xdr:row>293</xdr:row>
      <xdr:rowOff>0</xdr:rowOff>
    </xdr:from>
    <xdr:ext cx="169545" cy="3993152"/>
    <xdr:sp macro="" textlink="">
      <xdr:nvSpPr>
        <xdr:cNvPr id="10838" name="Control 15" hidden="1">
          <a:extLst>
            <a:ext uri="{FF2B5EF4-FFF2-40B4-BE49-F238E27FC236}">
              <a16:creationId xmlns:a16="http://schemas.microsoft.com/office/drawing/2014/main" id="{5CF95AA1-18E7-4861-8527-CF0EE41935E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39" name="Control 16" hidden="1">
          <a:extLst>
            <a:ext uri="{FF2B5EF4-FFF2-40B4-BE49-F238E27FC236}">
              <a16:creationId xmlns:a16="http://schemas.microsoft.com/office/drawing/2014/main" id="{305DB0B3-0E0F-49F0-987D-4FFA4D26C6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0" name="Control 17" hidden="1">
          <a:extLst>
            <a:ext uri="{FF2B5EF4-FFF2-40B4-BE49-F238E27FC236}">
              <a16:creationId xmlns:a16="http://schemas.microsoft.com/office/drawing/2014/main" id="{90565912-64AF-4345-8013-C8629DE5DA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1" name="Control 18" hidden="1">
          <a:extLst>
            <a:ext uri="{FF2B5EF4-FFF2-40B4-BE49-F238E27FC236}">
              <a16:creationId xmlns:a16="http://schemas.microsoft.com/office/drawing/2014/main" id="{539DDA46-07FC-40AD-B938-DE3EB2D42B6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2" name="Control 19" hidden="1">
          <a:extLst>
            <a:ext uri="{FF2B5EF4-FFF2-40B4-BE49-F238E27FC236}">
              <a16:creationId xmlns:a16="http://schemas.microsoft.com/office/drawing/2014/main" id="{6BB991DC-AD79-404A-9FB5-B3219C7EA1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3" name="Control 20" hidden="1">
          <a:extLst>
            <a:ext uri="{FF2B5EF4-FFF2-40B4-BE49-F238E27FC236}">
              <a16:creationId xmlns:a16="http://schemas.microsoft.com/office/drawing/2014/main" id="{C5362619-1253-4A0B-8829-80BE39E9F3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4" name="Control 21" hidden="1">
          <a:extLst>
            <a:ext uri="{FF2B5EF4-FFF2-40B4-BE49-F238E27FC236}">
              <a16:creationId xmlns:a16="http://schemas.microsoft.com/office/drawing/2014/main" id="{E14E4AF1-0144-433C-A926-320371EDF3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5" name="Control 22" hidden="1">
          <a:extLst>
            <a:ext uri="{FF2B5EF4-FFF2-40B4-BE49-F238E27FC236}">
              <a16:creationId xmlns:a16="http://schemas.microsoft.com/office/drawing/2014/main" id="{1B94D9A7-0C12-42B2-B79F-995546695AF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6" name="Control 23" hidden="1">
          <a:extLst>
            <a:ext uri="{FF2B5EF4-FFF2-40B4-BE49-F238E27FC236}">
              <a16:creationId xmlns:a16="http://schemas.microsoft.com/office/drawing/2014/main" id="{1B995E80-F860-4928-A019-D92116744B4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7" name="Control 24" hidden="1">
          <a:extLst>
            <a:ext uri="{FF2B5EF4-FFF2-40B4-BE49-F238E27FC236}">
              <a16:creationId xmlns:a16="http://schemas.microsoft.com/office/drawing/2014/main" id="{EBBD10DD-381B-444D-B115-43A6CD4F7F2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8" name="Control 25" hidden="1">
          <a:extLst>
            <a:ext uri="{FF2B5EF4-FFF2-40B4-BE49-F238E27FC236}">
              <a16:creationId xmlns:a16="http://schemas.microsoft.com/office/drawing/2014/main" id="{A1E847BF-5FD2-45E9-A9F7-B1A78A31E6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49" name="Control 26" hidden="1">
          <a:extLst>
            <a:ext uri="{FF2B5EF4-FFF2-40B4-BE49-F238E27FC236}">
              <a16:creationId xmlns:a16="http://schemas.microsoft.com/office/drawing/2014/main" id="{2657A9BA-3A3C-487A-91A7-1A6E3D1E5B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0" name="Control 27" hidden="1">
          <a:extLst>
            <a:ext uri="{FF2B5EF4-FFF2-40B4-BE49-F238E27FC236}">
              <a16:creationId xmlns:a16="http://schemas.microsoft.com/office/drawing/2014/main" id="{5ECDBE9E-FACF-42D4-B76A-A919564119A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1" name="Control 28" hidden="1">
          <a:extLst>
            <a:ext uri="{FF2B5EF4-FFF2-40B4-BE49-F238E27FC236}">
              <a16:creationId xmlns:a16="http://schemas.microsoft.com/office/drawing/2014/main" id="{0FA5B9F7-085D-4B71-B89F-D58D1B70FD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2" name="Control 15" hidden="1">
          <a:extLst>
            <a:ext uri="{FF2B5EF4-FFF2-40B4-BE49-F238E27FC236}">
              <a16:creationId xmlns:a16="http://schemas.microsoft.com/office/drawing/2014/main" id="{CE8BF4ED-AAF6-438F-A617-673F8021F8D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3" name="Control 16" hidden="1">
          <a:extLst>
            <a:ext uri="{FF2B5EF4-FFF2-40B4-BE49-F238E27FC236}">
              <a16:creationId xmlns:a16="http://schemas.microsoft.com/office/drawing/2014/main" id="{E5083E65-7CCA-41B3-B981-135F919F4C6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4" name="Control 17" hidden="1">
          <a:extLst>
            <a:ext uri="{FF2B5EF4-FFF2-40B4-BE49-F238E27FC236}">
              <a16:creationId xmlns:a16="http://schemas.microsoft.com/office/drawing/2014/main" id="{C29CEE3F-F92D-4097-9C85-198A42F308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5" name="Control 18" hidden="1">
          <a:extLst>
            <a:ext uri="{FF2B5EF4-FFF2-40B4-BE49-F238E27FC236}">
              <a16:creationId xmlns:a16="http://schemas.microsoft.com/office/drawing/2014/main" id="{6E2D2C30-49B0-495B-B772-C94B38DD3EA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6" name="Control 19" hidden="1">
          <a:extLst>
            <a:ext uri="{FF2B5EF4-FFF2-40B4-BE49-F238E27FC236}">
              <a16:creationId xmlns:a16="http://schemas.microsoft.com/office/drawing/2014/main" id="{F606C9E5-6AB5-4B52-BD17-DAB16CC5097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7" name="Control 20" hidden="1">
          <a:extLst>
            <a:ext uri="{FF2B5EF4-FFF2-40B4-BE49-F238E27FC236}">
              <a16:creationId xmlns:a16="http://schemas.microsoft.com/office/drawing/2014/main" id="{7C557054-3BBF-4D34-89BB-B61B9FA45B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8" name="Control 21" hidden="1">
          <a:extLst>
            <a:ext uri="{FF2B5EF4-FFF2-40B4-BE49-F238E27FC236}">
              <a16:creationId xmlns:a16="http://schemas.microsoft.com/office/drawing/2014/main" id="{4FC11CD4-3043-4E7F-8706-9B073D14585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59" name="Control 22" hidden="1">
          <a:extLst>
            <a:ext uri="{FF2B5EF4-FFF2-40B4-BE49-F238E27FC236}">
              <a16:creationId xmlns:a16="http://schemas.microsoft.com/office/drawing/2014/main" id="{B3072603-37E1-4554-8CB5-68A58A97442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0" name="Control 23" hidden="1">
          <a:extLst>
            <a:ext uri="{FF2B5EF4-FFF2-40B4-BE49-F238E27FC236}">
              <a16:creationId xmlns:a16="http://schemas.microsoft.com/office/drawing/2014/main" id="{77317418-3587-4A97-A2AA-AE248FABE15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1" name="Control 24" hidden="1">
          <a:extLst>
            <a:ext uri="{FF2B5EF4-FFF2-40B4-BE49-F238E27FC236}">
              <a16:creationId xmlns:a16="http://schemas.microsoft.com/office/drawing/2014/main" id="{AFDB9783-CAEA-4EA7-9B51-54B6395A7E1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2" name="Control 25" hidden="1">
          <a:extLst>
            <a:ext uri="{FF2B5EF4-FFF2-40B4-BE49-F238E27FC236}">
              <a16:creationId xmlns:a16="http://schemas.microsoft.com/office/drawing/2014/main" id="{46851677-CD42-4E62-A671-D3D7E51BD3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3" name="Control 26" hidden="1">
          <a:extLst>
            <a:ext uri="{FF2B5EF4-FFF2-40B4-BE49-F238E27FC236}">
              <a16:creationId xmlns:a16="http://schemas.microsoft.com/office/drawing/2014/main" id="{96427E28-70A2-475A-A70C-EF7A0F59100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4" name="Control 27" hidden="1">
          <a:extLst>
            <a:ext uri="{FF2B5EF4-FFF2-40B4-BE49-F238E27FC236}">
              <a16:creationId xmlns:a16="http://schemas.microsoft.com/office/drawing/2014/main" id="{F1079760-7F1A-4116-86D0-EE74281E95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5" name="Control 28" hidden="1">
          <a:extLst>
            <a:ext uri="{FF2B5EF4-FFF2-40B4-BE49-F238E27FC236}">
              <a16:creationId xmlns:a16="http://schemas.microsoft.com/office/drawing/2014/main" id="{25CD212A-2A61-4170-A6DE-BD22297202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6" name="Control 15" hidden="1">
          <a:extLst>
            <a:ext uri="{FF2B5EF4-FFF2-40B4-BE49-F238E27FC236}">
              <a16:creationId xmlns:a16="http://schemas.microsoft.com/office/drawing/2014/main" id="{AA25D175-EEAC-428A-885E-6D0F03AF090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7" name="Control 16" hidden="1">
          <a:extLst>
            <a:ext uri="{FF2B5EF4-FFF2-40B4-BE49-F238E27FC236}">
              <a16:creationId xmlns:a16="http://schemas.microsoft.com/office/drawing/2014/main" id="{188E9E15-3053-4903-B9A3-D9A982C589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8" name="Control 17" hidden="1">
          <a:extLst>
            <a:ext uri="{FF2B5EF4-FFF2-40B4-BE49-F238E27FC236}">
              <a16:creationId xmlns:a16="http://schemas.microsoft.com/office/drawing/2014/main" id="{D14CF51E-ECCD-4ECF-81C6-875A14E8DA2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69" name="Control 18" hidden="1">
          <a:extLst>
            <a:ext uri="{FF2B5EF4-FFF2-40B4-BE49-F238E27FC236}">
              <a16:creationId xmlns:a16="http://schemas.microsoft.com/office/drawing/2014/main" id="{963C28A8-053C-4E19-B970-76DA6B1E3B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0" name="Control 19" hidden="1">
          <a:extLst>
            <a:ext uri="{FF2B5EF4-FFF2-40B4-BE49-F238E27FC236}">
              <a16:creationId xmlns:a16="http://schemas.microsoft.com/office/drawing/2014/main" id="{14A7E69A-407A-4DD7-B869-E17558A099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1" name="Control 20" hidden="1">
          <a:extLst>
            <a:ext uri="{FF2B5EF4-FFF2-40B4-BE49-F238E27FC236}">
              <a16:creationId xmlns:a16="http://schemas.microsoft.com/office/drawing/2014/main" id="{FB5356A7-F10B-4E63-A4A6-1C98F80E1AC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2" name="Control 21" hidden="1">
          <a:extLst>
            <a:ext uri="{FF2B5EF4-FFF2-40B4-BE49-F238E27FC236}">
              <a16:creationId xmlns:a16="http://schemas.microsoft.com/office/drawing/2014/main" id="{C3D0F868-868C-4318-8A1B-926346AD88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3" name="Control 22" hidden="1">
          <a:extLst>
            <a:ext uri="{FF2B5EF4-FFF2-40B4-BE49-F238E27FC236}">
              <a16:creationId xmlns:a16="http://schemas.microsoft.com/office/drawing/2014/main" id="{880B65BA-0D4A-4861-842E-99358F48AA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4" name="Control 23" hidden="1">
          <a:extLst>
            <a:ext uri="{FF2B5EF4-FFF2-40B4-BE49-F238E27FC236}">
              <a16:creationId xmlns:a16="http://schemas.microsoft.com/office/drawing/2014/main" id="{EA2C10FA-A6E6-4059-9ED7-FD70A27C338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5" name="Control 24" hidden="1">
          <a:extLst>
            <a:ext uri="{FF2B5EF4-FFF2-40B4-BE49-F238E27FC236}">
              <a16:creationId xmlns:a16="http://schemas.microsoft.com/office/drawing/2014/main" id="{3C9F5BA0-9C75-4AD9-AFB6-9F2CDBCE3C0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6" name="Control 25" hidden="1">
          <a:extLst>
            <a:ext uri="{FF2B5EF4-FFF2-40B4-BE49-F238E27FC236}">
              <a16:creationId xmlns:a16="http://schemas.microsoft.com/office/drawing/2014/main" id="{9DDABB26-0F91-4BF7-94E2-78E9CA3772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7" name="Control 26" hidden="1">
          <a:extLst>
            <a:ext uri="{FF2B5EF4-FFF2-40B4-BE49-F238E27FC236}">
              <a16:creationId xmlns:a16="http://schemas.microsoft.com/office/drawing/2014/main" id="{92A4EE01-07A8-47CE-AA5C-20CF350B8A7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8" name="Control 27" hidden="1">
          <a:extLst>
            <a:ext uri="{FF2B5EF4-FFF2-40B4-BE49-F238E27FC236}">
              <a16:creationId xmlns:a16="http://schemas.microsoft.com/office/drawing/2014/main" id="{674074BC-5DBC-4917-BC8A-346856BA29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79" name="Control 28" hidden="1">
          <a:extLst>
            <a:ext uri="{FF2B5EF4-FFF2-40B4-BE49-F238E27FC236}">
              <a16:creationId xmlns:a16="http://schemas.microsoft.com/office/drawing/2014/main" id="{4EAAF35C-197C-49C4-A7AC-B814BBD8868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0" name="Control 15" hidden="1">
          <a:extLst>
            <a:ext uri="{FF2B5EF4-FFF2-40B4-BE49-F238E27FC236}">
              <a16:creationId xmlns:a16="http://schemas.microsoft.com/office/drawing/2014/main" id="{262D873A-A4FA-42A3-8A39-D9C87A3D231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1" name="Control 16" hidden="1">
          <a:extLst>
            <a:ext uri="{FF2B5EF4-FFF2-40B4-BE49-F238E27FC236}">
              <a16:creationId xmlns:a16="http://schemas.microsoft.com/office/drawing/2014/main" id="{FC7E8E1D-A203-43DB-BEE0-92F083AA3E8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2" name="Control 17" hidden="1">
          <a:extLst>
            <a:ext uri="{FF2B5EF4-FFF2-40B4-BE49-F238E27FC236}">
              <a16:creationId xmlns:a16="http://schemas.microsoft.com/office/drawing/2014/main" id="{7AA7122A-C97D-488D-B29C-DF20B571A5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3" name="Control 18" hidden="1">
          <a:extLst>
            <a:ext uri="{FF2B5EF4-FFF2-40B4-BE49-F238E27FC236}">
              <a16:creationId xmlns:a16="http://schemas.microsoft.com/office/drawing/2014/main" id="{C2EBDD4F-414F-48B6-854A-5812589E8DE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4" name="Control 19" hidden="1">
          <a:extLst>
            <a:ext uri="{FF2B5EF4-FFF2-40B4-BE49-F238E27FC236}">
              <a16:creationId xmlns:a16="http://schemas.microsoft.com/office/drawing/2014/main" id="{A10F6F44-5716-4B5F-8C4F-19226583BA0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5" name="Control 20" hidden="1">
          <a:extLst>
            <a:ext uri="{FF2B5EF4-FFF2-40B4-BE49-F238E27FC236}">
              <a16:creationId xmlns:a16="http://schemas.microsoft.com/office/drawing/2014/main" id="{62D1C7DD-3AE7-4DE1-8333-4900430523F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6" name="Control 21" hidden="1">
          <a:extLst>
            <a:ext uri="{FF2B5EF4-FFF2-40B4-BE49-F238E27FC236}">
              <a16:creationId xmlns:a16="http://schemas.microsoft.com/office/drawing/2014/main" id="{C469C5D1-2363-485E-835A-46DA6C2C2C3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7" name="Control 22" hidden="1">
          <a:extLst>
            <a:ext uri="{FF2B5EF4-FFF2-40B4-BE49-F238E27FC236}">
              <a16:creationId xmlns:a16="http://schemas.microsoft.com/office/drawing/2014/main" id="{782A4351-1418-4156-8FF4-AF4D3F7459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8" name="Control 23" hidden="1">
          <a:extLst>
            <a:ext uri="{FF2B5EF4-FFF2-40B4-BE49-F238E27FC236}">
              <a16:creationId xmlns:a16="http://schemas.microsoft.com/office/drawing/2014/main" id="{8A609F52-0F08-4BBE-8B96-2A8383D429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89" name="Control 24" hidden="1">
          <a:extLst>
            <a:ext uri="{FF2B5EF4-FFF2-40B4-BE49-F238E27FC236}">
              <a16:creationId xmlns:a16="http://schemas.microsoft.com/office/drawing/2014/main" id="{DEE4A59A-196A-4DEE-8266-913C3AB15D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90" name="Control 25" hidden="1">
          <a:extLst>
            <a:ext uri="{FF2B5EF4-FFF2-40B4-BE49-F238E27FC236}">
              <a16:creationId xmlns:a16="http://schemas.microsoft.com/office/drawing/2014/main" id="{FAEA926C-F106-4365-B907-55FF5586D64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91" name="Control 26" hidden="1">
          <a:extLst>
            <a:ext uri="{FF2B5EF4-FFF2-40B4-BE49-F238E27FC236}">
              <a16:creationId xmlns:a16="http://schemas.microsoft.com/office/drawing/2014/main" id="{897B4188-ECBE-4E7D-9381-8FAE07D5D8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92" name="Control 27" hidden="1">
          <a:extLst>
            <a:ext uri="{FF2B5EF4-FFF2-40B4-BE49-F238E27FC236}">
              <a16:creationId xmlns:a16="http://schemas.microsoft.com/office/drawing/2014/main" id="{CF6F17E3-4BBB-427D-AED7-45413A0B11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0893" name="Control 28" hidden="1">
          <a:extLst>
            <a:ext uri="{FF2B5EF4-FFF2-40B4-BE49-F238E27FC236}">
              <a16:creationId xmlns:a16="http://schemas.microsoft.com/office/drawing/2014/main" id="{4AE153A6-CE6D-445D-A7F6-686EC784179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4" name="Control 15" hidden="1">
          <a:extLst>
            <a:ext uri="{FF2B5EF4-FFF2-40B4-BE49-F238E27FC236}">
              <a16:creationId xmlns:a16="http://schemas.microsoft.com/office/drawing/2014/main" id="{5C87D978-B55A-4140-886D-EAABF48957A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5" name="Control 16" hidden="1">
          <a:extLst>
            <a:ext uri="{FF2B5EF4-FFF2-40B4-BE49-F238E27FC236}">
              <a16:creationId xmlns:a16="http://schemas.microsoft.com/office/drawing/2014/main" id="{480B573A-9452-4E27-A7EA-2BADC6A591B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6" name="Control 17" hidden="1">
          <a:extLst>
            <a:ext uri="{FF2B5EF4-FFF2-40B4-BE49-F238E27FC236}">
              <a16:creationId xmlns:a16="http://schemas.microsoft.com/office/drawing/2014/main" id="{E3465F09-C0FA-4CA5-912C-344F1FA26A6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7" name="Control 18" hidden="1">
          <a:extLst>
            <a:ext uri="{FF2B5EF4-FFF2-40B4-BE49-F238E27FC236}">
              <a16:creationId xmlns:a16="http://schemas.microsoft.com/office/drawing/2014/main" id="{F3A4768F-4500-449D-99E7-6185053C033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8" name="Control 19" hidden="1">
          <a:extLst>
            <a:ext uri="{FF2B5EF4-FFF2-40B4-BE49-F238E27FC236}">
              <a16:creationId xmlns:a16="http://schemas.microsoft.com/office/drawing/2014/main" id="{C630FE92-8311-4215-B285-9D3E9CAFD5D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899" name="Control 20" hidden="1">
          <a:extLst>
            <a:ext uri="{FF2B5EF4-FFF2-40B4-BE49-F238E27FC236}">
              <a16:creationId xmlns:a16="http://schemas.microsoft.com/office/drawing/2014/main" id="{EF25E8DC-D283-4208-8EBA-EEA57D7FC85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0" name="Control 21" hidden="1">
          <a:extLst>
            <a:ext uri="{FF2B5EF4-FFF2-40B4-BE49-F238E27FC236}">
              <a16:creationId xmlns:a16="http://schemas.microsoft.com/office/drawing/2014/main" id="{A26B7BCC-0AC3-4142-9B0A-82B2124A632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1" name="Control 22" hidden="1">
          <a:extLst>
            <a:ext uri="{FF2B5EF4-FFF2-40B4-BE49-F238E27FC236}">
              <a16:creationId xmlns:a16="http://schemas.microsoft.com/office/drawing/2014/main" id="{FBD28049-889C-4EAC-B581-D6C2BA5867F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2" name="Control 23" hidden="1">
          <a:extLst>
            <a:ext uri="{FF2B5EF4-FFF2-40B4-BE49-F238E27FC236}">
              <a16:creationId xmlns:a16="http://schemas.microsoft.com/office/drawing/2014/main" id="{8CB32F6A-32BC-4EAB-837D-B679A8F5A0C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3" name="Control 24" hidden="1">
          <a:extLst>
            <a:ext uri="{FF2B5EF4-FFF2-40B4-BE49-F238E27FC236}">
              <a16:creationId xmlns:a16="http://schemas.microsoft.com/office/drawing/2014/main" id="{63067412-2A3E-44DE-A95D-8CF6954AFBB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4" name="Control 25" hidden="1">
          <a:extLst>
            <a:ext uri="{FF2B5EF4-FFF2-40B4-BE49-F238E27FC236}">
              <a16:creationId xmlns:a16="http://schemas.microsoft.com/office/drawing/2014/main" id="{89FC910A-0B32-4828-AB18-A086B7CA307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5" name="Control 26" hidden="1">
          <a:extLst>
            <a:ext uri="{FF2B5EF4-FFF2-40B4-BE49-F238E27FC236}">
              <a16:creationId xmlns:a16="http://schemas.microsoft.com/office/drawing/2014/main" id="{751641A0-94EE-4DB5-AF91-A94BE2E01AE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6" name="Control 27" hidden="1">
          <a:extLst>
            <a:ext uri="{FF2B5EF4-FFF2-40B4-BE49-F238E27FC236}">
              <a16:creationId xmlns:a16="http://schemas.microsoft.com/office/drawing/2014/main" id="{D990F52A-48C8-4121-97FE-1B7E9FB93D7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0907" name="Control 28" hidden="1">
          <a:extLst>
            <a:ext uri="{FF2B5EF4-FFF2-40B4-BE49-F238E27FC236}">
              <a16:creationId xmlns:a16="http://schemas.microsoft.com/office/drawing/2014/main" id="{75BE30D6-C94E-42C6-9B24-CDBE4F9828F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08" name="Control 15" hidden="1">
          <a:extLst>
            <a:ext uri="{FF2B5EF4-FFF2-40B4-BE49-F238E27FC236}">
              <a16:creationId xmlns:a16="http://schemas.microsoft.com/office/drawing/2014/main" id="{EE9BA93E-86DB-47FE-9275-AAFF2E7C47C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09" name="Control 16" hidden="1">
          <a:extLst>
            <a:ext uri="{FF2B5EF4-FFF2-40B4-BE49-F238E27FC236}">
              <a16:creationId xmlns:a16="http://schemas.microsoft.com/office/drawing/2014/main" id="{B1E061A7-C141-4C29-91F7-1EF25713DB5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0" name="Control 17" hidden="1">
          <a:extLst>
            <a:ext uri="{FF2B5EF4-FFF2-40B4-BE49-F238E27FC236}">
              <a16:creationId xmlns:a16="http://schemas.microsoft.com/office/drawing/2014/main" id="{7106BC7D-1EDF-4FCB-940F-1DDB0C3F4C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1" name="Control 18" hidden="1">
          <a:extLst>
            <a:ext uri="{FF2B5EF4-FFF2-40B4-BE49-F238E27FC236}">
              <a16:creationId xmlns:a16="http://schemas.microsoft.com/office/drawing/2014/main" id="{10AA49A5-CE51-4B5E-8AFF-472C4D3FA6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2" name="Control 19" hidden="1">
          <a:extLst>
            <a:ext uri="{FF2B5EF4-FFF2-40B4-BE49-F238E27FC236}">
              <a16:creationId xmlns:a16="http://schemas.microsoft.com/office/drawing/2014/main" id="{4137AF01-16BF-4794-A18B-D94C1E83C46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3" name="Control 20" hidden="1">
          <a:extLst>
            <a:ext uri="{FF2B5EF4-FFF2-40B4-BE49-F238E27FC236}">
              <a16:creationId xmlns:a16="http://schemas.microsoft.com/office/drawing/2014/main" id="{D4B67446-CC45-457C-9D67-FCB742DE164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4" name="Control 21" hidden="1">
          <a:extLst>
            <a:ext uri="{FF2B5EF4-FFF2-40B4-BE49-F238E27FC236}">
              <a16:creationId xmlns:a16="http://schemas.microsoft.com/office/drawing/2014/main" id="{14C7D667-C314-45D2-8454-AAEAFCA262A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5" name="Control 22" hidden="1">
          <a:extLst>
            <a:ext uri="{FF2B5EF4-FFF2-40B4-BE49-F238E27FC236}">
              <a16:creationId xmlns:a16="http://schemas.microsoft.com/office/drawing/2014/main" id="{D311E1BD-9F67-43C4-9307-521DA72F9F7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6" name="Control 23" hidden="1">
          <a:extLst>
            <a:ext uri="{FF2B5EF4-FFF2-40B4-BE49-F238E27FC236}">
              <a16:creationId xmlns:a16="http://schemas.microsoft.com/office/drawing/2014/main" id="{C1153D2A-7A07-4C3B-91AC-8E69B67A016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7" name="Control 24" hidden="1">
          <a:extLst>
            <a:ext uri="{FF2B5EF4-FFF2-40B4-BE49-F238E27FC236}">
              <a16:creationId xmlns:a16="http://schemas.microsoft.com/office/drawing/2014/main" id="{7B69767B-AE7B-4DF0-AE18-6222A3BEF2C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8" name="Control 25" hidden="1">
          <a:extLst>
            <a:ext uri="{FF2B5EF4-FFF2-40B4-BE49-F238E27FC236}">
              <a16:creationId xmlns:a16="http://schemas.microsoft.com/office/drawing/2014/main" id="{AEF78F5B-B71D-4EDB-AE49-4EC35B44DE2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19" name="Control 26" hidden="1">
          <a:extLst>
            <a:ext uri="{FF2B5EF4-FFF2-40B4-BE49-F238E27FC236}">
              <a16:creationId xmlns:a16="http://schemas.microsoft.com/office/drawing/2014/main" id="{AB39FF24-BD95-4E73-8B54-B6B9718C4A8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0" name="Control 27" hidden="1">
          <a:extLst>
            <a:ext uri="{FF2B5EF4-FFF2-40B4-BE49-F238E27FC236}">
              <a16:creationId xmlns:a16="http://schemas.microsoft.com/office/drawing/2014/main" id="{6F1C0A75-6DCA-4415-AB93-8EB708B43DF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1" name="Control 28" hidden="1">
          <a:extLst>
            <a:ext uri="{FF2B5EF4-FFF2-40B4-BE49-F238E27FC236}">
              <a16:creationId xmlns:a16="http://schemas.microsoft.com/office/drawing/2014/main" id="{398496BE-349E-4311-96C7-64195030CD2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2" name="Control 15" hidden="1">
          <a:extLst>
            <a:ext uri="{FF2B5EF4-FFF2-40B4-BE49-F238E27FC236}">
              <a16:creationId xmlns:a16="http://schemas.microsoft.com/office/drawing/2014/main" id="{BEC0FDA2-B52C-428A-8024-39DC0A1FC5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3" name="Control 16" hidden="1">
          <a:extLst>
            <a:ext uri="{FF2B5EF4-FFF2-40B4-BE49-F238E27FC236}">
              <a16:creationId xmlns:a16="http://schemas.microsoft.com/office/drawing/2014/main" id="{DEA00F6A-572E-443B-B28F-27B598EAE2D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4" name="Control 17" hidden="1">
          <a:extLst>
            <a:ext uri="{FF2B5EF4-FFF2-40B4-BE49-F238E27FC236}">
              <a16:creationId xmlns:a16="http://schemas.microsoft.com/office/drawing/2014/main" id="{37DC013F-7029-4301-976A-AA5CCDBE5DB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5" name="Control 18" hidden="1">
          <a:extLst>
            <a:ext uri="{FF2B5EF4-FFF2-40B4-BE49-F238E27FC236}">
              <a16:creationId xmlns:a16="http://schemas.microsoft.com/office/drawing/2014/main" id="{AB1F6C65-B5E4-44A4-B9FE-5D0A3395327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6" name="Control 19" hidden="1">
          <a:extLst>
            <a:ext uri="{FF2B5EF4-FFF2-40B4-BE49-F238E27FC236}">
              <a16:creationId xmlns:a16="http://schemas.microsoft.com/office/drawing/2014/main" id="{E3456A0B-3A04-4FFB-A482-1302854B28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7" name="Control 20" hidden="1">
          <a:extLst>
            <a:ext uri="{FF2B5EF4-FFF2-40B4-BE49-F238E27FC236}">
              <a16:creationId xmlns:a16="http://schemas.microsoft.com/office/drawing/2014/main" id="{9185A7F3-116C-410F-8D9A-CB135938483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8" name="Control 21" hidden="1">
          <a:extLst>
            <a:ext uri="{FF2B5EF4-FFF2-40B4-BE49-F238E27FC236}">
              <a16:creationId xmlns:a16="http://schemas.microsoft.com/office/drawing/2014/main" id="{287A73F3-6AB7-48DC-9376-F9C1334EF41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29" name="Control 22" hidden="1">
          <a:extLst>
            <a:ext uri="{FF2B5EF4-FFF2-40B4-BE49-F238E27FC236}">
              <a16:creationId xmlns:a16="http://schemas.microsoft.com/office/drawing/2014/main" id="{F1A5EBEB-EA94-4151-A9CA-F1B838AFA9B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0" name="Control 23" hidden="1">
          <a:extLst>
            <a:ext uri="{FF2B5EF4-FFF2-40B4-BE49-F238E27FC236}">
              <a16:creationId xmlns:a16="http://schemas.microsoft.com/office/drawing/2014/main" id="{669CDB73-27A8-441F-ADED-57F9A9F37C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1" name="Control 24" hidden="1">
          <a:extLst>
            <a:ext uri="{FF2B5EF4-FFF2-40B4-BE49-F238E27FC236}">
              <a16:creationId xmlns:a16="http://schemas.microsoft.com/office/drawing/2014/main" id="{52CF3B61-9DAB-41E3-A928-8597B241295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2" name="Control 25" hidden="1">
          <a:extLst>
            <a:ext uri="{FF2B5EF4-FFF2-40B4-BE49-F238E27FC236}">
              <a16:creationId xmlns:a16="http://schemas.microsoft.com/office/drawing/2014/main" id="{3BD06AE9-3192-4316-B2AA-851C08DB83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3" name="Control 26" hidden="1">
          <a:extLst>
            <a:ext uri="{FF2B5EF4-FFF2-40B4-BE49-F238E27FC236}">
              <a16:creationId xmlns:a16="http://schemas.microsoft.com/office/drawing/2014/main" id="{A5D3376C-C4ED-438B-8810-EDC6364445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4" name="Control 27" hidden="1">
          <a:extLst>
            <a:ext uri="{FF2B5EF4-FFF2-40B4-BE49-F238E27FC236}">
              <a16:creationId xmlns:a16="http://schemas.microsoft.com/office/drawing/2014/main" id="{4F4485F4-974D-41F7-93F6-9EE5634ACAC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5" name="Control 28" hidden="1">
          <a:extLst>
            <a:ext uri="{FF2B5EF4-FFF2-40B4-BE49-F238E27FC236}">
              <a16:creationId xmlns:a16="http://schemas.microsoft.com/office/drawing/2014/main" id="{3D60567F-57ED-4E13-BB81-A819EF946B8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6" name="Control 15" hidden="1">
          <a:extLst>
            <a:ext uri="{FF2B5EF4-FFF2-40B4-BE49-F238E27FC236}">
              <a16:creationId xmlns:a16="http://schemas.microsoft.com/office/drawing/2014/main" id="{31D3DA06-F6C6-4DF2-B781-16546F4E725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7" name="Control 16" hidden="1">
          <a:extLst>
            <a:ext uri="{FF2B5EF4-FFF2-40B4-BE49-F238E27FC236}">
              <a16:creationId xmlns:a16="http://schemas.microsoft.com/office/drawing/2014/main" id="{189210E5-7FCA-413A-A299-9F14C6591A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8" name="Control 17" hidden="1">
          <a:extLst>
            <a:ext uri="{FF2B5EF4-FFF2-40B4-BE49-F238E27FC236}">
              <a16:creationId xmlns:a16="http://schemas.microsoft.com/office/drawing/2014/main" id="{C56F6DB6-6912-4559-9F28-105967AECEB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39" name="Control 18" hidden="1">
          <a:extLst>
            <a:ext uri="{FF2B5EF4-FFF2-40B4-BE49-F238E27FC236}">
              <a16:creationId xmlns:a16="http://schemas.microsoft.com/office/drawing/2014/main" id="{DC5035E5-8283-4DAB-B467-F73CD1AEFA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0" name="Control 19" hidden="1">
          <a:extLst>
            <a:ext uri="{FF2B5EF4-FFF2-40B4-BE49-F238E27FC236}">
              <a16:creationId xmlns:a16="http://schemas.microsoft.com/office/drawing/2014/main" id="{4E1E4AF7-1A8E-4D0B-91F5-CB900F14BB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1" name="Control 20" hidden="1">
          <a:extLst>
            <a:ext uri="{FF2B5EF4-FFF2-40B4-BE49-F238E27FC236}">
              <a16:creationId xmlns:a16="http://schemas.microsoft.com/office/drawing/2014/main" id="{49E3FFFE-B493-4DB2-AAEC-C0B9F6ED9E3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2" name="Control 21" hidden="1">
          <a:extLst>
            <a:ext uri="{FF2B5EF4-FFF2-40B4-BE49-F238E27FC236}">
              <a16:creationId xmlns:a16="http://schemas.microsoft.com/office/drawing/2014/main" id="{F0E061F7-20BD-4682-8BEC-D012DF6A289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3" name="Control 22" hidden="1">
          <a:extLst>
            <a:ext uri="{FF2B5EF4-FFF2-40B4-BE49-F238E27FC236}">
              <a16:creationId xmlns:a16="http://schemas.microsoft.com/office/drawing/2014/main" id="{24C231A5-C3CF-43DA-BB80-A9052D73BFA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4" name="Control 23" hidden="1">
          <a:extLst>
            <a:ext uri="{FF2B5EF4-FFF2-40B4-BE49-F238E27FC236}">
              <a16:creationId xmlns:a16="http://schemas.microsoft.com/office/drawing/2014/main" id="{C0E0B9C4-964D-463B-98B9-8D2AE8C922E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5" name="Control 24" hidden="1">
          <a:extLst>
            <a:ext uri="{FF2B5EF4-FFF2-40B4-BE49-F238E27FC236}">
              <a16:creationId xmlns:a16="http://schemas.microsoft.com/office/drawing/2014/main" id="{5804271F-E5F4-4E8E-83D5-4C764CB748E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6" name="Control 25" hidden="1">
          <a:extLst>
            <a:ext uri="{FF2B5EF4-FFF2-40B4-BE49-F238E27FC236}">
              <a16:creationId xmlns:a16="http://schemas.microsoft.com/office/drawing/2014/main" id="{09993D7D-1336-4BED-A70A-B67EE281004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7" name="Control 26" hidden="1">
          <a:extLst>
            <a:ext uri="{FF2B5EF4-FFF2-40B4-BE49-F238E27FC236}">
              <a16:creationId xmlns:a16="http://schemas.microsoft.com/office/drawing/2014/main" id="{C8BB4E23-88CC-4CBA-BEB6-08FCC116923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8" name="Control 27" hidden="1">
          <a:extLst>
            <a:ext uri="{FF2B5EF4-FFF2-40B4-BE49-F238E27FC236}">
              <a16:creationId xmlns:a16="http://schemas.microsoft.com/office/drawing/2014/main" id="{05A59C8D-08EE-47F6-9F25-3A13E915BC0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0949" name="Control 28" hidden="1">
          <a:extLst>
            <a:ext uri="{FF2B5EF4-FFF2-40B4-BE49-F238E27FC236}">
              <a16:creationId xmlns:a16="http://schemas.microsoft.com/office/drawing/2014/main" id="{FD963490-3742-4F72-9D0D-3298ABC881E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0" name="Control 15" hidden="1">
          <a:extLst>
            <a:ext uri="{FF2B5EF4-FFF2-40B4-BE49-F238E27FC236}">
              <a16:creationId xmlns:a16="http://schemas.microsoft.com/office/drawing/2014/main" id="{A8CD38A9-3C2E-43D9-85AE-04D5A58A900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1" name="Control 16" hidden="1">
          <a:extLst>
            <a:ext uri="{FF2B5EF4-FFF2-40B4-BE49-F238E27FC236}">
              <a16:creationId xmlns:a16="http://schemas.microsoft.com/office/drawing/2014/main" id="{0B46334E-2AC2-4692-953E-EF77C1A5514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2" name="Control 17" hidden="1">
          <a:extLst>
            <a:ext uri="{FF2B5EF4-FFF2-40B4-BE49-F238E27FC236}">
              <a16:creationId xmlns:a16="http://schemas.microsoft.com/office/drawing/2014/main" id="{0FA37458-4E6B-4FBF-A1D2-D4115474D1D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3" name="Control 18" hidden="1">
          <a:extLst>
            <a:ext uri="{FF2B5EF4-FFF2-40B4-BE49-F238E27FC236}">
              <a16:creationId xmlns:a16="http://schemas.microsoft.com/office/drawing/2014/main" id="{8E8AA82E-9FCA-4B38-87CC-E858C46E5CA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4" name="Control 19" hidden="1">
          <a:extLst>
            <a:ext uri="{FF2B5EF4-FFF2-40B4-BE49-F238E27FC236}">
              <a16:creationId xmlns:a16="http://schemas.microsoft.com/office/drawing/2014/main" id="{736B988F-345D-4A6B-819D-A08C8712108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5" name="Control 20" hidden="1">
          <a:extLst>
            <a:ext uri="{FF2B5EF4-FFF2-40B4-BE49-F238E27FC236}">
              <a16:creationId xmlns:a16="http://schemas.microsoft.com/office/drawing/2014/main" id="{FC8D6C9F-5008-4DC4-A564-9AC04D1CA26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6" name="Control 21" hidden="1">
          <a:extLst>
            <a:ext uri="{FF2B5EF4-FFF2-40B4-BE49-F238E27FC236}">
              <a16:creationId xmlns:a16="http://schemas.microsoft.com/office/drawing/2014/main" id="{F8C6F8AE-B985-4EBF-9E94-5E3E98140A1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7" name="Control 22" hidden="1">
          <a:extLst>
            <a:ext uri="{FF2B5EF4-FFF2-40B4-BE49-F238E27FC236}">
              <a16:creationId xmlns:a16="http://schemas.microsoft.com/office/drawing/2014/main" id="{3ADDDE7A-1B1C-4E35-9D09-A4D53A40C7C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8" name="Control 23" hidden="1">
          <a:extLst>
            <a:ext uri="{FF2B5EF4-FFF2-40B4-BE49-F238E27FC236}">
              <a16:creationId xmlns:a16="http://schemas.microsoft.com/office/drawing/2014/main" id="{6E219BA2-68C2-468D-A836-CBDAFF62260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59" name="Control 24" hidden="1">
          <a:extLst>
            <a:ext uri="{FF2B5EF4-FFF2-40B4-BE49-F238E27FC236}">
              <a16:creationId xmlns:a16="http://schemas.microsoft.com/office/drawing/2014/main" id="{3964D9F8-B22C-4556-8E36-CD2D306F056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60" name="Control 25" hidden="1">
          <a:extLst>
            <a:ext uri="{FF2B5EF4-FFF2-40B4-BE49-F238E27FC236}">
              <a16:creationId xmlns:a16="http://schemas.microsoft.com/office/drawing/2014/main" id="{6078B71C-B01B-4178-937F-05FD6FEE7A1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61" name="Control 26" hidden="1">
          <a:extLst>
            <a:ext uri="{FF2B5EF4-FFF2-40B4-BE49-F238E27FC236}">
              <a16:creationId xmlns:a16="http://schemas.microsoft.com/office/drawing/2014/main" id="{7DC7C33B-7F5C-4A33-B3A9-0359EF01BD9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62" name="Control 27" hidden="1">
          <a:extLst>
            <a:ext uri="{FF2B5EF4-FFF2-40B4-BE49-F238E27FC236}">
              <a16:creationId xmlns:a16="http://schemas.microsoft.com/office/drawing/2014/main" id="{A3CEF1B8-4B0F-4901-9E88-D689B20EA24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0963" name="Control 28" hidden="1">
          <a:extLst>
            <a:ext uri="{FF2B5EF4-FFF2-40B4-BE49-F238E27FC236}">
              <a16:creationId xmlns:a16="http://schemas.microsoft.com/office/drawing/2014/main" id="{C68FEEBF-852F-48C7-8F58-98AEDC3F7BD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4" name="Control 15" hidden="1">
          <a:extLst>
            <a:ext uri="{FF2B5EF4-FFF2-40B4-BE49-F238E27FC236}">
              <a16:creationId xmlns:a16="http://schemas.microsoft.com/office/drawing/2014/main" id="{CA563952-5FB2-42EF-AE79-6CFA3A0AFEC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5" name="Control 16" hidden="1">
          <a:extLst>
            <a:ext uri="{FF2B5EF4-FFF2-40B4-BE49-F238E27FC236}">
              <a16:creationId xmlns:a16="http://schemas.microsoft.com/office/drawing/2014/main" id="{69B6184B-A0A8-436B-9CB9-E6C621E32A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6" name="Control 17" hidden="1">
          <a:extLst>
            <a:ext uri="{FF2B5EF4-FFF2-40B4-BE49-F238E27FC236}">
              <a16:creationId xmlns:a16="http://schemas.microsoft.com/office/drawing/2014/main" id="{09A07834-66EE-4393-92C6-D92BDE2E0E7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7" name="Control 18" hidden="1">
          <a:extLst>
            <a:ext uri="{FF2B5EF4-FFF2-40B4-BE49-F238E27FC236}">
              <a16:creationId xmlns:a16="http://schemas.microsoft.com/office/drawing/2014/main" id="{129B3F0A-333B-47AE-AC78-D5ECF44C42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8" name="Control 19" hidden="1">
          <a:extLst>
            <a:ext uri="{FF2B5EF4-FFF2-40B4-BE49-F238E27FC236}">
              <a16:creationId xmlns:a16="http://schemas.microsoft.com/office/drawing/2014/main" id="{0D440EEE-0E08-4FC6-B38E-A5BD2C29A8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69" name="Control 20" hidden="1">
          <a:extLst>
            <a:ext uri="{FF2B5EF4-FFF2-40B4-BE49-F238E27FC236}">
              <a16:creationId xmlns:a16="http://schemas.microsoft.com/office/drawing/2014/main" id="{40A8A2DC-EE9B-4404-AAB6-866B556BE44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0" name="Control 21" hidden="1">
          <a:extLst>
            <a:ext uri="{FF2B5EF4-FFF2-40B4-BE49-F238E27FC236}">
              <a16:creationId xmlns:a16="http://schemas.microsoft.com/office/drawing/2014/main" id="{25F4D7C3-AEE8-4165-AABE-B30677E64B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1" name="Control 22" hidden="1">
          <a:extLst>
            <a:ext uri="{FF2B5EF4-FFF2-40B4-BE49-F238E27FC236}">
              <a16:creationId xmlns:a16="http://schemas.microsoft.com/office/drawing/2014/main" id="{FD753156-A242-4593-8A1B-64B73A79FA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2" name="Control 23" hidden="1">
          <a:extLst>
            <a:ext uri="{FF2B5EF4-FFF2-40B4-BE49-F238E27FC236}">
              <a16:creationId xmlns:a16="http://schemas.microsoft.com/office/drawing/2014/main" id="{AA580579-063F-4B11-B52F-F943276D6C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3" name="Control 24" hidden="1">
          <a:extLst>
            <a:ext uri="{FF2B5EF4-FFF2-40B4-BE49-F238E27FC236}">
              <a16:creationId xmlns:a16="http://schemas.microsoft.com/office/drawing/2014/main" id="{267A62F0-AFA6-482E-A1F3-3F14302315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4" name="Control 25" hidden="1">
          <a:extLst>
            <a:ext uri="{FF2B5EF4-FFF2-40B4-BE49-F238E27FC236}">
              <a16:creationId xmlns:a16="http://schemas.microsoft.com/office/drawing/2014/main" id="{38802B53-AB0E-435F-837D-FED2F4B138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5" name="Control 26" hidden="1">
          <a:extLst>
            <a:ext uri="{FF2B5EF4-FFF2-40B4-BE49-F238E27FC236}">
              <a16:creationId xmlns:a16="http://schemas.microsoft.com/office/drawing/2014/main" id="{EC120A7C-B7B8-4B28-8903-217398EF0B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6" name="Control 27" hidden="1">
          <a:extLst>
            <a:ext uri="{FF2B5EF4-FFF2-40B4-BE49-F238E27FC236}">
              <a16:creationId xmlns:a16="http://schemas.microsoft.com/office/drawing/2014/main" id="{18ED3765-6B2B-43C0-9B3D-9D82C76D66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7" name="Control 28" hidden="1">
          <a:extLst>
            <a:ext uri="{FF2B5EF4-FFF2-40B4-BE49-F238E27FC236}">
              <a16:creationId xmlns:a16="http://schemas.microsoft.com/office/drawing/2014/main" id="{1C4A0C3B-BAEC-4D13-8BB2-8851CDC3AA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8" name="Control 15" hidden="1">
          <a:extLst>
            <a:ext uri="{FF2B5EF4-FFF2-40B4-BE49-F238E27FC236}">
              <a16:creationId xmlns:a16="http://schemas.microsoft.com/office/drawing/2014/main" id="{26B14440-1E92-4BC0-9E60-CADB2062BD8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79" name="Control 16" hidden="1">
          <a:extLst>
            <a:ext uri="{FF2B5EF4-FFF2-40B4-BE49-F238E27FC236}">
              <a16:creationId xmlns:a16="http://schemas.microsoft.com/office/drawing/2014/main" id="{83B28377-CC68-4563-90E1-48BBFEA6C1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0" name="Control 17" hidden="1">
          <a:extLst>
            <a:ext uri="{FF2B5EF4-FFF2-40B4-BE49-F238E27FC236}">
              <a16:creationId xmlns:a16="http://schemas.microsoft.com/office/drawing/2014/main" id="{64643CF9-6194-4C59-BA6A-99CB3F2F7C9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1" name="Control 18" hidden="1">
          <a:extLst>
            <a:ext uri="{FF2B5EF4-FFF2-40B4-BE49-F238E27FC236}">
              <a16:creationId xmlns:a16="http://schemas.microsoft.com/office/drawing/2014/main" id="{51FCBD75-C0B0-424A-AF8B-D9502CB84AC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2" name="Control 19" hidden="1">
          <a:extLst>
            <a:ext uri="{FF2B5EF4-FFF2-40B4-BE49-F238E27FC236}">
              <a16:creationId xmlns:a16="http://schemas.microsoft.com/office/drawing/2014/main" id="{4D858D4D-7D77-4292-A15F-EC33F079AC9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3" name="Control 20" hidden="1">
          <a:extLst>
            <a:ext uri="{FF2B5EF4-FFF2-40B4-BE49-F238E27FC236}">
              <a16:creationId xmlns:a16="http://schemas.microsoft.com/office/drawing/2014/main" id="{53C258E3-33EC-42CB-8956-48925DE792A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4" name="Control 21" hidden="1">
          <a:extLst>
            <a:ext uri="{FF2B5EF4-FFF2-40B4-BE49-F238E27FC236}">
              <a16:creationId xmlns:a16="http://schemas.microsoft.com/office/drawing/2014/main" id="{6D7A5054-C6A6-4746-AC95-0CD4E51541B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5" name="Control 22" hidden="1">
          <a:extLst>
            <a:ext uri="{FF2B5EF4-FFF2-40B4-BE49-F238E27FC236}">
              <a16:creationId xmlns:a16="http://schemas.microsoft.com/office/drawing/2014/main" id="{EDD12E97-170F-4123-AC23-5A32784AF3C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6" name="Control 23" hidden="1">
          <a:extLst>
            <a:ext uri="{FF2B5EF4-FFF2-40B4-BE49-F238E27FC236}">
              <a16:creationId xmlns:a16="http://schemas.microsoft.com/office/drawing/2014/main" id="{3C54A90D-DD54-4D5E-BF72-C6BB76BC41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7" name="Control 24" hidden="1">
          <a:extLst>
            <a:ext uri="{FF2B5EF4-FFF2-40B4-BE49-F238E27FC236}">
              <a16:creationId xmlns:a16="http://schemas.microsoft.com/office/drawing/2014/main" id="{32F53A38-8FAD-458C-B2FF-CDA95A9DC1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8" name="Control 25" hidden="1">
          <a:extLst>
            <a:ext uri="{FF2B5EF4-FFF2-40B4-BE49-F238E27FC236}">
              <a16:creationId xmlns:a16="http://schemas.microsoft.com/office/drawing/2014/main" id="{FCB579FD-7BD5-45F2-B718-9A6217D6E8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89" name="Control 26" hidden="1">
          <a:extLst>
            <a:ext uri="{FF2B5EF4-FFF2-40B4-BE49-F238E27FC236}">
              <a16:creationId xmlns:a16="http://schemas.microsoft.com/office/drawing/2014/main" id="{4EE2C8D1-2997-4942-92E6-4F134B0B0B3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0" name="Control 27" hidden="1">
          <a:extLst>
            <a:ext uri="{FF2B5EF4-FFF2-40B4-BE49-F238E27FC236}">
              <a16:creationId xmlns:a16="http://schemas.microsoft.com/office/drawing/2014/main" id="{CAE1E193-7D57-47C2-82A8-D08A17D3C10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1" name="Control 28" hidden="1">
          <a:extLst>
            <a:ext uri="{FF2B5EF4-FFF2-40B4-BE49-F238E27FC236}">
              <a16:creationId xmlns:a16="http://schemas.microsoft.com/office/drawing/2014/main" id="{8614579F-DA26-42BE-8CD5-DBC68FED7C6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2" name="Control 15" hidden="1">
          <a:extLst>
            <a:ext uri="{FF2B5EF4-FFF2-40B4-BE49-F238E27FC236}">
              <a16:creationId xmlns:a16="http://schemas.microsoft.com/office/drawing/2014/main" id="{112476AC-4C7D-43E8-A05F-898AAC0188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3" name="Control 16" hidden="1">
          <a:extLst>
            <a:ext uri="{FF2B5EF4-FFF2-40B4-BE49-F238E27FC236}">
              <a16:creationId xmlns:a16="http://schemas.microsoft.com/office/drawing/2014/main" id="{2410E3AF-F212-47E3-9CF4-29E6CD04C86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4" name="Control 17" hidden="1">
          <a:extLst>
            <a:ext uri="{FF2B5EF4-FFF2-40B4-BE49-F238E27FC236}">
              <a16:creationId xmlns:a16="http://schemas.microsoft.com/office/drawing/2014/main" id="{E64CDDDE-AE5E-4C4B-8784-26A491603B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5" name="Control 18" hidden="1">
          <a:extLst>
            <a:ext uri="{FF2B5EF4-FFF2-40B4-BE49-F238E27FC236}">
              <a16:creationId xmlns:a16="http://schemas.microsoft.com/office/drawing/2014/main" id="{26A77DF3-19E3-49F5-8BC0-D0898D466F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6" name="Control 19" hidden="1">
          <a:extLst>
            <a:ext uri="{FF2B5EF4-FFF2-40B4-BE49-F238E27FC236}">
              <a16:creationId xmlns:a16="http://schemas.microsoft.com/office/drawing/2014/main" id="{71C33EC2-2816-4129-8D9C-73DBC56757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7" name="Control 20" hidden="1">
          <a:extLst>
            <a:ext uri="{FF2B5EF4-FFF2-40B4-BE49-F238E27FC236}">
              <a16:creationId xmlns:a16="http://schemas.microsoft.com/office/drawing/2014/main" id="{F40EF3FC-C9CE-4A63-A2A5-A2874B3658F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8" name="Control 21" hidden="1">
          <a:extLst>
            <a:ext uri="{FF2B5EF4-FFF2-40B4-BE49-F238E27FC236}">
              <a16:creationId xmlns:a16="http://schemas.microsoft.com/office/drawing/2014/main" id="{8E799FFE-33BA-4630-8915-F32DF0093E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0999" name="Control 22" hidden="1">
          <a:extLst>
            <a:ext uri="{FF2B5EF4-FFF2-40B4-BE49-F238E27FC236}">
              <a16:creationId xmlns:a16="http://schemas.microsoft.com/office/drawing/2014/main" id="{2AD9CD19-E37B-467B-AD35-5275ECD71C7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0" name="Control 23" hidden="1">
          <a:extLst>
            <a:ext uri="{FF2B5EF4-FFF2-40B4-BE49-F238E27FC236}">
              <a16:creationId xmlns:a16="http://schemas.microsoft.com/office/drawing/2014/main" id="{BE528804-9EF3-4678-AD54-B58822DD4E7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1" name="Control 24" hidden="1">
          <a:extLst>
            <a:ext uri="{FF2B5EF4-FFF2-40B4-BE49-F238E27FC236}">
              <a16:creationId xmlns:a16="http://schemas.microsoft.com/office/drawing/2014/main" id="{514CDB15-4DD2-4DDF-AFF5-A7A37C7700D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2" name="Control 25" hidden="1">
          <a:extLst>
            <a:ext uri="{FF2B5EF4-FFF2-40B4-BE49-F238E27FC236}">
              <a16:creationId xmlns:a16="http://schemas.microsoft.com/office/drawing/2014/main" id="{5CA82993-84C0-4FDC-9653-6A1BCA3F0B2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3" name="Control 26" hidden="1">
          <a:extLst>
            <a:ext uri="{FF2B5EF4-FFF2-40B4-BE49-F238E27FC236}">
              <a16:creationId xmlns:a16="http://schemas.microsoft.com/office/drawing/2014/main" id="{40B3C3AD-96F6-4964-BC7A-0789C48472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4" name="Control 27" hidden="1">
          <a:extLst>
            <a:ext uri="{FF2B5EF4-FFF2-40B4-BE49-F238E27FC236}">
              <a16:creationId xmlns:a16="http://schemas.microsoft.com/office/drawing/2014/main" id="{81DFC646-3750-4274-B09F-18A92E31B21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5" name="Control 28" hidden="1">
          <a:extLst>
            <a:ext uri="{FF2B5EF4-FFF2-40B4-BE49-F238E27FC236}">
              <a16:creationId xmlns:a16="http://schemas.microsoft.com/office/drawing/2014/main" id="{91374B6A-E9B7-4BA3-879A-1DCC9E01E0A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6" name="Control 15" hidden="1">
          <a:extLst>
            <a:ext uri="{FF2B5EF4-FFF2-40B4-BE49-F238E27FC236}">
              <a16:creationId xmlns:a16="http://schemas.microsoft.com/office/drawing/2014/main" id="{59A85E46-AA97-4CD6-9B56-49A75857B2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7" name="Control 16" hidden="1">
          <a:extLst>
            <a:ext uri="{FF2B5EF4-FFF2-40B4-BE49-F238E27FC236}">
              <a16:creationId xmlns:a16="http://schemas.microsoft.com/office/drawing/2014/main" id="{C1A93E88-3AEC-4989-A9EE-2F15DFCC85A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8" name="Control 17" hidden="1">
          <a:extLst>
            <a:ext uri="{FF2B5EF4-FFF2-40B4-BE49-F238E27FC236}">
              <a16:creationId xmlns:a16="http://schemas.microsoft.com/office/drawing/2014/main" id="{EF5162C6-FC46-4966-822D-573DD10B352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09" name="Control 18" hidden="1">
          <a:extLst>
            <a:ext uri="{FF2B5EF4-FFF2-40B4-BE49-F238E27FC236}">
              <a16:creationId xmlns:a16="http://schemas.microsoft.com/office/drawing/2014/main" id="{43F56E66-C3E2-4DC9-943F-E0755410C9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0" name="Control 19" hidden="1">
          <a:extLst>
            <a:ext uri="{FF2B5EF4-FFF2-40B4-BE49-F238E27FC236}">
              <a16:creationId xmlns:a16="http://schemas.microsoft.com/office/drawing/2014/main" id="{E1AFCED5-9133-4536-AF1A-99A4EE97D28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1" name="Control 20" hidden="1">
          <a:extLst>
            <a:ext uri="{FF2B5EF4-FFF2-40B4-BE49-F238E27FC236}">
              <a16:creationId xmlns:a16="http://schemas.microsoft.com/office/drawing/2014/main" id="{AAEA0231-6437-424D-BCE4-A7B350119DD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2" name="Control 21" hidden="1">
          <a:extLst>
            <a:ext uri="{FF2B5EF4-FFF2-40B4-BE49-F238E27FC236}">
              <a16:creationId xmlns:a16="http://schemas.microsoft.com/office/drawing/2014/main" id="{FD414C57-B465-4BFD-B3E0-F4326B0270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3" name="Control 22" hidden="1">
          <a:extLst>
            <a:ext uri="{FF2B5EF4-FFF2-40B4-BE49-F238E27FC236}">
              <a16:creationId xmlns:a16="http://schemas.microsoft.com/office/drawing/2014/main" id="{9F5BC88F-E94B-4C95-87CC-D72BC527E30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4" name="Control 23" hidden="1">
          <a:extLst>
            <a:ext uri="{FF2B5EF4-FFF2-40B4-BE49-F238E27FC236}">
              <a16:creationId xmlns:a16="http://schemas.microsoft.com/office/drawing/2014/main" id="{582576D1-D824-468D-A1D3-25B7BAA2EEE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5" name="Control 24" hidden="1">
          <a:extLst>
            <a:ext uri="{FF2B5EF4-FFF2-40B4-BE49-F238E27FC236}">
              <a16:creationId xmlns:a16="http://schemas.microsoft.com/office/drawing/2014/main" id="{3714487B-1629-4222-813C-1C35504A9DB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6" name="Control 25" hidden="1">
          <a:extLst>
            <a:ext uri="{FF2B5EF4-FFF2-40B4-BE49-F238E27FC236}">
              <a16:creationId xmlns:a16="http://schemas.microsoft.com/office/drawing/2014/main" id="{D8E7FC39-22B7-4E5B-B2F6-95001DA54BF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7" name="Control 26" hidden="1">
          <a:extLst>
            <a:ext uri="{FF2B5EF4-FFF2-40B4-BE49-F238E27FC236}">
              <a16:creationId xmlns:a16="http://schemas.microsoft.com/office/drawing/2014/main" id="{8C9F7769-D88C-40DB-B277-DE184477C3B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8" name="Control 27" hidden="1">
          <a:extLst>
            <a:ext uri="{FF2B5EF4-FFF2-40B4-BE49-F238E27FC236}">
              <a16:creationId xmlns:a16="http://schemas.microsoft.com/office/drawing/2014/main" id="{11FB1F96-A830-4856-97CA-F1350C571F2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019" name="Control 28" hidden="1">
          <a:extLst>
            <a:ext uri="{FF2B5EF4-FFF2-40B4-BE49-F238E27FC236}">
              <a16:creationId xmlns:a16="http://schemas.microsoft.com/office/drawing/2014/main" id="{939CFA59-EB16-4814-AAD4-F96B132BAA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0" name="Control 15" hidden="1">
          <a:extLst>
            <a:ext uri="{FF2B5EF4-FFF2-40B4-BE49-F238E27FC236}">
              <a16:creationId xmlns:a16="http://schemas.microsoft.com/office/drawing/2014/main" id="{41F005CA-D403-4D51-9356-325C5D94869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1" name="Control 16" hidden="1">
          <a:extLst>
            <a:ext uri="{FF2B5EF4-FFF2-40B4-BE49-F238E27FC236}">
              <a16:creationId xmlns:a16="http://schemas.microsoft.com/office/drawing/2014/main" id="{5EE8B69F-3E07-4237-8BF2-5116F31F0C1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2" name="Control 17" hidden="1">
          <a:extLst>
            <a:ext uri="{FF2B5EF4-FFF2-40B4-BE49-F238E27FC236}">
              <a16:creationId xmlns:a16="http://schemas.microsoft.com/office/drawing/2014/main" id="{FCED3B38-78B1-4933-8CC2-F7DD1EE426E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3" name="Control 18" hidden="1">
          <a:extLst>
            <a:ext uri="{FF2B5EF4-FFF2-40B4-BE49-F238E27FC236}">
              <a16:creationId xmlns:a16="http://schemas.microsoft.com/office/drawing/2014/main" id="{666384F1-343A-4C88-94AD-EA1EF281711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4" name="Control 19" hidden="1">
          <a:extLst>
            <a:ext uri="{FF2B5EF4-FFF2-40B4-BE49-F238E27FC236}">
              <a16:creationId xmlns:a16="http://schemas.microsoft.com/office/drawing/2014/main" id="{F379D5B4-CA27-49F8-B5D2-B651DFDFE3B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5" name="Control 20" hidden="1">
          <a:extLst>
            <a:ext uri="{FF2B5EF4-FFF2-40B4-BE49-F238E27FC236}">
              <a16:creationId xmlns:a16="http://schemas.microsoft.com/office/drawing/2014/main" id="{F48543A4-C285-4D18-8E70-9183B54DB3D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6" name="Control 21" hidden="1">
          <a:extLst>
            <a:ext uri="{FF2B5EF4-FFF2-40B4-BE49-F238E27FC236}">
              <a16:creationId xmlns:a16="http://schemas.microsoft.com/office/drawing/2014/main" id="{9668B126-391E-4403-A08A-1EE38E4F73A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7" name="Control 22" hidden="1">
          <a:extLst>
            <a:ext uri="{FF2B5EF4-FFF2-40B4-BE49-F238E27FC236}">
              <a16:creationId xmlns:a16="http://schemas.microsoft.com/office/drawing/2014/main" id="{CEE4F393-3E06-40DA-B7C5-F4B44020430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8" name="Control 23" hidden="1">
          <a:extLst>
            <a:ext uri="{FF2B5EF4-FFF2-40B4-BE49-F238E27FC236}">
              <a16:creationId xmlns:a16="http://schemas.microsoft.com/office/drawing/2014/main" id="{E09420F2-811B-4063-AE9A-F2FD46D3FB8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29" name="Control 24" hidden="1">
          <a:extLst>
            <a:ext uri="{FF2B5EF4-FFF2-40B4-BE49-F238E27FC236}">
              <a16:creationId xmlns:a16="http://schemas.microsoft.com/office/drawing/2014/main" id="{F118649B-7BF8-4B18-84FE-ECCA156E3B9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30" name="Control 25" hidden="1">
          <a:extLst>
            <a:ext uri="{FF2B5EF4-FFF2-40B4-BE49-F238E27FC236}">
              <a16:creationId xmlns:a16="http://schemas.microsoft.com/office/drawing/2014/main" id="{92B21C2A-E3D2-4F2D-9D80-E6101B27E02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31" name="Control 26" hidden="1">
          <a:extLst>
            <a:ext uri="{FF2B5EF4-FFF2-40B4-BE49-F238E27FC236}">
              <a16:creationId xmlns:a16="http://schemas.microsoft.com/office/drawing/2014/main" id="{8216C9A8-31AA-4E34-AB60-D71A06F54D8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32" name="Control 27" hidden="1">
          <a:extLst>
            <a:ext uri="{FF2B5EF4-FFF2-40B4-BE49-F238E27FC236}">
              <a16:creationId xmlns:a16="http://schemas.microsoft.com/office/drawing/2014/main" id="{5357701C-F21D-4BDA-AF03-82952907342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033" name="Control 28" hidden="1">
          <a:extLst>
            <a:ext uri="{FF2B5EF4-FFF2-40B4-BE49-F238E27FC236}">
              <a16:creationId xmlns:a16="http://schemas.microsoft.com/office/drawing/2014/main" id="{42A69078-3556-4AED-99C3-FCF6E84A4C9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4" name="Control 15" hidden="1">
          <a:extLst>
            <a:ext uri="{FF2B5EF4-FFF2-40B4-BE49-F238E27FC236}">
              <a16:creationId xmlns:a16="http://schemas.microsoft.com/office/drawing/2014/main" id="{7F5E9520-6D07-480A-9397-B924F3B5B3E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5" name="Control 16" hidden="1">
          <a:extLst>
            <a:ext uri="{FF2B5EF4-FFF2-40B4-BE49-F238E27FC236}">
              <a16:creationId xmlns:a16="http://schemas.microsoft.com/office/drawing/2014/main" id="{51FE0A73-856E-4493-BA02-C8F7FD3B1AB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6" name="Control 17" hidden="1">
          <a:extLst>
            <a:ext uri="{FF2B5EF4-FFF2-40B4-BE49-F238E27FC236}">
              <a16:creationId xmlns:a16="http://schemas.microsoft.com/office/drawing/2014/main" id="{3A5A8178-FA99-4522-95D3-66E8FC07E1F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7" name="Control 18" hidden="1">
          <a:extLst>
            <a:ext uri="{FF2B5EF4-FFF2-40B4-BE49-F238E27FC236}">
              <a16:creationId xmlns:a16="http://schemas.microsoft.com/office/drawing/2014/main" id="{7F1437BC-724E-4406-A80D-26C56F1637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8" name="Control 19" hidden="1">
          <a:extLst>
            <a:ext uri="{FF2B5EF4-FFF2-40B4-BE49-F238E27FC236}">
              <a16:creationId xmlns:a16="http://schemas.microsoft.com/office/drawing/2014/main" id="{72654EF7-82BF-4859-B4D4-7D4DA1E035B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39" name="Control 20" hidden="1">
          <a:extLst>
            <a:ext uri="{FF2B5EF4-FFF2-40B4-BE49-F238E27FC236}">
              <a16:creationId xmlns:a16="http://schemas.microsoft.com/office/drawing/2014/main" id="{9EDE66E9-BFC5-4D8D-B0B0-656CCACB607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0" name="Control 21" hidden="1">
          <a:extLst>
            <a:ext uri="{FF2B5EF4-FFF2-40B4-BE49-F238E27FC236}">
              <a16:creationId xmlns:a16="http://schemas.microsoft.com/office/drawing/2014/main" id="{994DCF6B-48AE-4DD1-85E0-7465F1E51B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1" name="Control 22" hidden="1">
          <a:extLst>
            <a:ext uri="{FF2B5EF4-FFF2-40B4-BE49-F238E27FC236}">
              <a16:creationId xmlns:a16="http://schemas.microsoft.com/office/drawing/2014/main" id="{64ED96B8-64CD-425D-BA77-64C1F72939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2" name="Control 23" hidden="1">
          <a:extLst>
            <a:ext uri="{FF2B5EF4-FFF2-40B4-BE49-F238E27FC236}">
              <a16:creationId xmlns:a16="http://schemas.microsoft.com/office/drawing/2014/main" id="{DF8E09B8-9015-49C4-A188-7B3DFA37D5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3" name="Control 24" hidden="1">
          <a:extLst>
            <a:ext uri="{FF2B5EF4-FFF2-40B4-BE49-F238E27FC236}">
              <a16:creationId xmlns:a16="http://schemas.microsoft.com/office/drawing/2014/main" id="{2648E1E0-0CB1-45C2-8C23-4CFF64DB19C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4" name="Control 25" hidden="1">
          <a:extLst>
            <a:ext uri="{FF2B5EF4-FFF2-40B4-BE49-F238E27FC236}">
              <a16:creationId xmlns:a16="http://schemas.microsoft.com/office/drawing/2014/main" id="{39323BC1-BCD3-44EC-8DAF-4334970A95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5" name="Control 26" hidden="1">
          <a:extLst>
            <a:ext uri="{FF2B5EF4-FFF2-40B4-BE49-F238E27FC236}">
              <a16:creationId xmlns:a16="http://schemas.microsoft.com/office/drawing/2014/main" id="{20A9721D-9FFF-4572-B1E0-B96610010D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6" name="Control 27" hidden="1">
          <a:extLst>
            <a:ext uri="{FF2B5EF4-FFF2-40B4-BE49-F238E27FC236}">
              <a16:creationId xmlns:a16="http://schemas.microsoft.com/office/drawing/2014/main" id="{1348C9E7-615A-4B52-90CD-0743E6F60C7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7" name="Control 28" hidden="1">
          <a:extLst>
            <a:ext uri="{FF2B5EF4-FFF2-40B4-BE49-F238E27FC236}">
              <a16:creationId xmlns:a16="http://schemas.microsoft.com/office/drawing/2014/main" id="{EB807B96-3073-4B5B-8C97-A0FA59BFA18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8" name="Control 15" hidden="1">
          <a:extLst>
            <a:ext uri="{FF2B5EF4-FFF2-40B4-BE49-F238E27FC236}">
              <a16:creationId xmlns:a16="http://schemas.microsoft.com/office/drawing/2014/main" id="{113537E8-A100-4638-B5A6-36E9750141B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49" name="Control 16" hidden="1">
          <a:extLst>
            <a:ext uri="{FF2B5EF4-FFF2-40B4-BE49-F238E27FC236}">
              <a16:creationId xmlns:a16="http://schemas.microsoft.com/office/drawing/2014/main" id="{E49566FD-72AE-4CB2-8B0C-3A45E4889C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0" name="Control 17" hidden="1">
          <a:extLst>
            <a:ext uri="{FF2B5EF4-FFF2-40B4-BE49-F238E27FC236}">
              <a16:creationId xmlns:a16="http://schemas.microsoft.com/office/drawing/2014/main" id="{74A34981-95E2-426D-8AF3-B5D30C3EB8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1" name="Control 18" hidden="1">
          <a:extLst>
            <a:ext uri="{FF2B5EF4-FFF2-40B4-BE49-F238E27FC236}">
              <a16:creationId xmlns:a16="http://schemas.microsoft.com/office/drawing/2014/main" id="{AB0348E2-D871-4DB9-A97B-8A019BD326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2" name="Control 19" hidden="1">
          <a:extLst>
            <a:ext uri="{FF2B5EF4-FFF2-40B4-BE49-F238E27FC236}">
              <a16:creationId xmlns:a16="http://schemas.microsoft.com/office/drawing/2014/main" id="{F2141840-183F-4502-8F72-C0F5EDC58D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3" name="Control 20" hidden="1">
          <a:extLst>
            <a:ext uri="{FF2B5EF4-FFF2-40B4-BE49-F238E27FC236}">
              <a16:creationId xmlns:a16="http://schemas.microsoft.com/office/drawing/2014/main" id="{86EC37D7-6560-4D8F-BF9F-03EBFC48B8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4" name="Control 21" hidden="1">
          <a:extLst>
            <a:ext uri="{FF2B5EF4-FFF2-40B4-BE49-F238E27FC236}">
              <a16:creationId xmlns:a16="http://schemas.microsoft.com/office/drawing/2014/main" id="{8589F2DD-B272-4A83-BD32-DCB7E08F982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5" name="Control 22" hidden="1">
          <a:extLst>
            <a:ext uri="{FF2B5EF4-FFF2-40B4-BE49-F238E27FC236}">
              <a16:creationId xmlns:a16="http://schemas.microsoft.com/office/drawing/2014/main" id="{E10FAE3A-3F85-4C7F-AC4F-FB87A0BDC98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6" name="Control 23" hidden="1">
          <a:extLst>
            <a:ext uri="{FF2B5EF4-FFF2-40B4-BE49-F238E27FC236}">
              <a16:creationId xmlns:a16="http://schemas.microsoft.com/office/drawing/2014/main" id="{B5E338A9-96D8-4A1C-9810-5B94DDB55C6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7" name="Control 24" hidden="1">
          <a:extLst>
            <a:ext uri="{FF2B5EF4-FFF2-40B4-BE49-F238E27FC236}">
              <a16:creationId xmlns:a16="http://schemas.microsoft.com/office/drawing/2014/main" id="{4429BAD9-C52B-45A9-B4CC-BDF840F2F73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8" name="Control 25" hidden="1">
          <a:extLst>
            <a:ext uri="{FF2B5EF4-FFF2-40B4-BE49-F238E27FC236}">
              <a16:creationId xmlns:a16="http://schemas.microsoft.com/office/drawing/2014/main" id="{6B5782CC-726E-428B-812B-66578E942C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59" name="Control 26" hidden="1">
          <a:extLst>
            <a:ext uri="{FF2B5EF4-FFF2-40B4-BE49-F238E27FC236}">
              <a16:creationId xmlns:a16="http://schemas.microsoft.com/office/drawing/2014/main" id="{EF54FE9E-0115-4302-BAFD-DF5955B15AC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0" name="Control 27" hidden="1">
          <a:extLst>
            <a:ext uri="{FF2B5EF4-FFF2-40B4-BE49-F238E27FC236}">
              <a16:creationId xmlns:a16="http://schemas.microsoft.com/office/drawing/2014/main" id="{83C2C290-25F5-42A1-8CF1-53D2A93DC49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1" name="Control 28" hidden="1">
          <a:extLst>
            <a:ext uri="{FF2B5EF4-FFF2-40B4-BE49-F238E27FC236}">
              <a16:creationId xmlns:a16="http://schemas.microsoft.com/office/drawing/2014/main" id="{63BE685A-25B9-489D-8B77-958626BC43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2" name="Control 15" hidden="1">
          <a:extLst>
            <a:ext uri="{FF2B5EF4-FFF2-40B4-BE49-F238E27FC236}">
              <a16:creationId xmlns:a16="http://schemas.microsoft.com/office/drawing/2014/main" id="{93B364C5-FFA2-4B85-8685-69AF3776C0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3" name="Control 16" hidden="1">
          <a:extLst>
            <a:ext uri="{FF2B5EF4-FFF2-40B4-BE49-F238E27FC236}">
              <a16:creationId xmlns:a16="http://schemas.microsoft.com/office/drawing/2014/main" id="{9AA0C267-26EB-46F1-80C9-233E3D901FA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4" name="Control 17" hidden="1">
          <a:extLst>
            <a:ext uri="{FF2B5EF4-FFF2-40B4-BE49-F238E27FC236}">
              <a16:creationId xmlns:a16="http://schemas.microsoft.com/office/drawing/2014/main" id="{757AC97F-D860-41D6-BEC8-D1371C32EEE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5" name="Control 18" hidden="1">
          <a:extLst>
            <a:ext uri="{FF2B5EF4-FFF2-40B4-BE49-F238E27FC236}">
              <a16:creationId xmlns:a16="http://schemas.microsoft.com/office/drawing/2014/main" id="{77A463BA-A4AD-41FB-A874-C7902FA424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6" name="Control 19" hidden="1">
          <a:extLst>
            <a:ext uri="{FF2B5EF4-FFF2-40B4-BE49-F238E27FC236}">
              <a16:creationId xmlns:a16="http://schemas.microsoft.com/office/drawing/2014/main" id="{C1A57203-580B-4947-8158-1F6E170160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7" name="Control 20" hidden="1">
          <a:extLst>
            <a:ext uri="{FF2B5EF4-FFF2-40B4-BE49-F238E27FC236}">
              <a16:creationId xmlns:a16="http://schemas.microsoft.com/office/drawing/2014/main" id="{16C39532-E620-4290-BE2D-E34E9A5D153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8" name="Control 21" hidden="1">
          <a:extLst>
            <a:ext uri="{FF2B5EF4-FFF2-40B4-BE49-F238E27FC236}">
              <a16:creationId xmlns:a16="http://schemas.microsoft.com/office/drawing/2014/main" id="{560B64ED-C862-4A57-93E2-FAFE48EB64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69" name="Control 22" hidden="1">
          <a:extLst>
            <a:ext uri="{FF2B5EF4-FFF2-40B4-BE49-F238E27FC236}">
              <a16:creationId xmlns:a16="http://schemas.microsoft.com/office/drawing/2014/main" id="{EAF8F6A8-BB81-4634-9FC9-898F00323F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0" name="Control 23" hidden="1">
          <a:extLst>
            <a:ext uri="{FF2B5EF4-FFF2-40B4-BE49-F238E27FC236}">
              <a16:creationId xmlns:a16="http://schemas.microsoft.com/office/drawing/2014/main" id="{641A7CE4-054F-4AFE-AECD-0EC803BEA4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1" name="Control 24" hidden="1">
          <a:extLst>
            <a:ext uri="{FF2B5EF4-FFF2-40B4-BE49-F238E27FC236}">
              <a16:creationId xmlns:a16="http://schemas.microsoft.com/office/drawing/2014/main" id="{947572CA-C36C-4D52-BC95-E532125BC67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2" name="Control 25" hidden="1">
          <a:extLst>
            <a:ext uri="{FF2B5EF4-FFF2-40B4-BE49-F238E27FC236}">
              <a16:creationId xmlns:a16="http://schemas.microsoft.com/office/drawing/2014/main" id="{7018C107-94BE-4E4F-B467-E4ACF23109E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3" name="Control 26" hidden="1">
          <a:extLst>
            <a:ext uri="{FF2B5EF4-FFF2-40B4-BE49-F238E27FC236}">
              <a16:creationId xmlns:a16="http://schemas.microsoft.com/office/drawing/2014/main" id="{76FD037D-0429-4AD3-A0C4-315B90E749A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4" name="Control 27" hidden="1">
          <a:extLst>
            <a:ext uri="{FF2B5EF4-FFF2-40B4-BE49-F238E27FC236}">
              <a16:creationId xmlns:a16="http://schemas.microsoft.com/office/drawing/2014/main" id="{55E68E62-EC1E-47AB-825E-8FA750583AF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5" name="Control 28" hidden="1">
          <a:extLst>
            <a:ext uri="{FF2B5EF4-FFF2-40B4-BE49-F238E27FC236}">
              <a16:creationId xmlns:a16="http://schemas.microsoft.com/office/drawing/2014/main" id="{B8C9E755-16B3-4F50-ADE9-25D4FC4B306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6" name="Control 15" hidden="1">
          <a:extLst>
            <a:ext uri="{FF2B5EF4-FFF2-40B4-BE49-F238E27FC236}">
              <a16:creationId xmlns:a16="http://schemas.microsoft.com/office/drawing/2014/main" id="{FDA41656-E787-4AAA-9528-4512BF753C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7" name="Control 16" hidden="1">
          <a:extLst>
            <a:ext uri="{FF2B5EF4-FFF2-40B4-BE49-F238E27FC236}">
              <a16:creationId xmlns:a16="http://schemas.microsoft.com/office/drawing/2014/main" id="{31CAEB5D-12EC-43D2-B305-F4D10389C5D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8" name="Control 17" hidden="1">
          <a:extLst>
            <a:ext uri="{FF2B5EF4-FFF2-40B4-BE49-F238E27FC236}">
              <a16:creationId xmlns:a16="http://schemas.microsoft.com/office/drawing/2014/main" id="{E1886B0A-59D5-43A4-93F7-7DC5D522CC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79" name="Control 18" hidden="1">
          <a:extLst>
            <a:ext uri="{FF2B5EF4-FFF2-40B4-BE49-F238E27FC236}">
              <a16:creationId xmlns:a16="http://schemas.microsoft.com/office/drawing/2014/main" id="{CAB6DED1-B5B0-4CAD-B4D5-B14FE2BAC2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0" name="Control 19" hidden="1">
          <a:extLst>
            <a:ext uri="{FF2B5EF4-FFF2-40B4-BE49-F238E27FC236}">
              <a16:creationId xmlns:a16="http://schemas.microsoft.com/office/drawing/2014/main" id="{63717C29-C7F3-4596-B332-CBC1DA8BB8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1" name="Control 20" hidden="1">
          <a:extLst>
            <a:ext uri="{FF2B5EF4-FFF2-40B4-BE49-F238E27FC236}">
              <a16:creationId xmlns:a16="http://schemas.microsoft.com/office/drawing/2014/main" id="{B6D9BDB4-78EA-40C9-AE40-8D79021043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2" name="Control 21" hidden="1">
          <a:extLst>
            <a:ext uri="{FF2B5EF4-FFF2-40B4-BE49-F238E27FC236}">
              <a16:creationId xmlns:a16="http://schemas.microsoft.com/office/drawing/2014/main" id="{011B2F1D-F0EA-45FC-8AB6-65055251F79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3" name="Control 22" hidden="1">
          <a:extLst>
            <a:ext uri="{FF2B5EF4-FFF2-40B4-BE49-F238E27FC236}">
              <a16:creationId xmlns:a16="http://schemas.microsoft.com/office/drawing/2014/main" id="{F6FD6BF2-4235-4B2F-9422-19EC64EDA04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4" name="Control 23" hidden="1">
          <a:extLst>
            <a:ext uri="{FF2B5EF4-FFF2-40B4-BE49-F238E27FC236}">
              <a16:creationId xmlns:a16="http://schemas.microsoft.com/office/drawing/2014/main" id="{2BDDF4F2-1FB4-4E3C-8E62-BA567E4F7A3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5" name="Control 24" hidden="1">
          <a:extLst>
            <a:ext uri="{FF2B5EF4-FFF2-40B4-BE49-F238E27FC236}">
              <a16:creationId xmlns:a16="http://schemas.microsoft.com/office/drawing/2014/main" id="{F099A8BC-C4AE-4A4B-8458-F64F97267B1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6" name="Control 25" hidden="1">
          <a:extLst>
            <a:ext uri="{FF2B5EF4-FFF2-40B4-BE49-F238E27FC236}">
              <a16:creationId xmlns:a16="http://schemas.microsoft.com/office/drawing/2014/main" id="{C0B429C0-8C36-4E70-8F81-2B1A62CE78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7" name="Control 26" hidden="1">
          <a:extLst>
            <a:ext uri="{FF2B5EF4-FFF2-40B4-BE49-F238E27FC236}">
              <a16:creationId xmlns:a16="http://schemas.microsoft.com/office/drawing/2014/main" id="{18CE2DB1-4FB4-4D40-BBA7-A868697FB3F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8" name="Control 27" hidden="1">
          <a:extLst>
            <a:ext uri="{FF2B5EF4-FFF2-40B4-BE49-F238E27FC236}">
              <a16:creationId xmlns:a16="http://schemas.microsoft.com/office/drawing/2014/main" id="{5F79239F-1E97-461D-9A0F-9E09DEE5B5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089" name="Control 28" hidden="1">
          <a:extLst>
            <a:ext uri="{FF2B5EF4-FFF2-40B4-BE49-F238E27FC236}">
              <a16:creationId xmlns:a16="http://schemas.microsoft.com/office/drawing/2014/main" id="{99907E02-F56F-463F-9DE8-7AF22C88B91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0" name="Control 15" hidden="1">
          <a:extLst>
            <a:ext uri="{FF2B5EF4-FFF2-40B4-BE49-F238E27FC236}">
              <a16:creationId xmlns:a16="http://schemas.microsoft.com/office/drawing/2014/main" id="{4B93A716-EFA6-452E-BEC4-55CA661546B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1" name="Control 16" hidden="1">
          <a:extLst>
            <a:ext uri="{FF2B5EF4-FFF2-40B4-BE49-F238E27FC236}">
              <a16:creationId xmlns:a16="http://schemas.microsoft.com/office/drawing/2014/main" id="{8F256889-F7B9-4AB6-B817-D476C345537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2" name="Control 17" hidden="1">
          <a:extLst>
            <a:ext uri="{FF2B5EF4-FFF2-40B4-BE49-F238E27FC236}">
              <a16:creationId xmlns:a16="http://schemas.microsoft.com/office/drawing/2014/main" id="{5F6BAF18-FA1D-466D-9019-1EDE6484045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3" name="Control 18" hidden="1">
          <a:extLst>
            <a:ext uri="{FF2B5EF4-FFF2-40B4-BE49-F238E27FC236}">
              <a16:creationId xmlns:a16="http://schemas.microsoft.com/office/drawing/2014/main" id="{E4BB9467-2844-4AFE-9C6E-14924EBFBDA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4" name="Control 19" hidden="1">
          <a:extLst>
            <a:ext uri="{FF2B5EF4-FFF2-40B4-BE49-F238E27FC236}">
              <a16:creationId xmlns:a16="http://schemas.microsoft.com/office/drawing/2014/main" id="{B6648F3A-68B9-4237-B014-7EB92ACA459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5" name="Control 20" hidden="1">
          <a:extLst>
            <a:ext uri="{FF2B5EF4-FFF2-40B4-BE49-F238E27FC236}">
              <a16:creationId xmlns:a16="http://schemas.microsoft.com/office/drawing/2014/main" id="{6E33857C-4CA9-4F12-91F2-6D4F316596A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6" name="Control 21" hidden="1">
          <a:extLst>
            <a:ext uri="{FF2B5EF4-FFF2-40B4-BE49-F238E27FC236}">
              <a16:creationId xmlns:a16="http://schemas.microsoft.com/office/drawing/2014/main" id="{91455205-1BD9-431E-947B-0526CEB0AB2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7" name="Control 22" hidden="1">
          <a:extLst>
            <a:ext uri="{FF2B5EF4-FFF2-40B4-BE49-F238E27FC236}">
              <a16:creationId xmlns:a16="http://schemas.microsoft.com/office/drawing/2014/main" id="{887EF86E-F92C-49C7-AADA-5FF24B84901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8" name="Control 23" hidden="1">
          <a:extLst>
            <a:ext uri="{FF2B5EF4-FFF2-40B4-BE49-F238E27FC236}">
              <a16:creationId xmlns:a16="http://schemas.microsoft.com/office/drawing/2014/main" id="{B55F8925-D1EA-468B-940A-27ED7DDEB14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099" name="Control 24" hidden="1">
          <a:extLst>
            <a:ext uri="{FF2B5EF4-FFF2-40B4-BE49-F238E27FC236}">
              <a16:creationId xmlns:a16="http://schemas.microsoft.com/office/drawing/2014/main" id="{768067EE-1F20-41C1-9A83-EBF07F314C7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100" name="Control 25" hidden="1">
          <a:extLst>
            <a:ext uri="{FF2B5EF4-FFF2-40B4-BE49-F238E27FC236}">
              <a16:creationId xmlns:a16="http://schemas.microsoft.com/office/drawing/2014/main" id="{77CF9720-7492-4AF9-9CD2-654FC8F1A51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101" name="Control 26" hidden="1">
          <a:extLst>
            <a:ext uri="{FF2B5EF4-FFF2-40B4-BE49-F238E27FC236}">
              <a16:creationId xmlns:a16="http://schemas.microsoft.com/office/drawing/2014/main" id="{80659943-9CC0-4B6E-B6EC-A6094C37B76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102" name="Control 27" hidden="1">
          <a:extLst>
            <a:ext uri="{FF2B5EF4-FFF2-40B4-BE49-F238E27FC236}">
              <a16:creationId xmlns:a16="http://schemas.microsoft.com/office/drawing/2014/main" id="{CE3612ED-CAF6-4810-9775-9A52E75AEC0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103" name="Control 28" hidden="1">
          <a:extLst>
            <a:ext uri="{FF2B5EF4-FFF2-40B4-BE49-F238E27FC236}">
              <a16:creationId xmlns:a16="http://schemas.microsoft.com/office/drawing/2014/main" id="{1ED1875F-C413-4EDC-AE55-93D7CFFC718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4" name="Control 15" hidden="1">
          <a:extLst>
            <a:ext uri="{FF2B5EF4-FFF2-40B4-BE49-F238E27FC236}">
              <a16:creationId xmlns:a16="http://schemas.microsoft.com/office/drawing/2014/main" id="{7F569481-65A9-4423-8C77-928934BDE28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5" name="Control 16" hidden="1">
          <a:extLst>
            <a:ext uri="{FF2B5EF4-FFF2-40B4-BE49-F238E27FC236}">
              <a16:creationId xmlns:a16="http://schemas.microsoft.com/office/drawing/2014/main" id="{1CD759F6-858B-4F85-B146-89A25306E8F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6" name="Control 17" hidden="1">
          <a:extLst>
            <a:ext uri="{FF2B5EF4-FFF2-40B4-BE49-F238E27FC236}">
              <a16:creationId xmlns:a16="http://schemas.microsoft.com/office/drawing/2014/main" id="{53116411-CCD6-47AE-B2C0-E21286E2810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7" name="Control 18" hidden="1">
          <a:extLst>
            <a:ext uri="{FF2B5EF4-FFF2-40B4-BE49-F238E27FC236}">
              <a16:creationId xmlns:a16="http://schemas.microsoft.com/office/drawing/2014/main" id="{0EA256E8-0BBD-4F63-B22E-A224D8A395D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8" name="Control 19" hidden="1">
          <a:extLst>
            <a:ext uri="{FF2B5EF4-FFF2-40B4-BE49-F238E27FC236}">
              <a16:creationId xmlns:a16="http://schemas.microsoft.com/office/drawing/2014/main" id="{DD74E0D2-ADA4-428D-A2DB-4750B104E0F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09" name="Control 20" hidden="1">
          <a:extLst>
            <a:ext uri="{FF2B5EF4-FFF2-40B4-BE49-F238E27FC236}">
              <a16:creationId xmlns:a16="http://schemas.microsoft.com/office/drawing/2014/main" id="{B5A54D15-C5BA-4044-AB8B-5E3CBB309E7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0" name="Control 21" hidden="1">
          <a:extLst>
            <a:ext uri="{FF2B5EF4-FFF2-40B4-BE49-F238E27FC236}">
              <a16:creationId xmlns:a16="http://schemas.microsoft.com/office/drawing/2014/main" id="{157D32A5-AAE1-48A8-96D9-40EBEDF1035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1" name="Control 22" hidden="1">
          <a:extLst>
            <a:ext uri="{FF2B5EF4-FFF2-40B4-BE49-F238E27FC236}">
              <a16:creationId xmlns:a16="http://schemas.microsoft.com/office/drawing/2014/main" id="{6E88883B-2F4E-486E-B153-36DD5BD3C0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2" name="Control 23" hidden="1">
          <a:extLst>
            <a:ext uri="{FF2B5EF4-FFF2-40B4-BE49-F238E27FC236}">
              <a16:creationId xmlns:a16="http://schemas.microsoft.com/office/drawing/2014/main" id="{6881A67D-2BA4-4B91-815F-F60FCC46EA3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3" name="Control 24" hidden="1">
          <a:extLst>
            <a:ext uri="{FF2B5EF4-FFF2-40B4-BE49-F238E27FC236}">
              <a16:creationId xmlns:a16="http://schemas.microsoft.com/office/drawing/2014/main" id="{CE5C8F50-AECF-49E1-BC7B-11D25605D7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4" name="Control 25" hidden="1">
          <a:extLst>
            <a:ext uri="{FF2B5EF4-FFF2-40B4-BE49-F238E27FC236}">
              <a16:creationId xmlns:a16="http://schemas.microsoft.com/office/drawing/2014/main" id="{650762B9-2DFC-497E-B6A6-27EF1BFF879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5" name="Control 26" hidden="1">
          <a:extLst>
            <a:ext uri="{FF2B5EF4-FFF2-40B4-BE49-F238E27FC236}">
              <a16:creationId xmlns:a16="http://schemas.microsoft.com/office/drawing/2014/main" id="{B296F0CB-5D41-436F-BF1E-DF1DF5F709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6" name="Control 27" hidden="1">
          <a:extLst>
            <a:ext uri="{FF2B5EF4-FFF2-40B4-BE49-F238E27FC236}">
              <a16:creationId xmlns:a16="http://schemas.microsoft.com/office/drawing/2014/main" id="{C1C41D69-1083-49E3-92F7-D93BB837D65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7" name="Control 28" hidden="1">
          <a:extLst>
            <a:ext uri="{FF2B5EF4-FFF2-40B4-BE49-F238E27FC236}">
              <a16:creationId xmlns:a16="http://schemas.microsoft.com/office/drawing/2014/main" id="{ED2E4E67-5D26-4DEB-BE09-6AC9C5B5A8F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8" name="Control 15" hidden="1">
          <a:extLst>
            <a:ext uri="{FF2B5EF4-FFF2-40B4-BE49-F238E27FC236}">
              <a16:creationId xmlns:a16="http://schemas.microsoft.com/office/drawing/2014/main" id="{2BD819A0-B106-490E-912B-E0F57A9D49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19" name="Control 16" hidden="1">
          <a:extLst>
            <a:ext uri="{FF2B5EF4-FFF2-40B4-BE49-F238E27FC236}">
              <a16:creationId xmlns:a16="http://schemas.microsoft.com/office/drawing/2014/main" id="{408372D3-F335-4676-B26E-5ACD8CC2FF9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0" name="Control 17" hidden="1">
          <a:extLst>
            <a:ext uri="{FF2B5EF4-FFF2-40B4-BE49-F238E27FC236}">
              <a16:creationId xmlns:a16="http://schemas.microsoft.com/office/drawing/2014/main" id="{64142E58-FC0C-41C8-8BC0-CA63A9BDF5D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1" name="Control 18" hidden="1">
          <a:extLst>
            <a:ext uri="{FF2B5EF4-FFF2-40B4-BE49-F238E27FC236}">
              <a16:creationId xmlns:a16="http://schemas.microsoft.com/office/drawing/2014/main" id="{0D8F8C8C-BA39-46D7-A07A-25200D9705A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2" name="Control 19" hidden="1">
          <a:extLst>
            <a:ext uri="{FF2B5EF4-FFF2-40B4-BE49-F238E27FC236}">
              <a16:creationId xmlns:a16="http://schemas.microsoft.com/office/drawing/2014/main" id="{7BCC6E36-A7C7-4514-B482-370DAD26255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3" name="Control 20" hidden="1">
          <a:extLst>
            <a:ext uri="{FF2B5EF4-FFF2-40B4-BE49-F238E27FC236}">
              <a16:creationId xmlns:a16="http://schemas.microsoft.com/office/drawing/2014/main" id="{67694AFD-9D58-4ACB-A00D-66FEA55CAD8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4" name="Control 21" hidden="1">
          <a:extLst>
            <a:ext uri="{FF2B5EF4-FFF2-40B4-BE49-F238E27FC236}">
              <a16:creationId xmlns:a16="http://schemas.microsoft.com/office/drawing/2014/main" id="{71BD49DA-321F-429D-BF6D-206CDB0EB89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5" name="Control 22" hidden="1">
          <a:extLst>
            <a:ext uri="{FF2B5EF4-FFF2-40B4-BE49-F238E27FC236}">
              <a16:creationId xmlns:a16="http://schemas.microsoft.com/office/drawing/2014/main" id="{612D9215-FE38-4B23-BA27-94DD39EA62B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6" name="Control 23" hidden="1">
          <a:extLst>
            <a:ext uri="{FF2B5EF4-FFF2-40B4-BE49-F238E27FC236}">
              <a16:creationId xmlns:a16="http://schemas.microsoft.com/office/drawing/2014/main" id="{F60DAAC1-1261-4156-8125-84B1BC6696E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7" name="Control 24" hidden="1">
          <a:extLst>
            <a:ext uri="{FF2B5EF4-FFF2-40B4-BE49-F238E27FC236}">
              <a16:creationId xmlns:a16="http://schemas.microsoft.com/office/drawing/2014/main" id="{0A36ADAF-462B-449E-9CC8-4CE5DE11DBD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8" name="Control 25" hidden="1">
          <a:extLst>
            <a:ext uri="{FF2B5EF4-FFF2-40B4-BE49-F238E27FC236}">
              <a16:creationId xmlns:a16="http://schemas.microsoft.com/office/drawing/2014/main" id="{14D0626C-4595-484A-A0FE-587802324D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29" name="Control 26" hidden="1">
          <a:extLst>
            <a:ext uri="{FF2B5EF4-FFF2-40B4-BE49-F238E27FC236}">
              <a16:creationId xmlns:a16="http://schemas.microsoft.com/office/drawing/2014/main" id="{A9483D17-BA27-46D0-A8DD-13D38493F8B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0" name="Control 27" hidden="1">
          <a:extLst>
            <a:ext uri="{FF2B5EF4-FFF2-40B4-BE49-F238E27FC236}">
              <a16:creationId xmlns:a16="http://schemas.microsoft.com/office/drawing/2014/main" id="{82076C04-0BAD-40F4-A4EE-3EB8831849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1" name="Control 28" hidden="1">
          <a:extLst>
            <a:ext uri="{FF2B5EF4-FFF2-40B4-BE49-F238E27FC236}">
              <a16:creationId xmlns:a16="http://schemas.microsoft.com/office/drawing/2014/main" id="{B689C048-77EC-4F32-B019-B4F521EF267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2" name="Control 15" hidden="1">
          <a:extLst>
            <a:ext uri="{FF2B5EF4-FFF2-40B4-BE49-F238E27FC236}">
              <a16:creationId xmlns:a16="http://schemas.microsoft.com/office/drawing/2014/main" id="{E948E3DF-1135-4DEA-A44D-5D7D89D4BD9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3" name="Control 16" hidden="1">
          <a:extLst>
            <a:ext uri="{FF2B5EF4-FFF2-40B4-BE49-F238E27FC236}">
              <a16:creationId xmlns:a16="http://schemas.microsoft.com/office/drawing/2014/main" id="{AD35811D-0CEC-4F02-B5E7-D3517BCC0FD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4" name="Control 17" hidden="1">
          <a:extLst>
            <a:ext uri="{FF2B5EF4-FFF2-40B4-BE49-F238E27FC236}">
              <a16:creationId xmlns:a16="http://schemas.microsoft.com/office/drawing/2014/main" id="{E89A112F-6E31-45B6-AEC0-41C732CA945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5" name="Control 18" hidden="1">
          <a:extLst>
            <a:ext uri="{FF2B5EF4-FFF2-40B4-BE49-F238E27FC236}">
              <a16:creationId xmlns:a16="http://schemas.microsoft.com/office/drawing/2014/main" id="{24A0C348-1980-449F-97AD-AF195A8E38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6" name="Control 19" hidden="1">
          <a:extLst>
            <a:ext uri="{FF2B5EF4-FFF2-40B4-BE49-F238E27FC236}">
              <a16:creationId xmlns:a16="http://schemas.microsoft.com/office/drawing/2014/main" id="{967D0F81-716A-451F-9BD6-1FB96570A0D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7" name="Control 20" hidden="1">
          <a:extLst>
            <a:ext uri="{FF2B5EF4-FFF2-40B4-BE49-F238E27FC236}">
              <a16:creationId xmlns:a16="http://schemas.microsoft.com/office/drawing/2014/main" id="{C07545DE-E0AC-4362-8808-E68A70C67E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8" name="Control 21" hidden="1">
          <a:extLst>
            <a:ext uri="{FF2B5EF4-FFF2-40B4-BE49-F238E27FC236}">
              <a16:creationId xmlns:a16="http://schemas.microsoft.com/office/drawing/2014/main" id="{27B8238A-EBE6-4EEC-9899-876DEDD98E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39" name="Control 22" hidden="1">
          <a:extLst>
            <a:ext uri="{FF2B5EF4-FFF2-40B4-BE49-F238E27FC236}">
              <a16:creationId xmlns:a16="http://schemas.microsoft.com/office/drawing/2014/main" id="{FC5FFD4F-18A0-4866-9F9F-9FA01763174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0" name="Control 23" hidden="1">
          <a:extLst>
            <a:ext uri="{FF2B5EF4-FFF2-40B4-BE49-F238E27FC236}">
              <a16:creationId xmlns:a16="http://schemas.microsoft.com/office/drawing/2014/main" id="{CFED02D3-659C-40F1-810F-BEAF28671C7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1" name="Control 24" hidden="1">
          <a:extLst>
            <a:ext uri="{FF2B5EF4-FFF2-40B4-BE49-F238E27FC236}">
              <a16:creationId xmlns:a16="http://schemas.microsoft.com/office/drawing/2014/main" id="{35D6E999-14DC-4CC6-B3ED-2FC8A71D04B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2" name="Control 25" hidden="1">
          <a:extLst>
            <a:ext uri="{FF2B5EF4-FFF2-40B4-BE49-F238E27FC236}">
              <a16:creationId xmlns:a16="http://schemas.microsoft.com/office/drawing/2014/main" id="{1F44F722-B5EC-4E95-9F74-71750C8817B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3" name="Control 26" hidden="1">
          <a:extLst>
            <a:ext uri="{FF2B5EF4-FFF2-40B4-BE49-F238E27FC236}">
              <a16:creationId xmlns:a16="http://schemas.microsoft.com/office/drawing/2014/main" id="{808FE402-0C65-4FD4-9609-33B02DA406B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4" name="Control 27" hidden="1">
          <a:extLst>
            <a:ext uri="{FF2B5EF4-FFF2-40B4-BE49-F238E27FC236}">
              <a16:creationId xmlns:a16="http://schemas.microsoft.com/office/drawing/2014/main" id="{F143BAAE-9030-4DAE-8472-B40DDBE656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145" name="Control 28" hidden="1">
          <a:extLst>
            <a:ext uri="{FF2B5EF4-FFF2-40B4-BE49-F238E27FC236}">
              <a16:creationId xmlns:a16="http://schemas.microsoft.com/office/drawing/2014/main" id="{FBA38493-C1F3-4BA2-B77D-2FDBB482DEB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46" name="Control 15" hidden="1">
          <a:extLst>
            <a:ext uri="{FF2B5EF4-FFF2-40B4-BE49-F238E27FC236}">
              <a16:creationId xmlns:a16="http://schemas.microsoft.com/office/drawing/2014/main" id="{A16236CF-7788-43DA-BE8B-14D232EB0CE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47" name="Control 16" hidden="1">
          <a:extLst>
            <a:ext uri="{FF2B5EF4-FFF2-40B4-BE49-F238E27FC236}">
              <a16:creationId xmlns:a16="http://schemas.microsoft.com/office/drawing/2014/main" id="{A8E252D4-8BDC-4788-839C-0E728D5A5FD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48" name="Control 17" hidden="1">
          <a:extLst>
            <a:ext uri="{FF2B5EF4-FFF2-40B4-BE49-F238E27FC236}">
              <a16:creationId xmlns:a16="http://schemas.microsoft.com/office/drawing/2014/main" id="{F7FD33A5-B837-4D00-BDE1-167F769ADBE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49" name="Control 18" hidden="1">
          <a:extLst>
            <a:ext uri="{FF2B5EF4-FFF2-40B4-BE49-F238E27FC236}">
              <a16:creationId xmlns:a16="http://schemas.microsoft.com/office/drawing/2014/main" id="{CAE814A0-0AFB-4B0F-ABA7-D5221A94EB5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0" name="Control 19" hidden="1">
          <a:extLst>
            <a:ext uri="{FF2B5EF4-FFF2-40B4-BE49-F238E27FC236}">
              <a16:creationId xmlns:a16="http://schemas.microsoft.com/office/drawing/2014/main" id="{1EDD973A-C58D-4649-879F-67D75E55550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1" name="Control 20" hidden="1">
          <a:extLst>
            <a:ext uri="{FF2B5EF4-FFF2-40B4-BE49-F238E27FC236}">
              <a16:creationId xmlns:a16="http://schemas.microsoft.com/office/drawing/2014/main" id="{4BE28282-E982-4562-890C-FDB59EDC427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2" name="Control 21" hidden="1">
          <a:extLst>
            <a:ext uri="{FF2B5EF4-FFF2-40B4-BE49-F238E27FC236}">
              <a16:creationId xmlns:a16="http://schemas.microsoft.com/office/drawing/2014/main" id="{AC099657-EA65-4732-A678-40D6D712249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3" name="Control 22" hidden="1">
          <a:extLst>
            <a:ext uri="{FF2B5EF4-FFF2-40B4-BE49-F238E27FC236}">
              <a16:creationId xmlns:a16="http://schemas.microsoft.com/office/drawing/2014/main" id="{EDC46728-BDBF-483E-B252-165066A5978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4" name="Control 23" hidden="1">
          <a:extLst>
            <a:ext uri="{FF2B5EF4-FFF2-40B4-BE49-F238E27FC236}">
              <a16:creationId xmlns:a16="http://schemas.microsoft.com/office/drawing/2014/main" id="{936BD0E2-2CD6-466E-B5E2-3161709F92A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5" name="Control 24" hidden="1">
          <a:extLst>
            <a:ext uri="{FF2B5EF4-FFF2-40B4-BE49-F238E27FC236}">
              <a16:creationId xmlns:a16="http://schemas.microsoft.com/office/drawing/2014/main" id="{F8B83379-F6C2-45B4-B348-8E5B74EF51C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6" name="Control 25" hidden="1">
          <a:extLst>
            <a:ext uri="{FF2B5EF4-FFF2-40B4-BE49-F238E27FC236}">
              <a16:creationId xmlns:a16="http://schemas.microsoft.com/office/drawing/2014/main" id="{FF4A95B2-D10F-430B-A347-C1850959AF4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7" name="Control 26" hidden="1">
          <a:extLst>
            <a:ext uri="{FF2B5EF4-FFF2-40B4-BE49-F238E27FC236}">
              <a16:creationId xmlns:a16="http://schemas.microsoft.com/office/drawing/2014/main" id="{49D074C8-5EF0-4DC0-B94C-DBDC9DC0F1C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8" name="Control 27" hidden="1">
          <a:extLst>
            <a:ext uri="{FF2B5EF4-FFF2-40B4-BE49-F238E27FC236}">
              <a16:creationId xmlns:a16="http://schemas.microsoft.com/office/drawing/2014/main" id="{72B65022-D629-4A66-850F-10F27633372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159" name="Control 28" hidden="1">
          <a:extLst>
            <a:ext uri="{FF2B5EF4-FFF2-40B4-BE49-F238E27FC236}">
              <a16:creationId xmlns:a16="http://schemas.microsoft.com/office/drawing/2014/main" id="{9B9CE9F4-0689-46D6-925E-5485E6CA6A8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0" name="Control 15" hidden="1">
          <a:extLst>
            <a:ext uri="{FF2B5EF4-FFF2-40B4-BE49-F238E27FC236}">
              <a16:creationId xmlns:a16="http://schemas.microsoft.com/office/drawing/2014/main" id="{5620A8AE-E714-4BBC-B299-7A83669D9BA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1" name="Control 16" hidden="1">
          <a:extLst>
            <a:ext uri="{FF2B5EF4-FFF2-40B4-BE49-F238E27FC236}">
              <a16:creationId xmlns:a16="http://schemas.microsoft.com/office/drawing/2014/main" id="{C3D12CD8-3CAF-4685-B5E0-33FE62F6CB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2" name="Control 17" hidden="1">
          <a:extLst>
            <a:ext uri="{FF2B5EF4-FFF2-40B4-BE49-F238E27FC236}">
              <a16:creationId xmlns:a16="http://schemas.microsoft.com/office/drawing/2014/main" id="{6AAE5FBD-DEE9-475A-8A69-DDEFFFC5EF3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3" name="Control 18" hidden="1">
          <a:extLst>
            <a:ext uri="{FF2B5EF4-FFF2-40B4-BE49-F238E27FC236}">
              <a16:creationId xmlns:a16="http://schemas.microsoft.com/office/drawing/2014/main" id="{B221E283-E0D9-4724-A5C6-A3E6811967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4" name="Control 19" hidden="1">
          <a:extLst>
            <a:ext uri="{FF2B5EF4-FFF2-40B4-BE49-F238E27FC236}">
              <a16:creationId xmlns:a16="http://schemas.microsoft.com/office/drawing/2014/main" id="{D7F0330C-7697-4D4C-878F-1717D1925DE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5" name="Control 20" hidden="1">
          <a:extLst>
            <a:ext uri="{FF2B5EF4-FFF2-40B4-BE49-F238E27FC236}">
              <a16:creationId xmlns:a16="http://schemas.microsoft.com/office/drawing/2014/main" id="{A9F01261-D2E5-4983-B0E7-93A695DB892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6" name="Control 21" hidden="1">
          <a:extLst>
            <a:ext uri="{FF2B5EF4-FFF2-40B4-BE49-F238E27FC236}">
              <a16:creationId xmlns:a16="http://schemas.microsoft.com/office/drawing/2014/main" id="{1DD3FA77-3A44-4FCD-98B8-7593EBF0E1D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7" name="Control 22" hidden="1">
          <a:extLst>
            <a:ext uri="{FF2B5EF4-FFF2-40B4-BE49-F238E27FC236}">
              <a16:creationId xmlns:a16="http://schemas.microsoft.com/office/drawing/2014/main" id="{701F7BAC-5989-45D2-9628-3F935C0BF42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8" name="Control 23" hidden="1">
          <a:extLst>
            <a:ext uri="{FF2B5EF4-FFF2-40B4-BE49-F238E27FC236}">
              <a16:creationId xmlns:a16="http://schemas.microsoft.com/office/drawing/2014/main" id="{477C62E1-17A6-4421-821E-32E2D4AC94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69" name="Control 24" hidden="1">
          <a:extLst>
            <a:ext uri="{FF2B5EF4-FFF2-40B4-BE49-F238E27FC236}">
              <a16:creationId xmlns:a16="http://schemas.microsoft.com/office/drawing/2014/main" id="{B5699AC5-DBF6-45E5-8269-082667CBBD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0" name="Control 25" hidden="1">
          <a:extLst>
            <a:ext uri="{FF2B5EF4-FFF2-40B4-BE49-F238E27FC236}">
              <a16:creationId xmlns:a16="http://schemas.microsoft.com/office/drawing/2014/main" id="{6400486E-51D2-438D-B1AE-A11D4848D1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1" name="Control 26" hidden="1">
          <a:extLst>
            <a:ext uri="{FF2B5EF4-FFF2-40B4-BE49-F238E27FC236}">
              <a16:creationId xmlns:a16="http://schemas.microsoft.com/office/drawing/2014/main" id="{A26EEF7B-CEAE-40BD-A705-CEEDDE139A4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2" name="Control 27" hidden="1">
          <a:extLst>
            <a:ext uri="{FF2B5EF4-FFF2-40B4-BE49-F238E27FC236}">
              <a16:creationId xmlns:a16="http://schemas.microsoft.com/office/drawing/2014/main" id="{AE8BA54C-4A70-4A4F-96C6-DBEF25245C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3" name="Control 28" hidden="1">
          <a:extLst>
            <a:ext uri="{FF2B5EF4-FFF2-40B4-BE49-F238E27FC236}">
              <a16:creationId xmlns:a16="http://schemas.microsoft.com/office/drawing/2014/main" id="{56A9B5FA-D933-4219-861C-551AB038E3C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4" name="Control 15" hidden="1">
          <a:extLst>
            <a:ext uri="{FF2B5EF4-FFF2-40B4-BE49-F238E27FC236}">
              <a16:creationId xmlns:a16="http://schemas.microsoft.com/office/drawing/2014/main" id="{F3F59E4E-5E9C-4A5C-AF49-8A00CE1348D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5" name="Control 16" hidden="1">
          <a:extLst>
            <a:ext uri="{FF2B5EF4-FFF2-40B4-BE49-F238E27FC236}">
              <a16:creationId xmlns:a16="http://schemas.microsoft.com/office/drawing/2014/main" id="{45E43A8A-7070-4227-AAA0-49BDE5EDCC0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6" name="Control 17" hidden="1">
          <a:extLst>
            <a:ext uri="{FF2B5EF4-FFF2-40B4-BE49-F238E27FC236}">
              <a16:creationId xmlns:a16="http://schemas.microsoft.com/office/drawing/2014/main" id="{713B13D9-8EB1-48E3-87A3-F1EA17A303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7" name="Control 18" hidden="1">
          <a:extLst>
            <a:ext uri="{FF2B5EF4-FFF2-40B4-BE49-F238E27FC236}">
              <a16:creationId xmlns:a16="http://schemas.microsoft.com/office/drawing/2014/main" id="{CC42BF57-C211-4AB1-9971-15D3897CCC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8" name="Control 19" hidden="1">
          <a:extLst>
            <a:ext uri="{FF2B5EF4-FFF2-40B4-BE49-F238E27FC236}">
              <a16:creationId xmlns:a16="http://schemas.microsoft.com/office/drawing/2014/main" id="{5E656699-D651-4861-BDB8-279EB46BCAC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79" name="Control 20" hidden="1">
          <a:extLst>
            <a:ext uri="{FF2B5EF4-FFF2-40B4-BE49-F238E27FC236}">
              <a16:creationId xmlns:a16="http://schemas.microsoft.com/office/drawing/2014/main" id="{121B9CF3-0C03-447B-9E56-4E6BF6B3D1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0" name="Control 21" hidden="1">
          <a:extLst>
            <a:ext uri="{FF2B5EF4-FFF2-40B4-BE49-F238E27FC236}">
              <a16:creationId xmlns:a16="http://schemas.microsoft.com/office/drawing/2014/main" id="{ADBE2A4E-795A-464C-80A8-D35DDA6299D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1" name="Control 22" hidden="1">
          <a:extLst>
            <a:ext uri="{FF2B5EF4-FFF2-40B4-BE49-F238E27FC236}">
              <a16:creationId xmlns:a16="http://schemas.microsoft.com/office/drawing/2014/main" id="{C34A303D-8E1D-4CA6-8AF9-7DD08886A44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2" name="Control 23" hidden="1">
          <a:extLst>
            <a:ext uri="{FF2B5EF4-FFF2-40B4-BE49-F238E27FC236}">
              <a16:creationId xmlns:a16="http://schemas.microsoft.com/office/drawing/2014/main" id="{485E3BEC-2461-4F7C-8510-1E8150560E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3" name="Control 24" hidden="1">
          <a:extLst>
            <a:ext uri="{FF2B5EF4-FFF2-40B4-BE49-F238E27FC236}">
              <a16:creationId xmlns:a16="http://schemas.microsoft.com/office/drawing/2014/main" id="{B22F2DCA-F3D2-454D-9614-D2EFAE1301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4" name="Control 25" hidden="1">
          <a:extLst>
            <a:ext uri="{FF2B5EF4-FFF2-40B4-BE49-F238E27FC236}">
              <a16:creationId xmlns:a16="http://schemas.microsoft.com/office/drawing/2014/main" id="{23C99923-99C7-4D66-80C5-2EA7773695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5" name="Control 26" hidden="1">
          <a:extLst>
            <a:ext uri="{FF2B5EF4-FFF2-40B4-BE49-F238E27FC236}">
              <a16:creationId xmlns:a16="http://schemas.microsoft.com/office/drawing/2014/main" id="{04F85A9C-3511-4494-9FDD-DE568DBD0B3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6" name="Control 27" hidden="1">
          <a:extLst>
            <a:ext uri="{FF2B5EF4-FFF2-40B4-BE49-F238E27FC236}">
              <a16:creationId xmlns:a16="http://schemas.microsoft.com/office/drawing/2014/main" id="{839873A7-D384-4F78-9292-457B083BE0E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7" name="Control 28" hidden="1">
          <a:extLst>
            <a:ext uri="{FF2B5EF4-FFF2-40B4-BE49-F238E27FC236}">
              <a16:creationId xmlns:a16="http://schemas.microsoft.com/office/drawing/2014/main" id="{A151DB01-C405-4652-A189-8A5BA99A538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8" name="Control 15" hidden="1">
          <a:extLst>
            <a:ext uri="{FF2B5EF4-FFF2-40B4-BE49-F238E27FC236}">
              <a16:creationId xmlns:a16="http://schemas.microsoft.com/office/drawing/2014/main" id="{E142F0CD-858E-4A91-90F6-C145177772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89" name="Control 16" hidden="1">
          <a:extLst>
            <a:ext uri="{FF2B5EF4-FFF2-40B4-BE49-F238E27FC236}">
              <a16:creationId xmlns:a16="http://schemas.microsoft.com/office/drawing/2014/main" id="{7FCDF4F9-6C7C-4FCA-A6A6-6341BED0F0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0" name="Control 17" hidden="1">
          <a:extLst>
            <a:ext uri="{FF2B5EF4-FFF2-40B4-BE49-F238E27FC236}">
              <a16:creationId xmlns:a16="http://schemas.microsoft.com/office/drawing/2014/main" id="{00A4F5E3-1641-4B76-B50A-47695E4613E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1" name="Control 18" hidden="1">
          <a:extLst>
            <a:ext uri="{FF2B5EF4-FFF2-40B4-BE49-F238E27FC236}">
              <a16:creationId xmlns:a16="http://schemas.microsoft.com/office/drawing/2014/main" id="{326D589B-E89F-406A-82AB-C281C7DEFC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2" name="Control 19" hidden="1">
          <a:extLst>
            <a:ext uri="{FF2B5EF4-FFF2-40B4-BE49-F238E27FC236}">
              <a16:creationId xmlns:a16="http://schemas.microsoft.com/office/drawing/2014/main" id="{662AF7D9-720C-4407-A625-CA212744123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3" name="Control 20" hidden="1">
          <a:extLst>
            <a:ext uri="{FF2B5EF4-FFF2-40B4-BE49-F238E27FC236}">
              <a16:creationId xmlns:a16="http://schemas.microsoft.com/office/drawing/2014/main" id="{A72A02B9-52A5-467C-ACA4-7FAC65BE5FE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4" name="Control 21" hidden="1">
          <a:extLst>
            <a:ext uri="{FF2B5EF4-FFF2-40B4-BE49-F238E27FC236}">
              <a16:creationId xmlns:a16="http://schemas.microsoft.com/office/drawing/2014/main" id="{6D664EF8-AFFD-4283-9EE1-504D2CCE7D9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5" name="Control 22" hidden="1">
          <a:extLst>
            <a:ext uri="{FF2B5EF4-FFF2-40B4-BE49-F238E27FC236}">
              <a16:creationId xmlns:a16="http://schemas.microsoft.com/office/drawing/2014/main" id="{10E2E793-D3E7-408A-8A41-35DE4D8A274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6" name="Control 23" hidden="1">
          <a:extLst>
            <a:ext uri="{FF2B5EF4-FFF2-40B4-BE49-F238E27FC236}">
              <a16:creationId xmlns:a16="http://schemas.microsoft.com/office/drawing/2014/main" id="{C4F63487-D8CF-4490-B0F0-07430A23179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7" name="Control 24" hidden="1">
          <a:extLst>
            <a:ext uri="{FF2B5EF4-FFF2-40B4-BE49-F238E27FC236}">
              <a16:creationId xmlns:a16="http://schemas.microsoft.com/office/drawing/2014/main" id="{48265021-85FB-478B-BACF-9F7374FF62D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8" name="Control 25" hidden="1">
          <a:extLst>
            <a:ext uri="{FF2B5EF4-FFF2-40B4-BE49-F238E27FC236}">
              <a16:creationId xmlns:a16="http://schemas.microsoft.com/office/drawing/2014/main" id="{21FAA754-D1D5-43AD-9E78-A0B9CE7CA1D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199" name="Control 26" hidden="1">
          <a:extLst>
            <a:ext uri="{FF2B5EF4-FFF2-40B4-BE49-F238E27FC236}">
              <a16:creationId xmlns:a16="http://schemas.microsoft.com/office/drawing/2014/main" id="{349E7398-8025-4F03-A940-418B26A29C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0" name="Control 27" hidden="1">
          <a:extLst>
            <a:ext uri="{FF2B5EF4-FFF2-40B4-BE49-F238E27FC236}">
              <a16:creationId xmlns:a16="http://schemas.microsoft.com/office/drawing/2014/main" id="{641A655C-62A9-40FB-B2D2-BC2E33D1E56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1" name="Control 28" hidden="1">
          <a:extLst>
            <a:ext uri="{FF2B5EF4-FFF2-40B4-BE49-F238E27FC236}">
              <a16:creationId xmlns:a16="http://schemas.microsoft.com/office/drawing/2014/main" id="{E57A39EB-6E46-4216-985D-38219070F4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2" name="Control 15" hidden="1">
          <a:extLst>
            <a:ext uri="{FF2B5EF4-FFF2-40B4-BE49-F238E27FC236}">
              <a16:creationId xmlns:a16="http://schemas.microsoft.com/office/drawing/2014/main" id="{B2572C9E-07E4-4859-8CC0-C1FFD5838EF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3" name="Control 16" hidden="1">
          <a:extLst>
            <a:ext uri="{FF2B5EF4-FFF2-40B4-BE49-F238E27FC236}">
              <a16:creationId xmlns:a16="http://schemas.microsoft.com/office/drawing/2014/main" id="{7EF32BC9-3B0C-48A7-9CDD-B0BB9940CB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4" name="Control 17" hidden="1">
          <a:extLst>
            <a:ext uri="{FF2B5EF4-FFF2-40B4-BE49-F238E27FC236}">
              <a16:creationId xmlns:a16="http://schemas.microsoft.com/office/drawing/2014/main" id="{F09F00B9-3B37-4C21-A6BC-A636FB561F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5" name="Control 18" hidden="1">
          <a:extLst>
            <a:ext uri="{FF2B5EF4-FFF2-40B4-BE49-F238E27FC236}">
              <a16:creationId xmlns:a16="http://schemas.microsoft.com/office/drawing/2014/main" id="{0562B05E-F154-40BE-8519-4172046D71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6" name="Control 19" hidden="1">
          <a:extLst>
            <a:ext uri="{FF2B5EF4-FFF2-40B4-BE49-F238E27FC236}">
              <a16:creationId xmlns:a16="http://schemas.microsoft.com/office/drawing/2014/main" id="{E20B1096-5D67-4083-B9CA-86CDCC479C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7" name="Control 20" hidden="1">
          <a:extLst>
            <a:ext uri="{FF2B5EF4-FFF2-40B4-BE49-F238E27FC236}">
              <a16:creationId xmlns:a16="http://schemas.microsoft.com/office/drawing/2014/main" id="{52EAD5C1-64BE-4494-8BD2-5DF606C379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8" name="Control 21" hidden="1">
          <a:extLst>
            <a:ext uri="{FF2B5EF4-FFF2-40B4-BE49-F238E27FC236}">
              <a16:creationId xmlns:a16="http://schemas.microsoft.com/office/drawing/2014/main" id="{4782DDE8-63EC-4A99-848B-B4D3BA93007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09" name="Control 22" hidden="1">
          <a:extLst>
            <a:ext uri="{FF2B5EF4-FFF2-40B4-BE49-F238E27FC236}">
              <a16:creationId xmlns:a16="http://schemas.microsoft.com/office/drawing/2014/main" id="{FB93C0DA-8065-46D1-857C-25643EC5072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0" name="Control 23" hidden="1">
          <a:extLst>
            <a:ext uri="{FF2B5EF4-FFF2-40B4-BE49-F238E27FC236}">
              <a16:creationId xmlns:a16="http://schemas.microsoft.com/office/drawing/2014/main" id="{B54445D5-B69B-4BC5-AA89-1F16C0BBBD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1" name="Control 24" hidden="1">
          <a:extLst>
            <a:ext uri="{FF2B5EF4-FFF2-40B4-BE49-F238E27FC236}">
              <a16:creationId xmlns:a16="http://schemas.microsoft.com/office/drawing/2014/main" id="{C24F8093-E976-4D84-B93F-D73EEDC536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2" name="Control 25" hidden="1">
          <a:extLst>
            <a:ext uri="{FF2B5EF4-FFF2-40B4-BE49-F238E27FC236}">
              <a16:creationId xmlns:a16="http://schemas.microsoft.com/office/drawing/2014/main" id="{0073BD5C-2150-42F6-A6CB-149E2A3DA2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3" name="Control 26" hidden="1">
          <a:extLst>
            <a:ext uri="{FF2B5EF4-FFF2-40B4-BE49-F238E27FC236}">
              <a16:creationId xmlns:a16="http://schemas.microsoft.com/office/drawing/2014/main" id="{C35A099D-42D9-4521-B650-F482A5A9C9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4" name="Control 27" hidden="1">
          <a:extLst>
            <a:ext uri="{FF2B5EF4-FFF2-40B4-BE49-F238E27FC236}">
              <a16:creationId xmlns:a16="http://schemas.microsoft.com/office/drawing/2014/main" id="{95E681E2-8D1C-4AF4-8827-5140877280E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215" name="Control 28" hidden="1">
          <a:extLst>
            <a:ext uri="{FF2B5EF4-FFF2-40B4-BE49-F238E27FC236}">
              <a16:creationId xmlns:a16="http://schemas.microsoft.com/office/drawing/2014/main" id="{A29FCB34-D597-4559-A1C8-690A00D87B8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16" name="Control 15" hidden="1">
          <a:extLst>
            <a:ext uri="{FF2B5EF4-FFF2-40B4-BE49-F238E27FC236}">
              <a16:creationId xmlns:a16="http://schemas.microsoft.com/office/drawing/2014/main" id="{D754A3E4-854A-4691-948C-32175787AE8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17" name="Control 16" hidden="1">
          <a:extLst>
            <a:ext uri="{FF2B5EF4-FFF2-40B4-BE49-F238E27FC236}">
              <a16:creationId xmlns:a16="http://schemas.microsoft.com/office/drawing/2014/main" id="{33B8534F-F589-4BC2-B1CB-7BA0757F87E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18" name="Control 17" hidden="1">
          <a:extLst>
            <a:ext uri="{FF2B5EF4-FFF2-40B4-BE49-F238E27FC236}">
              <a16:creationId xmlns:a16="http://schemas.microsoft.com/office/drawing/2014/main" id="{0511532F-E36F-418B-98FC-976C3CDEDDE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19" name="Control 18" hidden="1">
          <a:extLst>
            <a:ext uri="{FF2B5EF4-FFF2-40B4-BE49-F238E27FC236}">
              <a16:creationId xmlns:a16="http://schemas.microsoft.com/office/drawing/2014/main" id="{421182CB-B688-4B05-8620-6EF9CD569E2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0" name="Control 19" hidden="1">
          <a:extLst>
            <a:ext uri="{FF2B5EF4-FFF2-40B4-BE49-F238E27FC236}">
              <a16:creationId xmlns:a16="http://schemas.microsoft.com/office/drawing/2014/main" id="{EC3B8FAC-F366-4E48-A0AD-48FD78FA1D7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1" name="Control 20" hidden="1">
          <a:extLst>
            <a:ext uri="{FF2B5EF4-FFF2-40B4-BE49-F238E27FC236}">
              <a16:creationId xmlns:a16="http://schemas.microsoft.com/office/drawing/2014/main" id="{84E632D5-B9D0-40FD-BB3C-19F91832DA7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2" name="Control 21" hidden="1">
          <a:extLst>
            <a:ext uri="{FF2B5EF4-FFF2-40B4-BE49-F238E27FC236}">
              <a16:creationId xmlns:a16="http://schemas.microsoft.com/office/drawing/2014/main" id="{D32A0BB4-CF4D-4D2B-8EE5-0F96528ECF4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3" name="Control 22" hidden="1">
          <a:extLst>
            <a:ext uri="{FF2B5EF4-FFF2-40B4-BE49-F238E27FC236}">
              <a16:creationId xmlns:a16="http://schemas.microsoft.com/office/drawing/2014/main" id="{EED47CF7-07E7-44B3-A508-EE019D83B56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4" name="Control 23" hidden="1">
          <a:extLst>
            <a:ext uri="{FF2B5EF4-FFF2-40B4-BE49-F238E27FC236}">
              <a16:creationId xmlns:a16="http://schemas.microsoft.com/office/drawing/2014/main" id="{B8B71DA8-8DFE-4624-832B-7D635EB01BB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5" name="Control 24" hidden="1">
          <a:extLst>
            <a:ext uri="{FF2B5EF4-FFF2-40B4-BE49-F238E27FC236}">
              <a16:creationId xmlns:a16="http://schemas.microsoft.com/office/drawing/2014/main" id="{76020D3A-A40C-4161-9896-1D48AAD88CC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6" name="Control 25" hidden="1">
          <a:extLst>
            <a:ext uri="{FF2B5EF4-FFF2-40B4-BE49-F238E27FC236}">
              <a16:creationId xmlns:a16="http://schemas.microsoft.com/office/drawing/2014/main" id="{8B639FB4-9F88-400F-94A6-66EAC82E7CC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7" name="Control 26" hidden="1">
          <a:extLst>
            <a:ext uri="{FF2B5EF4-FFF2-40B4-BE49-F238E27FC236}">
              <a16:creationId xmlns:a16="http://schemas.microsoft.com/office/drawing/2014/main" id="{9289E415-0461-4350-BD5E-661D3D3B220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8" name="Control 27" hidden="1">
          <a:extLst>
            <a:ext uri="{FF2B5EF4-FFF2-40B4-BE49-F238E27FC236}">
              <a16:creationId xmlns:a16="http://schemas.microsoft.com/office/drawing/2014/main" id="{7A7CAA35-33F2-4705-9322-BB34A087F7F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229" name="Control 28" hidden="1">
          <a:extLst>
            <a:ext uri="{FF2B5EF4-FFF2-40B4-BE49-F238E27FC236}">
              <a16:creationId xmlns:a16="http://schemas.microsoft.com/office/drawing/2014/main" id="{E435802B-E5DF-49A2-8E71-15AE43A239F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0" name="Control 15" hidden="1">
          <a:extLst>
            <a:ext uri="{FF2B5EF4-FFF2-40B4-BE49-F238E27FC236}">
              <a16:creationId xmlns:a16="http://schemas.microsoft.com/office/drawing/2014/main" id="{1185C498-4901-437A-959B-50C6002FFA3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1" name="Control 16" hidden="1">
          <a:extLst>
            <a:ext uri="{FF2B5EF4-FFF2-40B4-BE49-F238E27FC236}">
              <a16:creationId xmlns:a16="http://schemas.microsoft.com/office/drawing/2014/main" id="{CEDC8996-AEF6-4A11-8C97-9BD232D8654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2" name="Control 17" hidden="1">
          <a:extLst>
            <a:ext uri="{FF2B5EF4-FFF2-40B4-BE49-F238E27FC236}">
              <a16:creationId xmlns:a16="http://schemas.microsoft.com/office/drawing/2014/main" id="{8BC90255-EFF2-42CB-8339-4E958766AF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3" name="Control 18" hidden="1">
          <a:extLst>
            <a:ext uri="{FF2B5EF4-FFF2-40B4-BE49-F238E27FC236}">
              <a16:creationId xmlns:a16="http://schemas.microsoft.com/office/drawing/2014/main" id="{37C575E1-4A1A-45F8-A737-5B96BE3B949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4" name="Control 19" hidden="1">
          <a:extLst>
            <a:ext uri="{FF2B5EF4-FFF2-40B4-BE49-F238E27FC236}">
              <a16:creationId xmlns:a16="http://schemas.microsoft.com/office/drawing/2014/main" id="{373BE6B4-7871-40C4-8CD3-98FCF069EB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5" name="Control 20" hidden="1">
          <a:extLst>
            <a:ext uri="{FF2B5EF4-FFF2-40B4-BE49-F238E27FC236}">
              <a16:creationId xmlns:a16="http://schemas.microsoft.com/office/drawing/2014/main" id="{882EDF34-05F6-4D7B-B493-A8377F0F0E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6" name="Control 21" hidden="1">
          <a:extLst>
            <a:ext uri="{FF2B5EF4-FFF2-40B4-BE49-F238E27FC236}">
              <a16:creationId xmlns:a16="http://schemas.microsoft.com/office/drawing/2014/main" id="{42618478-FDAA-4F30-B0B4-1B8723098B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7" name="Control 22" hidden="1">
          <a:extLst>
            <a:ext uri="{FF2B5EF4-FFF2-40B4-BE49-F238E27FC236}">
              <a16:creationId xmlns:a16="http://schemas.microsoft.com/office/drawing/2014/main" id="{7C6280E8-440E-4886-9853-8337D9EAAF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8" name="Control 23" hidden="1">
          <a:extLst>
            <a:ext uri="{FF2B5EF4-FFF2-40B4-BE49-F238E27FC236}">
              <a16:creationId xmlns:a16="http://schemas.microsoft.com/office/drawing/2014/main" id="{9386D072-39EB-4F10-88D7-62C810891D4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39" name="Control 24" hidden="1">
          <a:extLst>
            <a:ext uri="{FF2B5EF4-FFF2-40B4-BE49-F238E27FC236}">
              <a16:creationId xmlns:a16="http://schemas.microsoft.com/office/drawing/2014/main" id="{EF436C30-6B7E-47A7-AE64-09BB50FEB87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0" name="Control 25" hidden="1">
          <a:extLst>
            <a:ext uri="{FF2B5EF4-FFF2-40B4-BE49-F238E27FC236}">
              <a16:creationId xmlns:a16="http://schemas.microsoft.com/office/drawing/2014/main" id="{312EE7F7-ACC7-42B7-997D-492BC0B980E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1" name="Control 26" hidden="1">
          <a:extLst>
            <a:ext uri="{FF2B5EF4-FFF2-40B4-BE49-F238E27FC236}">
              <a16:creationId xmlns:a16="http://schemas.microsoft.com/office/drawing/2014/main" id="{0CD00E26-D43E-4547-8F9D-EBF3C2FDBB9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2" name="Control 27" hidden="1">
          <a:extLst>
            <a:ext uri="{FF2B5EF4-FFF2-40B4-BE49-F238E27FC236}">
              <a16:creationId xmlns:a16="http://schemas.microsoft.com/office/drawing/2014/main" id="{EDB4076D-090D-4108-ACD1-D4AB585FE41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3" name="Control 28" hidden="1">
          <a:extLst>
            <a:ext uri="{FF2B5EF4-FFF2-40B4-BE49-F238E27FC236}">
              <a16:creationId xmlns:a16="http://schemas.microsoft.com/office/drawing/2014/main" id="{CCF44F5B-FF16-4EE9-A077-C8167976B9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4" name="Control 15" hidden="1">
          <a:extLst>
            <a:ext uri="{FF2B5EF4-FFF2-40B4-BE49-F238E27FC236}">
              <a16:creationId xmlns:a16="http://schemas.microsoft.com/office/drawing/2014/main" id="{3643B6E5-C5E7-476F-9C4B-824A8CAB122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5" name="Control 16" hidden="1">
          <a:extLst>
            <a:ext uri="{FF2B5EF4-FFF2-40B4-BE49-F238E27FC236}">
              <a16:creationId xmlns:a16="http://schemas.microsoft.com/office/drawing/2014/main" id="{627B6A5A-4423-4EEA-8AD1-910503F5BB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6" name="Control 17" hidden="1">
          <a:extLst>
            <a:ext uri="{FF2B5EF4-FFF2-40B4-BE49-F238E27FC236}">
              <a16:creationId xmlns:a16="http://schemas.microsoft.com/office/drawing/2014/main" id="{9C89B6DC-886E-40B3-82F1-07D2CD259F8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7" name="Control 18" hidden="1">
          <a:extLst>
            <a:ext uri="{FF2B5EF4-FFF2-40B4-BE49-F238E27FC236}">
              <a16:creationId xmlns:a16="http://schemas.microsoft.com/office/drawing/2014/main" id="{313B8EDD-DAC2-454B-8560-FFD78CEF4FA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8" name="Control 19" hidden="1">
          <a:extLst>
            <a:ext uri="{FF2B5EF4-FFF2-40B4-BE49-F238E27FC236}">
              <a16:creationId xmlns:a16="http://schemas.microsoft.com/office/drawing/2014/main" id="{02D1E161-2BE1-4CC2-AA1C-F15B8F5C63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49" name="Control 20" hidden="1">
          <a:extLst>
            <a:ext uri="{FF2B5EF4-FFF2-40B4-BE49-F238E27FC236}">
              <a16:creationId xmlns:a16="http://schemas.microsoft.com/office/drawing/2014/main" id="{FB6CFF96-0043-4F9B-A210-61825FC2FB3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0" name="Control 21" hidden="1">
          <a:extLst>
            <a:ext uri="{FF2B5EF4-FFF2-40B4-BE49-F238E27FC236}">
              <a16:creationId xmlns:a16="http://schemas.microsoft.com/office/drawing/2014/main" id="{005077A4-592C-4CA5-9862-925A3BA15A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1" name="Control 22" hidden="1">
          <a:extLst>
            <a:ext uri="{FF2B5EF4-FFF2-40B4-BE49-F238E27FC236}">
              <a16:creationId xmlns:a16="http://schemas.microsoft.com/office/drawing/2014/main" id="{93F8D2FA-F1E2-46E4-8D07-B69C9F95E78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2" name="Control 23" hidden="1">
          <a:extLst>
            <a:ext uri="{FF2B5EF4-FFF2-40B4-BE49-F238E27FC236}">
              <a16:creationId xmlns:a16="http://schemas.microsoft.com/office/drawing/2014/main" id="{1CEDF2D6-FE69-46C8-B216-76FB3560F39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3" name="Control 24" hidden="1">
          <a:extLst>
            <a:ext uri="{FF2B5EF4-FFF2-40B4-BE49-F238E27FC236}">
              <a16:creationId xmlns:a16="http://schemas.microsoft.com/office/drawing/2014/main" id="{EEE359CF-3468-453F-8EB3-5D1974F745E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4" name="Control 25" hidden="1">
          <a:extLst>
            <a:ext uri="{FF2B5EF4-FFF2-40B4-BE49-F238E27FC236}">
              <a16:creationId xmlns:a16="http://schemas.microsoft.com/office/drawing/2014/main" id="{B40C1965-9A89-43CB-88C6-9168B2F543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5" name="Control 26" hidden="1">
          <a:extLst>
            <a:ext uri="{FF2B5EF4-FFF2-40B4-BE49-F238E27FC236}">
              <a16:creationId xmlns:a16="http://schemas.microsoft.com/office/drawing/2014/main" id="{6CCC4AA6-3BEB-421E-9C65-625040E29A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6" name="Control 27" hidden="1">
          <a:extLst>
            <a:ext uri="{FF2B5EF4-FFF2-40B4-BE49-F238E27FC236}">
              <a16:creationId xmlns:a16="http://schemas.microsoft.com/office/drawing/2014/main" id="{86BB80C3-EA6C-4837-A51A-F6046196843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7" name="Control 28" hidden="1">
          <a:extLst>
            <a:ext uri="{FF2B5EF4-FFF2-40B4-BE49-F238E27FC236}">
              <a16:creationId xmlns:a16="http://schemas.microsoft.com/office/drawing/2014/main" id="{050143E1-5D1B-428C-ABBF-DE9531E1955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8" name="Control 15" hidden="1">
          <a:extLst>
            <a:ext uri="{FF2B5EF4-FFF2-40B4-BE49-F238E27FC236}">
              <a16:creationId xmlns:a16="http://schemas.microsoft.com/office/drawing/2014/main" id="{5B937B6F-E1DE-4979-8C58-9DB66E8947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59" name="Control 16" hidden="1">
          <a:extLst>
            <a:ext uri="{FF2B5EF4-FFF2-40B4-BE49-F238E27FC236}">
              <a16:creationId xmlns:a16="http://schemas.microsoft.com/office/drawing/2014/main" id="{A8E1290F-7BF6-4975-87E0-AB9983A2766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0" name="Control 17" hidden="1">
          <a:extLst>
            <a:ext uri="{FF2B5EF4-FFF2-40B4-BE49-F238E27FC236}">
              <a16:creationId xmlns:a16="http://schemas.microsoft.com/office/drawing/2014/main" id="{C1CA2FE3-9735-438B-97DF-472A0F87E3E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1" name="Control 18" hidden="1">
          <a:extLst>
            <a:ext uri="{FF2B5EF4-FFF2-40B4-BE49-F238E27FC236}">
              <a16:creationId xmlns:a16="http://schemas.microsoft.com/office/drawing/2014/main" id="{DD67E3A5-DB6C-4988-9A7A-5D7EBD7713F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2" name="Control 19" hidden="1">
          <a:extLst>
            <a:ext uri="{FF2B5EF4-FFF2-40B4-BE49-F238E27FC236}">
              <a16:creationId xmlns:a16="http://schemas.microsoft.com/office/drawing/2014/main" id="{D13810C1-D2D0-46BE-82BC-F1488C7C3C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3" name="Control 20" hidden="1">
          <a:extLst>
            <a:ext uri="{FF2B5EF4-FFF2-40B4-BE49-F238E27FC236}">
              <a16:creationId xmlns:a16="http://schemas.microsoft.com/office/drawing/2014/main" id="{877356FC-7C34-480F-A4FC-E61BD07D030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4" name="Control 21" hidden="1">
          <a:extLst>
            <a:ext uri="{FF2B5EF4-FFF2-40B4-BE49-F238E27FC236}">
              <a16:creationId xmlns:a16="http://schemas.microsoft.com/office/drawing/2014/main" id="{A0A00015-C2E0-43CE-B9A6-CCCD0C6F43F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5" name="Control 22" hidden="1">
          <a:extLst>
            <a:ext uri="{FF2B5EF4-FFF2-40B4-BE49-F238E27FC236}">
              <a16:creationId xmlns:a16="http://schemas.microsoft.com/office/drawing/2014/main" id="{530947DB-D8E8-498F-994B-91CCE24844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6" name="Control 23" hidden="1">
          <a:extLst>
            <a:ext uri="{FF2B5EF4-FFF2-40B4-BE49-F238E27FC236}">
              <a16:creationId xmlns:a16="http://schemas.microsoft.com/office/drawing/2014/main" id="{263D22BD-E488-441B-949E-21BB4C8F068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7" name="Control 24" hidden="1">
          <a:extLst>
            <a:ext uri="{FF2B5EF4-FFF2-40B4-BE49-F238E27FC236}">
              <a16:creationId xmlns:a16="http://schemas.microsoft.com/office/drawing/2014/main" id="{2F3C96EC-CA29-4452-91C7-912EA29AF37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8" name="Control 25" hidden="1">
          <a:extLst>
            <a:ext uri="{FF2B5EF4-FFF2-40B4-BE49-F238E27FC236}">
              <a16:creationId xmlns:a16="http://schemas.microsoft.com/office/drawing/2014/main" id="{2AB68E52-CCB5-4B20-97DE-1EAB9BB95E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69" name="Control 26" hidden="1">
          <a:extLst>
            <a:ext uri="{FF2B5EF4-FFF2-40B4-BE49-F238E27FC236}">
              <a16:creationId xmlns:a16="http://schemas.microsoft.com/office/drawing/2014/main" id="{A4D646D9-A54C-4627-82FA-5272D5E3CE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0" name="Control 27" hidden="1">
          <a:extLst>
            <a:ext uri="{FF2B5EF4-FFF2-40B4-BE49-F238E27FC236}">
              <a16:creationId xmlns:a16="http://schemas.microsoft.com/office/drawing/2014/main" id="{08F11208-6378-46B9-A450-FE0DCB3AFB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1" name="Control 28" hidden="1">
          <a:extLst>
            <a:ext uri="{FF2B5EF4-FFF2-40B4-BE49-F238E27FC236}">
              <a16:creationId xmlns:a16="http://schemas.microsoft.com/office/drawing/2014/main" id="{C0BB2A03-8398-49C3-85E9-E84A33FC91C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2" name="Control 15" hidden="1">
          <a:extLst>
            <a:ext uri="{FF2B5EF4-FFF2-40B4-BE49-F238E27FC236}">
              <a16:creationId xmlns:a16="http://schemas.microsoft.com/office/drawing/2014/main" id="{0809EA02-C79A-4F24-8FC1-A1AB5C317F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3" name="Control 16" hidden="1">
          <a:extLst>
            <a:ext uri="{FF2B5EF4-FFF2-40B4-BE49-F238E27FC236}">
              <a16:creationId xmlns:a16="http://schemas.microsoft.com/office/drawing/2014/main" id="{D53D1710-8122-4545-9813-A92872D0F0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4" name="Control 17" hidden="1">
          <a:extLst>
            <a:ext uri="{FF2B5EF4-FFF2-40B4-BE49-F238E27FC236}">
              <a16:creationId xmlns:a16="http://schemas.microsoft.com/office/drawing/2014/main" id="{3936DC3A-9EA5-4A10-B2C7-000C749857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5" name="Control 18" hidden="1">
          <a:extLst>
            <a:ext uri="{FF2B5EF4-FFF2-40B4-BE49-F238E27FC236}">
              <a16:creationId xmlns:a16="http://schemas.microsoft.com/office/drawing/2014/main" id="{3C925EAE-AEC0-4765-B2F8-B162BE7B857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6" name="Control 19" hidden="1">
          <a:extLst>
            <a:ext uri="{FF2B5EF4-FFF2-40B4-BE49-F238E27FC236}">
              <a16:creationId xmlns:a16="http://schemas.microsoft.com/office/drawing/2014/main" id="{1576B101-2661-4A7B-A710-44BCC2C096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7" name="Control 20" hidden="1">
          <a:extLst>
            <a:ext uri="{FF2B5EF4-FFF2-40B4-BE49-F238E27FC236}">
              <a16:creationId xmlns:a16="http://schemas.microsoft.com/office/drawing/2014/main" id="{3BF23CF5-0910-484C-889F-22635B52F66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8" name="Control 21" hidden="1">
          <a:extLst>
            <a:ext uri="{FF2B5EF4-FFF2-40B4-BE49-F238E27FC236}">
              <a16:creationId xmlns:a16="http://schemas.microsoft.com/office/drawing/2014/main" id="{152AEB35-8502-481F-9B02-1AB5F05450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79" name="Control 22" hidden="1">
          <a:extLst>
            <a:ext uri="{FF2B5EF4-FFF2-40B4-BE49-F238E27FC236}">
              <a16:creationId xmlns:a16="http://schemas.microsoft.com/office/drawing/2014/main" id="{FED30C20-C73E-458A-A6CE-2D8301C9723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0" name="Control 23" hidden="1">
          <a:extLst>
            <a:ext uri="{FF2B5EF4-FFF2-40B4-BE49-F238E27FC236}">
              <a16:creationId xmlns:a16="http://schemas.microsoft.com/office/drawing/2014/main" id="{57E41A0D-A921-4181-BD36-C88749093AA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1" name="Control 24" hidden="1">
          <a:extLst>
            <a:ext uri="{FF2B5EF4-FFF2-40B4-BE49-F238E27FC236}">
              <a16:creationId xmlns:a16="http://schemas.microsoft.com/office/drawing/2014/main" id="{7F0F775F-38A7-474F-B92A-93B9CE2FE7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2" name="Control 25" hidden="1">
          <a:extLst>
            <a:ext uri="{FF2B5EF4-FFF2-40B4-BE49-F238E27FC236}">
              <a16:creationId xmlns:a16="http://schemas.microsoft.com/office/drawing/2014/main" id="{9570D52D-3EA9-4C60-AC1F-9E33BAE4D5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3" name="Control 26" hidden="1">
          <a:extLst>
            <a:ext uri="{FF2B5EF4-FFF2-40B4-BE49-F238E27FC236}">
              <a16:creationId xmlns:a16="http://schemas.microsoft.com/office/drawing/2014/main" id="{C9642791-4BB2-46E7-B212-9527F21CC8D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4" name="Control 27" hidden="1">
          <a:extLst>
            <a:ext uri="{FF2B5EF4-FFF2-40B4-BE49-F238E27FC236}">
              <a16:creationId xmlns:a16="http://schemas.microsoft.com/office/drawing/2014/main" id="{F2238BD2-252C-4050-A659-D161330CB3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285" name="Control 28" hidden="1">
          <a:extLst>
            <a:ext uri="{FF2B5EF4-FFF2-40B4-BE49-F238E27FC236}">
              <a16:creationId xmlns:a16="http://schemas.microsoft.com/office/drawing/2014/main" id="{97D126C8-8FAB-406B-85EE-BEE744CA580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86" name="Control 15" hidden="1">
          <a:extLst>
            <a:ext uri="{FF2B5EF4-FFF2-40B4-BE49-F238E27FC236}">
              <a16:creationId xmlns:a16="http://schemas.microsoft.com/office/drawing/2014/main" id="{6E3E30B0-37EC-4C4A-918A-2F8940C2E8D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87" name="Control 16" hidden="1">
          <a:extLst>
            <a:ext uri="{FF2B5EF4-FFF2-40B4-BE49-F238E27FC236}">
              <a16:creationId xmlns:a16="http://schemas.microsoft.com/office/drawing/2014/main" id="{817C1BD9-A86A-48E8-A65F-A6D50B5177F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88" name="Control 17" hidden="1">
          <a:extLst>
            <a:ext uri="{FF2B5EF4-FFF2-40B4-BE49-F238E27FC236}">
              <a16:creationId xmlns:a16="http://schemas.microsoft.com/office/drawing/2014/main" id="{F4537299-B50D-45B0-BC66-BAD1633654A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89" name="Control 18" hidden="1">
          <a:extLst>
            <a:ext uri="{FF2B5EF4-FFF2-40B4-BE49-F238E27FC236}">
              <a16:creationId xmlns:a16="http://schemas.microsoft.com/office/drawing/2014/main" id="{5D709174-CCA2-4303-8F3B-9809B9B195C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0" name="Control 19" hidden="1">
          <a:extLst>
            <a:ext uri="{FF2B5EF4-FFF2-40B4-BE49-F238E27FC236}">
              <a16:creationId xmlns:a16="http://schemas.microsoft.com/office/drawing/2014/main" id="{2472F1B4-09DA-4C64-B822-26280ED6D66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1" name="Control 20" hidden="1">
          <a:extLst>
            <a:ext uri="{FF2B5EF4-FFF2-40B4-BE49-F238E27FC236}">
              <a16:creationId xmlns:a16="http://schemas.microsoft.com/office/drawing/2014/main" id="{26238421-102D-48B6-87CE-658838A5AC8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2" name="Control 21" hidden="1">
          <a:extLst>
            <a:ext uri="{FF2B5EF4-FFF2-40B4-BE49-F238E27FC236}">
              <a16:creationId xmlns:a16="http://schemas.microsoft.com/office/drawing/2014/main" id="{FCF0C0F5-7A8D-43E9-AA71-6AE05D636F7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3" name="Control 22" hidden="1">
          <a:extLst>
            <a:ext uri="{FF2B5EF4-FFF2-40B4-BE49-F238E27FC236}">
              <a16:creationId xmlns:a16="http://schemas.microsoft.com/office/drawing/2014/main" id="{AD629359-7F8C-4517-9E87-7DB6DDF1E04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4" name="Control 23" hidden="1">
          <a:extLst>
            <a:ext uri="{FF2B5EF4-FFF2-40B4-BE49-F238E27FC236}">
              <a16:creationId xmlns:a16="http://schemas.microsoft.com/office/drawing/2014/main" id="{5F47E754-EB28-4A83-AD32-803EB752631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5" name="Control 24" hidden="1">
          <a:extLst>
            <a:ext uri="{FF2B5EF4-FFF2-40B4-BE49-F238E27FC236}">
              <a16:creationId xmlns:a16="http://schemas.microsoft.com/office/drawing/2014/main" id="{F113DFE9-174C-41B1-807B-F0C355FFC8B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6" name="Control 25" hidden="1">
          <a:extLst>
            <a:ext uri="{FF2B5EF4-FFF2-40B4-BE49-F238E27FC236}">
              <a16:creationId xmlns:a16="http://schemas.microsoft.com/office/drawing/2014/main" id="{7CF1D0C3-0A5F-4D80-93A4-D6EBBC62A04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7" name="Control 26" hidden="1">
          <a:extLst>
            <a:ext uri="{FF2B5EF4-FFF2-40B4-BE49-F238E27FC236}">
              <a16:creationId xmlns:a16="http://schemas.microsoft.com/office/drawing/2014/main" id="{6FFA52E1-236A-49F5-8662-6607A0DD1AF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8" name="Control 27" hidden="1">
          <a:extLst>
            <a:ext uri="{FF2B5EF4-FFF2-40B4-BE49-F238E27FC236}">
              <a16:creationId xmlns:a16="http://schemas.microsoft.com/office/drawing/2014/main" id="{7E11D34F-E8C8-4B97-BC44-8B7A514C242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299" name="Control 28" hidden="1">
          <a:extLst>
            <a:ext uri="{FF2B5EF4-FFF2-40B4-BE49-F238E27FC236}">
              <a16:creationId xmlns:a16="http://schemas.microsoft.com/office/drawing/2014/main" id="{FB14E9F3-674E-4F99-962E-19691E8AF03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0" name="Control 15" hidden="1">
          <a:extLst>
            <a:ext uri="{FF2B5EF4-FFF2-40B4-BE49-F238E27FC236}">
              <a16:creationId xmlns:a16="http://schemas.microsoft.com/office/drawing/2014/main" id="{84332B29-52D1-4253-B560-FA0FB5DE439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1" name="Control 16" hidden="1">
          <a:extLst>
            <a:ext uri="{FF2B5EF4-FFF2-40B4-BE49-F238E27FC236}">
              <a16:creationId xmlns:a16="http://schemas.microsoft.com/office/drawing/2014/main" id="{6BFD7AE1-F978-40ED-9662-FD4934E8F5A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2" name="Control 17" hidden="1">
          <a:extLst>
            <a:ext uri="{FF2B5EF4-FFF2-40B4-BE49-F238E27FC236}">
              <a16:creationId xmlns:a16="http://schemas.microsoft.com/office/drawing/2014/main" id="{37B27E03-0464-428D-AD04-3878359A7B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3" name="Control 18" hidden="1">
          <a:extLst>
            <a:ext uri="{FF2B5EF4-FFF2-40B4-BE49-F238E27FC236}">
              <a16:creationId xmlns:a16="http://schemas.microsoft.com/office/drawing/2014/main" id="{6B4FC1F6-9FC5-4520-BEDA-997B14F2B2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4" name="Control 19" hidden="1">
          <a:extLst>
            <a:ext uri="{FF2B5EF4-FFF2-40B4-BE49-F238E27FC236}">
              <a16:creationId xmlns:a16="http://schemas.microsoft.com/office/drawing/2014/main" id="{0C93221E-521C-488F-B802-22C41E65D8F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5" name="Control 20" hidden="1">
          <a:extLst>
            <a:ext uri="{FF2B5EF4-FFF2-40B4-BE49-F238E27FC236}">
              <a16:creationId xmlns:a16="http://schemas.microsoft.com/office/drawing/2014/main" id="{9EF7E634-3458-4214-B3AA-BCC82F5660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6" name="Control 21" hidden="1">
          <a:extLst>
            <a:ext uri="{FF2B5EF4-FFF2-40B4-BE49-F238E27FC236}">
              <a16:creationId xmlns:a16="http://schemas.microsoft.com/office/drawing/2014/main" id="{12F4AB1A-2065-4348-8F57-3DA34F2A0B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7" name="Control 22" hidden="1">
          <a:extLst>
            <a:ext uri="{FF2B5EF4-FFF2-40B4-BE49-F238E27FC236}">
              <a16:creationId xmlns:a16="http://schemas.microsoft.com/office/drawing/2014/main" id="{466C6C85-3B5D-4F7E-B130-E7F75BB1812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8" name="Control 23" hidden="1">
          <a:extLst>
            <a:ext uri="{FF2B5EF4-FFF2-40B4-BE49-F238E27FC236}">
              <a16:creationId xmlns:a16="http://schemas.microsoft.com/office/drawing/2014/main" id="{7C88135D-3C34-4512-805B-F7BBC47D182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09" name="Control 24" hidden="1">
          <a:extLst>
            <a:ext uri="{FF2B5EF4-FFF2-40B4-BE49-F238E27FC236}">
              <a16:creationId xmlns:a16="http://schemas.microsoft.com/office/drawing/2014/main" id="{21E22454-CA8B-498B-B901-B7DEF1A9CA4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0" name="Control 25" hidden="1">
          <a:extLst>
            <a:ext uri="{FF2B5EF4-FFF2-40B4-BE49-F238E27FC236}">
              <a16:creationId xmlns:a16="http://schemas.microsoft.com/office/drawing/2014/main" id="{6F811190-D737-4E98-81E4-30747234640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1" name="Control 26" hidden="1">
          <a:extLst>
            <a:ext uri="{FF2B5EF4-FFF2-40B4-BE49-F238E27FC236}">
              <a16:creationId xmlns:a16="http://schemas.microsoft.com/office/drawing/2014/main" id="{3E204D5C-669E-40FC-926C-78A16DF63EF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2" name="Control 27" hidden="1">
          <a:extLst>
            <a:ext uri="{FF2B5EF4-FFF2-40B4-BE49-F238E27FC236}">
              <a16:creationId xmlns:a16="http://schemas.microsoft.com/office/drawing/2014/main" id="{41DDAA58-FDA2-4A3D-8780-469E88DDB80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3" name="Control 28" hidden="1">
          <a:extLst>
            <a:ext uri="{FF2B5EF4-FFF2-40B4-BE49-F238E27FC236}">
              <a16:creationId xmlns:a16="http://schemas.microsoft.com/office/drawing/2014/main" id="{7F11E9DA-1444-4820-9E8C-BE664BADD7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4" name="Control 15" hidden="1">
          <a:extLst>
            <a:ext uri="{FF2B5EF4-FFF2-40B4-BE49-F238E27FC236}">
              <a16:creationId xmlns:a16="http://schemas.microsoft.com/office/drawing/2014/main" id="{E204CBA8-AFD6-4C12-B55E-158925A94D5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5" name="Control 16" hidden="1">
          <a:extLst>
            <a:ext uri="{FF2B5EF4-FFF2-40B4-BE49-F238E27FC236}">
              <a16:creationId xmlns:a16="http://schemas.microsoft.com/office/drawing/2014/main" id="{3DE563BE-6A1C-43FD-A7CD-77784F873D2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6" name="Control 17" hidden="1">
          <a:extLst>
            <a:ext uri="{FF2B5EF4-FFF2-40B4-BE49-F238E27FC236}">
              <a16:creationId xmlns:a16="http://schemas.microsoft.com/office/drawing/2014/main" id="{20A44DB3-66D7-4890-9253-25BC556063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7" name="Control 18" hidden="1">
          <a:extLst>
            <a:ext uri="{FF2B5EF4-FFF2-40B4-BE49-F238E27FC236}">
              <a16:creationId xmlns:a16="http://schemas.microsoft.com/office/drawing/2014/main" id="{43C9A66E-0153-4C1A-B1C1-788106600A0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8" name="Control 19" hidden="1">
          <a:extLst>
            <a:ext uri="{FF2B5EF4-FFF2-40B4-BE49-F238E27FC236}">
              <a16:creationId xmlns:a16="http://schemas.microsoft.com/office/drawing/2014/main" id="{C52B10B6-FCF8-490B-816B-A2F1A6804BF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19" name="Control 20" hidden="1">
          <a:extLst>
            <a:ext uri="{FF2B5EF4-FFF2-40B4-BE49-F238E27FC236}">
              <a16:creationId xmlns:a16="http://schemas.microsoft.com/office/drawing/2014/main" id="{DCC7AE98-1863-4368-9457-44FA2BE578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0" name="Control 21" hidden="1">
          <a:extLst>
            <a:ext uri="{FF2B5EF4-FFF2-40B4-BE49-F238E27FC236}">
              <a16:creationId xmlns:a16="http://schemas.microsoft.com/office/drawing/2014/main" id="{3975D5B3-38BF-4E91-8D3D-5671FE98DAB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1" name="Control 22" hidden="1">
          <a:extLst>
            <a:ext uri="{FF2B5EF4-FFF2-40B4-BE49-F238E27FC236}">
              <a16:creationId xmlns:a16="http://schemas.microsoft.com/office/drawing/2014/main" id="{49168F62-7273-46AD-A531-00E43A02BB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2" name="Control 23" hidden="1">
          <a:extLst>
            <a:ext uri="{FF2B5EF4-FFF2-40B4-BE49-F238E27FC236}">
              <a16:creationId xmlns:a16="http://schemas.microsoft.com/office/drawing/2014/main" id="{FC57F891-6859-4F14-91A6-719945039E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3" name="Control 24" hidden="1">
          <a:extLst>
            <a:ext uri="{FF2B5EF4-FFF2-40B4-BE49-F238E27FC236}">
              <a16:creationId xmlns:a16="http://schemas.microsoft.com/office/drawing/2014/main" id="{E094BF98-EC04-4719-9A91-7FE8DE3A491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4" name="Control 25" hidden="1">
          <a:extLst>
            <a:ext uri="{FF2B5EF4-FFF2-40B4-BE49-F238E27FC236}">
              <a16:creationId xmlns:a16="http://schemas.microsoft.com/office/drawing/2014/main" id="{95F7C234-817C-41CA-A5F4-7E83C6D03A3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5" name="Control 26" hidden="1">
          <a:extLst>
            <a:ext uri="{FF2B5EF4-FFF2-40B4-BE49-F238E27FC236}">
              <a16:creationId xmlns:a16="http://schemas.microsoft.com/office/drawing/2014/main" id="{572AE452-00DD-46EB-A9B1-1A920A605CE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6" name="Control 27" hidden="1">
          <a:extLst>
            <a:ext uri="{FF2B5EF4-FFF2-40B4-BE49-F238E27FC236}">
              <a16:creationId xmlns:a16="http://schemas.microsoft.com/office/drawing/2014/main" id="{7681130F-FAED-4CF3-9A47-5AADA54DAB9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7" name="Control 28" hidden="1">
          <a:extLst>
            <a:ext uri="{FF2B5EF4-FFF2-40B4-BE49-F238E27FC236}">
              <a16:creationId xmlns:a16="http://schemas.microsoft.com/office/drawing/2014/main" id="{01FB0D54-AAF8-4F14-B341-01BFF89AD4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8" name="Control 15" hidden="1">
          <a:extLst>
            <a:ext uri="{FF2B5EF4-FFF2-40B4-BE49-F238E27FC236}">
              <a16:creationId xmlns:a16="http://schemas.microsoft.com/office/drawing/2014/main" id="{907032BD-13BB-4197-8418-B456518191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29" name="Control 16" hidden="1">
          <a:extLst>
            <a:ext uri="{FF2B5EF4-FFF2-40B4-BE49-F238E27FC236}">
              <a16:creationId xmlns:a16="http://schemas.microsoft.com/office/drawing/2014/main" id="{A69163FC-FF7E-45E3-9576-5C04C334C25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0" name="Control 17" hidden="1">
          <a:extLst>
            <a:ext uri="{FF2B5EF4-FFF2-40B4-BE49-F238E27FC236}">
              <a16:creationId xmlns:a16="http://schemas.microsoft.com/office/drawing/2014/main" id="{8B5D76FB-55D7-4D6A-86BB-B106919FEE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1" name="Control 18" hidden="1">
          <a:extLst>
            <a:ext uri="{FF2B5EF4-FFF2-40B4-BE49-F238E27FC236}">
              <a16:creationId xmlns:a16="http://schemas.microsoft.com/office/drawing/2014/main" id="{8903029B-6397-4A34-BC49-9C801144904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2" name="Control 19" hidden="1">
          <a:extLst>
            <a:ext uri="{FF2B5EF4-FFF2-40B4-BE49-F238E27FC236}">
              <a16:creationId xmlns:a16="http://schemas.microsoft.com/office/drawing/2014/main" id="{0E3A33D7-07D3-4A8E-80C7-25DDFF953A9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3" name="Control 20" hidden="1">
          <a:extLst>
            <a:ext uri="{FF2B5EF4-FFF2-40B4-BE49-F238E27FC236}">
              <a16:creationId xmlns:a16="http://schemas.microsoft.com/office/drawing/2014/main" id="{44BAC325-F850-44E7-94C9-0A968E6DBB5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4" name="Control 21" hidden="1">
          <a:extLst>
            <a:ext uri="{FF2B5EF4-FFF2-40B4-BE49-F238E27FC236}">
              <a16:creationId xmlns:a16="http://schemas.microsoft.com/office/drawing/2014/main" id="{6DFEE182-B9E4-43C9-8BB5-1D1E1CECC87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5" name="Control 22" hidden="1">
          <a:extLst>
            <a:ext uri="{FF2B5EF4-FFF2-40B4-BE49-F238E27FC236}">
              <a16:creationId xmlns:a16="http://schemas.microsoft.com/office/drawing/2014/main" id="{37BAC2C6-EF67-45C4-93F0-417BB88B89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6" name="Control 23" hidden="1">
          <a:extLst>
            <a:ext uri="{FF2B5EF4-FFF2-40B4-BE49-F238E27FC236}">
              <a16:creationId xmlns:a16="http://schemas.microsoft.com/office/drawing/2014/main" id="{C28CAAF5-9DA7-4441-982A-BF72537D051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7" name="Control 24" hidden="1">
          <a:extLst>
            <a:ext uri="{FF2B5EF4-FFF2-40B4-BE49-F238E27FC236}">
              <a16:creationId xmlns:a16="http://schemas.microsoft.com/office/drawing/2014/main" id="{62596A5B-381A-4F29-8911-E728CD4B78F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8" name="Control 25" hidden="1">
          <a:extLst>
            <a:ext uri="{FF2B5EF4-FFF2-40B4-BE49-F238E27FC236}">
              <a16:creationId xmlns:a16="http://schemas.microsoft.com/office/drawing/2014/main" id="{806EDAFA-8469-4E08-86B5-20B57D06839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39" name="Control 26" hidden="1">
          <a:extLst>
            <a:ext uri="{FF2B5EF4-FFF2-40B4-BE49-F238E27FC236}">
              <a16:creationId xmlns:a16="http://schemas.microsoft.com/office/drawing/2014/main" id="{3A422E32-B7A1-416D-B1FA-157E4396785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40" name="Control 27" hidden="1">
          <a:extLst>
            <a:ext uri="{FF2B5EF4-FFF2-40B4-BE49-F238E27FC236}">
              <a16:creationId xmlns:a16="http://schemas.microsoft.com/office/drawing/2014/main" id="{8A833DE2-7305-4BEA-8629-3EB6317F2EA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341" name="Control 28" hidden="1">
          <a:extLst>
            <a:ext uri="{FF2B5EF4-FFF2-40B4-BE49-F238E27FC236}">
              <a16:creationId xmlns:a16="http://schemas.microsoft.com/office/drawing/2014/main" id="{24B42D38-C364-4D17-9A88-FC1DCA2B75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2" name="Control 15" hidden="1">
          <a:extLst>
            <a:ext uri="{FF2B5EF4-FFF2-40B4-BE49-F238E27FC236}">
              <a16:creationId xmlns:a16="http://schemas.microsoft.com/office/drawing/2014/main" id="{9EF3D652-A9F5-4D25-8EA5-51084F2EC62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3" name="Control 16" hidden="1">
          <a:extLst>
            <a:ext uri="{FF2B5EF4-FFF2-40B4-BE49-F238E27FC236}">
              <a16:creationId xmlns:a16="http://schemas.microsoft.com/office/drawing/2014/main" id="{9E32FF90-F3F4-4B06-874D-E5814BA2EBA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4" name="Control 17" hidden="1">
          <a:extLst>
            <a:ext uri="{FF2B5EF4-FFF2-40B4-BE49-F238E27FC236}">
              <a16:creationId xmlns:a16="http://schemas.microsoft.com/office/drawing/2014/main" id="{E9A26AD1-8664-4BA0-9E40-7A30BC01692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5" name="Control 18" hidden="1">
          <a:extLst>
            <a:ext uri="{FF2B5EF4-FFF2-40B4-BE49-F238E27FC236}">
              <a16:creationId xmlns:a16="http://schemas.microsoft.com/office/drawing/2014/main" id="{7FC19990-8296-475C-8341-A8E4011F53D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6" name="Control 19" hidden="1">
          <a:extLst>
            <a:ext uri="{FF2B5EF4-FFF2-40B4-BE49-F238E27FC236}">
              <a16:creationId xmlns:a16="http://schemas.microsoft.com/office/drawing/2014/main" id="{8155FD97-0BB9-4746-A48A-F4D42BCA759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7" name="Control 20" hidden="1">
          <a:extLst>
            <a:ext uri="{FF2B5EF4-FFF2-40B4-BE49-F238E27FC236}">
              <a16:creationId xmlns:a16="http://schemas.microsoft.com/office/drawing/2014/main" id="{32BE93F8-182D-43D9-9133-1F61692FC76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8" name="Control 21" hidden="1">
          <a:extLst>
            <a:ext uri="{FF2B5EF4-FFF2-40B4-BE49-F238E27FC236}">
              <a16:creationId xmlns:a16="http://schemas.microsoft.com/office/drawing/2014/main" id="{8E7E37AF-AA24-4CBA-9CAF-DDA64375A99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49" name="Control 22" hidden="1">
          <a:extLst>
            <a:ext uri="{FF2B5EF4-FFF2-40B4-BE49-F238E27FC236}">
              <a16:creationId xmlns:a16="http://schemas.microsoft.com/office/drawing/2014/main" id="{3AF099E6-C109-46A9-9864-6F81400B36D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0" name="Control 23" hidden="1">
          <a:extLst>
            <a:ext uri="{FF2B5EF4-FFF2-40B4-BE49-F238E27FC236}">
              <a16:creationId xmlns:a16="http://schemas.microsoft.com/office/drawing/2014/main" id="{E04B90EE-D7ED-49D7-89E5-F152385982A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1" name="Control 24" hidden="1">
          <a:extLst>
            <a:ext uri="{FF2B5EF4-FFF2-40B4-BE49-F238E27FC236}">
              <a16:creationId xmlns:a16="http://schemas.microsoft.com/office/drawing/2014/main" id="{E59ECB11-72A8-40F0-9B07-2BEF54E433B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2" name="Control 25" hidden="1">
          <a:extLst>
            <a:ext uri="{FF2B5EF4-FFF2-40B4-BE49-F238E27FC236}">
              <a16:creationId xmlns:a16="http://schemas.microsoft.com/office/drawing/2014/main" id="{D74018FB-D756-4DD0-B564-034BA7D082F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3" name="Control 26" hidden="1">
          <a:extLst>
            <a:ext uri="{FF2B5EF4-FFF2-40B4-BE49-F238E27FC236}">
              <a16:creationId xmlns:a16="http://schemas.microsoft.com/office/drawing/2014/main" id="{CB42DAFA-5677-4530-8B59-7A0FA5DFA07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4" name="Control 27" hidden="1">
          <a:extLst>
            <a:ext uri="{FF2B5EF4-FFF2-40B4-BE49-F238E27FC236}">
              <a16:creationId xmlns:a16="http://schemas.microsoft.com/office/drawing/2014/main" id="{E3B7C5AB-D4C1-4EC4-BB03-1D66EB59556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355" name="Control 28" hidden="1">
          <a:extLst>
            <a:ext uri="{FF2B5EF4-FFF2-40B4-BE49-F238E27FC236}">
              <a16:creationId xmlns:a16="http://schemas.microsoft.com/office/drawing/2014/main" id="{F1843498-03C7-4454-A9FD-15C69683B14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56" name="Control 15" hidden="1">
          <a:extLst>
            <a:ext uri="{FF2B5EF4-FFF2-40B4-BE49-F238E27FC236}">
              <a16:creationId xmlns:a16="http://schemas.microsoft.com/office/drawing/2014/main" id="{8E49624F-A1C3-457E-A45E-C5E02AD60A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57" name="Control 16" hidden="1">
          <a:extLst>
            <a:ext uri="{FF2B5EF4-FFF2-40B4-BE49-F238E27FC236}">
              <a16:creationId xmlns:a16="http://schemas.microsoft.com/office/drawing/2014/main" id="{5E6740D3-B88F-44B2-8552-13AF6779B88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58" name="Control 17" hidden="1">
          <a:extLst>
            <a:ext uri="{FF2B5EF4-FFF2-40B4-BE49-F238E27FC236}">
              <a16:creationId xmlns:a16="http://schemas.microsoft.com/office/drawing/2014/main" id="{7E333B26-EA75-4614-B7DE-3F4AABBED0E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59" name="Control 18" hidden="1">
          <a:extLst>
            <a:ext uri="{FF2B5EF4-FFF2-40B4-BE49-F238E27FC236}">
              <a16:creationId xmlns:a16="http://schemas.microsoft.com/office/drawing/2014/main" id="{CD329353-D42F-4D3F-811F-7A3EEEC83D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0" name="Control 19" hidden="1">
          <a:extLst>
            <a:ext uri="{FF2B5EF4-FFF2-40B4-BE49-F238E27FC236}">
              <a16:creationId xmlns:a16="http://schemas.microsoft.com/office/drawing/2014/main" id="{535838F9-478D-4A3E-9A26-CEEABA9E54C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1" name="Control 20" hidden="1">
          <a:extLst>
            <a:ext uri="{FF2B5EF4-FFF2-40B4-BE49-F238E27FC236}">
              <a16:creationId xmlns:a16="http://schemas.microsoft.com/office/drawing/2014/main" id="{185D4DDA-0330-43EC-B7B3-4789D610E6D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2" name="Control 21" hidden="1">
          <a:extLst>
            <a:ext uri="{FF2B5EF4-FFF2-40B4-BE49-F238E27FC236}">
              <a16:creationId xmlns:a16="http://schemas.microsoft.com/office/drawing/2014/main" id="{79659696-533C-4719-9640-6F77FF5F50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3" name="Control 22" hidden="1">
          <a:extLst>
            <a:ext uri="{FF2B5EF4-FFF2-40B4-BE49-F238E27FC236}">
              <a16:creationId xmlns:a16="http://schemas.microsoft.com/office/drawing/2014/main" id="{E5171D9F-5560-4710-AC32-D95B4864A6C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4" name="Control 23" hidden="1">
          <a:extLst>
            <a:ext uri="{FF2B5EF4-FFF2-40B4-BE49-F238E27FC236}">
              <a16:creationId xmlns:a16="http://schemas.microsoft.com/office/drawing/2014/main" id="{C0AF588C-D72B-49CC-B72C-BB6CD31AE2B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5" name="Control 24" hidden="1">
          <a:extLst>
            <a:ext uri="{FF2B5EF4-FFF2-40B4-BE49-F238E27FC236}">
              <a16:creationId xmlns:a16="http://schemas.microsoft.com/office/drawing/2014/main" id="{8CA2F6C5-C0FE-4249-9054-877E2F4C0C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6" name="Control 25" hidden="1">
          <a:extLst>
            <a:ext uri="{FF2B5EF4-FFF2-40B4-BE49-F238E27FC236}">
              <a16:creationId xmlns:a16="http://schemas.microsoft.com/office/drawing/2014/main" id="{81DF5095-9135-41FC-80A1-5A8570289C5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7" name="Control 26" hidden="1">
          <a:extLst>
            <a:ext uri="{FF2B5EF4-FFF2-40B4-BE49-F238E27FC236}">
              <a16:creationId xmlns:a16="http://schemas.microsoft.com/office/drawing/2014/main" id="{FF45E946-56E2-431D-9B1C-B149E99EBD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8" name="Control 27" hidden="1">
          <a:extLst>
            <a:ext uri="{FF2B5EF4-FFF2-40B4-BE49-F238E27FC236}">
              <a16:creationId xmlns:a16="http://schemas.microsoft.com/office/drawing/2014/main" id="{18A067E7-B959-4429-A58D-EEC03FD7B2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69" name="Control 28" hidden="1">
          <a:extLst>
            <a:ext uri="{FF2B5EF4-FFF2-40B4-BE49-F238E27FC236}">
              <a16:creationId xmlns:a16="http://schemas.microsoft.com/office/drawing/2014/main" id="{C3D0CE2A-D84C-4F1D-8FA6-55C1610812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0" name="Control 15" hidden="1">
          <a:extLst>
            <a:ext uri="{FF2B5EF4-FFF2-40B4-BE49-F238E27FC236}">
              <a16:creationId xmlns:a16="http://schemas.microsoft.com/office/drawing/2014/main" id="{E90196A4-0443-4959-BB49-E562595F27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1" name="Control 16" hidden="1">
          <a:extLst>
            <a:ext uri="{FF2B5EF4-FFF2-40B4-BE49-F238E27FC236}">
              <a16:creationId xmlns:a16="http://schemas.microsoft.com/office/drawing/2014/main" id="{1C0DA860-3C26-48AE-A763-C62F476F07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2" name="Control 17" hidden="1">
          <a:extLst>
            <a:ext uri="{FF2B5EF4-FFF2-40B4-BE49-F238E27FC236}">
              <a16:creationId xmlns:a16="http://schemas.microsoft.com/office/drawing/2014/main" id="{9C573918-E506-458A-8698-41C9E567DE6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3" name="Control 18" hidden="1">
          <a:extLst>
            <a:ext uri="{FF2B5EF4-FFF2-40B4-BE49-F238E27FC236}">
              <a16:creationId xmlns:a16="http://schemas.microsoft.com/office/drawing/2014/main" id="{2E262EE9-4E8E-45BB-BCA7-1ED7B9AFC5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4" name="Control 19" hidden="1">
          <a:extLst>
            <a:ext uri="{FF2B5EF4-FFF2-40B4-BE49-F238E27FC236}">
              <a16:creationId xmlns:a16="http://schemas.microsoft.com/office/drawing/2014/main" id="{10EE25DE-94D0-4C90-85AD-A6CBDC2F09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5" name="Control 20" hidden="1">
          <a:extLst>
            <a:ext uri="{FF2B5EF4-FFF2-40B4-BE49-F238E27FC236}">
              <a16:creationId xmlns:a16="http://schemas.microsoft.com/office/drawing/2014/main" id="{D86ACAB5-C305-40AF-922A-4411BA70EBD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6" name="Control 21" hidden="1">
          <a:extLst>
            <a:ext uri="{FF2B5EF4-FFF2-40B4-BE49-F238E27FC236}">
              <a16:creationId xmlns:a16="http://schemas.microsoft.com/office/drawing/2014/main" id="{97E03F3C-6621-40A8-BDE7-5D8EAAB27C9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7" name="Control 22" hidden="1">
          <a:extLst>
            <a:ext uri="{FF2B5EF4-FFF2-40B4-BE49-F238E27FC236}">
              <a16:creationId xmlns:a16="http://schemas.microsoft.com/office/drawing/2014/main" id="{734B98DC-9EB3-4C88-A582-28672B2F9C8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8" name="Control 23" hidden="1">
          <a:extLst>
            <a:ext uri="{FF2B5EF4-FFF2-40B4-BE49-F238E27FC236}">
              <a16:creationId xmlns:a16="http://schemas.microsoft.com/office/drawing/2014/main" id="{91B82E2D-A76F-4132-9CA1-8A1FD15259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79" name="Control 24" hidden="1">
          <a:extLst>
            <a:ext uri="{FF2B5EF4-FFF2-40B4-BE49-F238E27FC236}">
              <a16:creationId xmlns:a16="http://schemas.microsoft.com/office/drawing/2014/main" id="{1B15C4D6-3D76-4201-A825-EBCE25E9B02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0" name="Control 25" hidden="1">
          <a:extLst>
            <a:ext uri="{FF2B5EF4-FFF2-40B4-BE49-F238E27FC236}">
              <a16:creationId xmlns:a16="http://schemas.microsoft.com/office/drawing/2014/main" id="{341100C0-5C6F-4DD2-8A01-10E7D7D17D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1" name="Control 26" hidden="1">
          <a:extLst>
            <a:ext uri="{FF2B5EF4-FFF2-40B4-BE49-F238E27FC236}">
              <a16:creationId xmlns:a16="http://schemas.microsoft.com/office/drawing/2014/main" id="{17E251B6-892B-4996-8BE0-872C83E9E4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2" name="Control 27" hidden="1">
          <a:extLst>
            <a:ext uri="{FF2B5EF4-FFF2-40B4-BE49-F238E27FC236}">
              <a16:creationId xmlns:a16="http://schemas.microsoft.com/office/drawing/2014/main" id="{1FEA0571-D703-443B-8FDE-9027634FB26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3" name="Control 28" hidden="1">
          <a:extLst>
            <a:ext uri="{FF2B5EF4-FFF2-40B4-BE49-F238E27FC236}">
              <a16:creationId xmlns:a16="http://schemas.microsoft.com/office/drawing/2014/main" id="{87E82313-BF6E-48C3-BAB6-64643AF5D03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4" name="Control 15" hidden="1">
          <a:extLst>
            <a:ext uri="{FF2B5EF4-FFF2-40B4-BE49-F238E27FC236}">
              <a16:creationId xmlns:a16="http://schemas.microsoft.com/office/drawing/2014/main" id="{8A9E7101-8F2A-4D09-A15B-01743A6BCA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5" name="Control 16" hidden="1">
          <a:extLst>
            <a:ext uri="{FF2B5EF4-FFF2-40B4-BE49-F238E27FC236}">
              <a16:creationId xmlns:a16="http://schemas.microsoft.com/office/drawing/2014/main" id="{319C2D1C-7EB6-4630-929B-8C4A2B1A14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6" name="Control 17" hidden="1">
          <a:extLst>
            <a:ext uri="{FF2B5EF4-FFF2-40B4-BE49-F238E27FC236}">
              <a16:creationId xmlns:a16="http://schemas.microsoft.com/office/drawing/2014/main" id="{D2B2C651-AACB-4F1E-9815-38F8803DE41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7" name="Control 18" hidden="1">
          <a:extLst>
            <a:ext uri="{FF2B5EF4-FFF2-40B4-BE49-F238E27FC236}">
              <a16:creationId xmlns:a16="http://schemas.microsoft.com/office/drawing/2014/main" id="{4226E8AA-9B85-49F9-A99E-A5C08D5B65A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8" name="Control 19" hidden="1">
          <a:extLst>
            <a:ext uri="{FF2B5EF4-FFF2-40B4-BE49-F238E27FC236}">
              <a16:creationId xmlns:a16="http://schemas.microsoft.com/office/drawing/2014/main" id="{6DC126DE-FD7B-4635-9CCB-620AB9C1B5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89" name="Control 20" hidden="1">
          <a:extLst>
            <a:ext uri="{FF2B5EF4-FFF2-40B4-BE49-F238E27FC236}">
              <a16:creationId xmlns:a16="http://schemas.microsoft.com/office/drawing/2014/main" id="{A2CF9BE4-38B3-41D9-A0CC-21E985C17A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0" name="Control 21" hidden="1">
          <a:extLst>
            <a:ext uri="{FF2B5EF4-FFF2-40B4-BE49-F238E27FC236}">
              <a16:creationId xmlns:a16="http://schemas.microsoft.com/office/drawing/2014/main" id="{A32646D8-F66C-4DEF-9764-7A2717CA79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1" name="Control 22" hidden="1">
          <a:extLst>
            <a:ext uri="{FF2B5EF4-FFF2-40B4-BE49-F238E27FC236}">
              <a16:creationId xmlns:a16="http://schemas.microsoft.com/office/drawing/2014/main" id="{1E0F05EE-EF9F-4D64-AF89-F74AF218B50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2" name="Control 23" hidden="1">
          <a:extLst>
            <a:ext uri="{FF2B5EF4-FFF2-40B4-BE49-F238E27FC236}">
              <a16:creationId xmlns:a16="http://schemas.microsoft.com/office/drawing/2014/main" id="{272DE4C4-080D-4CE8-BF0C-A69C962CF9E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3" name="Control 24" hidden="1">
          <a:extLst>
            <a:ext uri="{FF2B5EF4-FFF2-40B4-BE49-F238E27FC236}">
              <a16:creationId xmlns:a16="http://schemas.microsoft.com/office/drawing/2014/main" id="{15B5E3E2-6087-43B6-82D1-67D1B7DBC31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4" name="Control 25" hidden="1">
          <a:extLst>
            <a:ext uri="{FF2B5EF4-FFF2-40B4-BE49-F238E27FC236}">
              <a16:creationId xmlns:a16="http://schemas.microsoft.com/office/drawing/2014/main" id="{70E4111C-18E6-4821-ABB2-15F728F4028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5" name="Control 26" hidden="1">
          <a:extLst>
            <a:ext uri="{FF2B5EF4-FFF2-40B4-BE49-F238E27FC236}">
              <a16:creationId xmlns:a16="http://schemas.microsoft.com/office/drawing/2014/main" id="{50452DB0-5247-4380-9B70-295FFB79D4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6" name="Control 27" hidden="1">
          <a:extLst>
            <a:ext uri="{FF2B5EF4-FFF2-40B4-BE49-F238E27FC236}">
              <a16:creationId xmlns:a16="http://schemas.microsoft.com/office/drawing/2014/main" id="{BFB2ABF0-A1C3-48F9-9670-91263ADB2D2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7" name="Control 28" hidden="1">
          <a:extLst>
            <a:ext uri="{FF2B5EF4-FFF2-40B4-BE49-F238E27FC236}">
              <a16:creationId xmlns:a16="http://schemas.microsoft.com/office/drawing/2014/main" id="{A9F71657-6C02-437F-BBB7-889ABBD0233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8" name="Control 15" hidden="1">
          <a:extLst>
            <a:ext uri="{FF2B5EF4-FFF2-40B4-BE49-F238E27FC236}">
              <a16:creationId xmlns:a16="http://schemas.microsoft.com/office/drawing/2014/main" id="{3BD87821-DF65-46B5-BDAF-53CBDE702BF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399" name="Control 16" hidden="1">
          <a:extLst>
            <a:ext uri="{FF2B5EF4-FFF2-40B4-BE49-F238E27FC236}">
              <a16:creationId xmlns:a16="http://schemas.microsoft.com/office/drawing/2014/main" id="{3EAF2A9E-84B8-4803-9BFB-8EF1F34864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0" name="Control 17" hidden="1">
          <a:extLst>
            <a:ext uri="{FF2B5EF4-FFF2-40B4-BE49-F238E27FC236}">
              <a16:creationId xmlns:a16="http://schemas.microsoft.com/office/drawing/2014/main" id="{E402B51D-4888-4711-B324-CE5785BFB0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1" name="Control 18" hidden="1">
          <a:extLst>
            <a:ext uri="{FF2B5EF4-FFF2-40B4-BE49-F238E27FC236}">
              <a16:creationId xmlns:a16="http://schemas.microsoft.com/office/drawing/2014/main" id="{94C0DD1D-46FF-49C5-9419-2A552638B2A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2" name="Control 19" hidden="1">
          <a:extLst>
            <a:ext uri="{FF2B5EF4-FFF2-40B4-BE49-F238E27FC236}">
              <a16:creationId xmlns:a16="http://schemas.microsoft.com/office/drawing/2014/main" id="{68462A17-E46F-47CE-AC27-5E22C7F785D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3" name="Control 20" hidden="1">
          <a:extLst>
            <a:ext uri="{FF2B5EF4-FFF2-40B4-BE49-F238E27FC236}">
              <a16:creationId xmlns:a16="http://schemas.microsoft.com/office/drawing/2014/main" id="{CF1E26FB-2293-4848-9571-FE61A06561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4" name="Control 21" hidden="1">
          <a:extLst>
            <a:ext uri="{FF2B5EF4-FFF2-40B4-BE49-F238E27FC236}">
              <a16:creationId xmlns:a16="http://schemas.microsoft.com/office/drawing/2014/main" id="{51D53057-788D-4E65-897F-824A72EE3B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5" name="Control 22" hidden="1">
          <a:extLst>
            <a:ext uri="{FF2B5EF4-FFF2-40B4-BE49-F238E27FC236}">
              <a16:creationId xmlns:a16="http://schemas.microsoft.com/office/drawing/2014/main" id="{B67D42E4-AFC1-4D11-AB85-D0BA55230CA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6" name="Control 23" hidden="1">
          <a:extLst>
            <a:ext uri="{FF2B5EF4-FFF2-40B4-BE49-F238E27FC236}">
              <a16:creationId xmlns:a16="http://schemas.microsoft.com/office/drawing/2014/main" id="{B2385838-0214-40DF-B47C-BDEDC8FD52F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7" name="Control 24" hidden="1">
          <a:extLst>
            <a:ext uri="{FF2B5EF4-FFF2-40B4-BE49-F238E27FC236}">
              <a16:creationId xmlns:a16="http://schemas.microsoft.com/office/drawing/2014/main" id="{1E9CAD3E-BB57-47C4-AB9B-204D9BFC61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8" name="Control 25" hidden="1">
          <a:extLst>
            <a:ext uri="{FF2B5EF4-FFF2-40B4-BE49-F238E27FC236}">
              <a16:creationId xmlns:a16="http://schemas.microsoft.com/office/drawing/2014/main" id="{944BB8D4-E8D4-48EF-8AB4-A15A831057B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09" name="Control 26" hidden="1">
          <a:extLst>
            <a:ext uri="{FF2B5EF4-FFF2-40B4-BE49-F238E27FC236}">
              <a16:creationId xmlns:a16="http://schemas.microsoft.com/office/drawing/2014/main" id="{D7CBF728-8319-4D9C-B637-68AF24B9E2E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10" name="Control 27" hidden="1">
          <a:extLst>
            <a:ext uri="{FF2B5EF4-FFF2-40B4-BE49-F238E27FC236}">
              <a16:creationId xmlns:a16="http://schemas.microsoft.com/office/drawing/2014/main" id="{DF015AFA-AC11-4F36-99D0-423E836818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411" name="Control 28" hidden="1">
          <a:extLst>
            <a:ext uri="{FF2B5EF4-FFF2-40B4-BE49-F238E27FC236}">
              <a16:creationId xmlns:a16="http://schemas.microsoft.com/office/drawing/2014/main" id="{F6735DB3-BC78-4054-9CEB-E8E54C7A6A9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2" name="Control 15" hidden="1">
          <a:extLst>
            <a:ext uri="{FF2B5EF4-FFF2-40B4-BE49-F238E27FC236}">
              <a16:creationId xmlns:a16="http://schemas.microsoft.com/office/drawing/2014/main" id="{F914CCC7-5658-4900-84B8-B634A07F9CF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3" name="Control 16" hidden="1">
          <a:extLst>
            <a:ext uri="{FF2B5EF4-FFF2-40B4-BE49-F238E27FC236}">
              <a16:creationId xmlns:a16="http://schemas.microsoft.com/office/drawing/2014/main" id="{E3A465F5-ADB5-42C8-93D2-4E551133FB5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4" name="Control 17" hidden="1">
          <a:extLst>
            <a:ext uri="{FF2B5EF4-FFF2-40B4-BE49-F238E27FC236}">
              <a16:creationId xmlns:a16="http://schemas.microsoft.com/office/drawing/2014/main" id="{B1D57028-0094-4379-9509-CFBD2A252FD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5" name="Control 18" hidden="1">
          <a:extLst>
            <a:ext uri="{FF2B5EF4-FFF2-40B4-BE49-F238E27FC236}">
              <a16:creationId xmlns:a16="http://schemas.microsoft.com/office/drawing/2014/main" id="{8FB7BDDB-88AB-42BF-95B5-47AFC8A358A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6" name="Control 19" hidden="1">
          <a:extLst>
            <a:ext uri="{FF2B5EF4-FFF2-40B4-BE49-F238E27FC236}">
              <a16:creationId xmlns:a16="http://schemas.microsoft.com/office/drawing/2014/main" id="{6849BE67-D58D-4485-BD22-554F4C63E81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7" name="Control 20" hidden="1">
          <a:extLst>
            <a:ext uri="{FF2B5EF4-FFF2-40B4-BE49-F238E27FC236}">
              <a16:creationId xmlns:a16="http://schemas.microsoft.com/office/drawing/2014/main" id="{7A79F2DE-4D9C-4AE3-9398-BA99BF5FF9C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8" name="Control 21" hidden="1">
          <a:extLst>
            <a:ext uri="{FF2B5EF4-FFF2-40B4-BE49-F238E27FC236}">
              <a16:creationId xmlns:a16="http://schemas.microsoft.com/office/drawing/2014/main" id="{B2A72ADC-5115-4C3D-8578-A7BDAE6D9D1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19" name="Control 22" hidden="1">
          <a:extLst>
            <a:ext uri="{FF2B5EF4-FFF2-40B4-BE49-F238E27FC236}">
              <a16:creationId xmlns:a16="http://schemas.microsoft.com/office/drawing/2014/main" id="{F3A4B3D6-2100-498C-BC58-D2A4417545D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0" name="Control 23" hidden="1">
          <a:extLst>
            <a:ext uri="{FF2B5EF4-FFF2-40B4-BE49-F238E27FC236}">
              <a16:creationId xmlns:a16="http://schemas.microsoft.com/office/drawing/2014/main" id="{679CB56F-D2FC-4975-98EB-0B00ECBA277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1" name="Control 24" hidden="1">
          <a:extLst>
            <a:ext uri="{FF2B5EF4-FFF2-40B4-BE49-F238E27FC236}">
              <a16:creationId xmlns:a16="http://schemas.microsoft.com/office/drawing/2014/main" id="{CA0C930C-C33D-4188-AA62-413F2EAFD90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2" name="Control 25" hidden="1">
          <a:extLst>
            <a:ext uri="{FF2B5EF4-FFF2-40B4-BE49-F238E27FC236}">
              <a16:creationId xmlns:a16="http://schemas.microsoft.com/office/drawing/2014/main" id="{C06B2D03-E4DB-4577-9443-36A3E1B9F92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3" name="Control 26" hidden="1">
          <a:extLst>
            <a:ext uri="{FF2B5EF4-FFF2-40B4-BE49-F238E27FC236}">
              <a16:creationId xmlns:a16="http://schemas.microsoft.com/office/drawing/2014/main" id="{40EBBC39-960E-4B11-9BD1-3FA475CF9A5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4" name="Control 27" hidden="1">
          <a:extLst>
            <a:ext uri="{FF2B5EF4-FFF2-40B4-BE49-F238E27FC236}">
              <a16:creationId xmlns:a16="http://schemas.microsoft.com/office/drawing/2014/main" id="{10E79C9B-1BE5-4440-A9AF-997516EF5FB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425" name="Control 28" hidden="1">
          <a:extLst>
            <a:ext uri="{FF2B5EF4-FFF2-40B4-BE49-F238E27FC236}">
              <a16:creationId xmlns:a16="http://schemas.microsoft.com/office/drawing/2014/main" id="{70A73EC7-BE00-4914-A5C0-9036B403B59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26" name="Control 15" hidden="1">
          <a:extLst>
            <a:ext uri="{FF2B5EF4-FFF2-40B4-BE49-F238E27FC236}">
              <a16:creationId xmlns:a16="http://schemas.microsoft.com/office/drawing/2014/main" id="{8ACD9921-56FF-4DE1-B64C-AAD83748B2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27" name="Control 16" hidden="1">
          <a:extLst>
            <a:ext uri="{FF2B5EF4-FFF2-40B4-BE49-F238E27FC236}">
              <a16:creationId xmlns:a16="http://schemas.microsoft.com/office/drawing/2014/main" id="{CD523AB4-56E1-43D3-A2D1-744A2A7B696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28" name="Control 17" hidden="1">
          <a:extLst>
            <a:ext uri="{FF2B5EF4-FFF2-40B4-BE49-F238E27FC236}">
              <a16:creationId xmlns:a16="http://schemas.microsoft.com/office/drawing/2014/main" id="{78A2C020-8932-4585-849E-6E2169A103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29" name="Control 18" hidden="1">
          <a:extLst>
            <a:ext uri="{FF2B5EF4-FFF2-40B4-BE49-F238E27FC236}">
              <a16:creationId xmlns:a16="http://schemas.microsoft.com/office/drawing/2014/main" id="{440A07F1-56AA-4239-A4B4-4C6484B13E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0" name="Control 19" hidden="1">
          <a:extLst>
            <a:ext uri="{FF2B5EF4-FFF2-40B4-BE49-F238E27FC236}">
              <a16:creationId xmlns:a16="http://schemas.microsoft.com/office/drawing/2014/main" id="{0481E247-2EB8-4079-A091-BCEDDE1AB1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1" name="Control 20" hidden="1">
          <a:extLst>
            <a:ext uri="{FF2B5EF4-FFF2-40B4-BE49-F238E27FC236}">
              <a16:creationId xmlns:a16="http://schemas.microsoft.com/office/drawing/2014/main" id="{39626FC4-5091-4332-BCB4-D23B7F04588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2" name="Control 21" hidden="1">
          <a:extLst>
            <a:ext uri="{FF2B5EF4-FFF2-40B4-BE49-F238E27FC236}">
              <a16:creationId xmlns:a16="http://schemas.microsoft.com/office/drawing/2014/main" id="{CDAA507C-445E-47BC-83C2-D5C5FB274E8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3" name="Control 22" hidden="1">
          <a:extLst>
            <a:ext uri="{FF2B5EF4-FFF2-40B4-BE49-F238E27FC236}">
              <a16:creationId xmlns:a16="http://schemas.microsoft.com/office/drawing/2014/main" id="{3FDF5446-2ED6-49B3-BB93-9B14CB3040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4" name="Control 23" hidden="1">
          <a:extLst>
            <a:ext uri="{FF2B5EF4-FFF2-40B4-BE49-F238E27FC236}">
              <a16:creationId xmlns:a16="http://schemas.microsoft.com/office/drawing/2014/main" id="{DF635AED-03CC-4A49-AE1B-E619BB6FC65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5" name="Control 24" hidden="1">
          <a:extLst>
            <a:ext uri="{FF2B5EF4-FFF2-40B4-BE49-F238E27FC236}">
              <a16:creationId xmlns:a16="http://schemas.microsoft.com/office/drawing/2014/main" id="{528D1EAD-D65D-4BD3-821C-17BD38DCC6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6" name="Control 25" hidden="1">
          <a:extLst>
            <a:ext uri="{FF2B5EF4-FFF2-40B4-BE49-F238E27FC236}">
              <a16:creationId xmlns:a16="http://schemas.microsoft.com/office/drawing/2014/main" id="{6943BD06-D7C1-49B0-9381-3A1D363812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7" name="Control 26" hidden="1">
          <a:extLst>
            <a:ext uri="{FF2B5EF4-FFF2-40B4-BE49-F238E27FC236}">
              <a16:creationId xmlns:a16="http://schemas.microsoft.com/office/drawing/2014/main" id="{74787CF6-8983-4C38-902A-08EFCA485A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8" name="Control 27" hidden="1">
          <a:extLst>
            <a:ext uri="{FF2B5EF4-FFF2-40B4-BE49-F238E27FC236}">
              <a16:creationId xmlns:a16="http://schemas.microsoft.com/office/drawing/2014/main" id="{6BB34258-08AA-444D-8A6C-665F2186084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39" name="Control 28" hidden="1">
          <a:extLst>
            <a:ext uri="{FF2B5EF4-FFF2-40B4-BE49-F238E27FC236}">
              <a16:creationId xmlns:a16="http://schemas.microsoft.com/office/drawing/2014/main" id="{0A0BB0D8-3DEF-4479-8BF7-2DBF7965BB9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0" name="Control 15" hidden="1">
          <a:extLst>
            <a:ext uri="{FF2B5EF4-FFF2-40B4-BE49-F238E27FC236}">
              <a16:creationId xmlns:a16="http://schemas.microsoft.com/office/drawing/2014/main" id="{2FBB75A2-94F1-4A97-BB7A-F60A7ED3A8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1" name="Control 16" hidden="1">
          <a:extLst>
            <a:ext uri="{FF2B5EF4-FFF2-40B4-BE49-F238E27FC236}">
              <a16:creationId xmlns:a16="http://schemas.microsoft.com/office/drawing/2014/main" id="{3D33DF12-0E9C-436E-AA78-3D986B86C96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2" name="Control 17" hidden="1">
          <a:extLst>
            <a:ext uri="{FF2B5EF4-FFF2-40B4-BE49-F238E27FC236}">
              <a16:creationId xmlns:a16="http://schemas.microsoft.com/office/drawing/2014/main" id="{5BC9ADB0-C183-42FD-B8A6-027EF5EC73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3" name="Control 18" hidden="1">
          <a:extLst>
            <a:ext uri="{FF2B5EF4-FFF2-40B4-BE49-F238E27FC236}">
              <a16:creationId xmlns:a16="http://schemas.microsoft.com/office/drawing/2014/main" id="{60D339CA-805A-4EB5-86FC-FD558A0688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4" name="Control 19" hidden="1">
          <a:extLst>
            <a:ext uri="{FF2B5EF4-FFF2-40B4-BE49-F238E27FC236}">
              <a16:creationId xmlns:a16="http://schemas.microsoft.com/office/drawing/2014/main" id="{17B91219-3065-41F9-81C1-9F27050C3DB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5" name="Control 20" hidden="1">
          <a:extLst>
            <a:ext uri="{FF2B5EF4-FFF2-40B4-BE49-F238E27FC236}">
              <a16:creationId xmlns:a16="http://schemas.microsoft.com/office/drawing/2014/main" id="{EF2D44FF-0896-4483-B258-11C55715C5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6" name="Control 21" hidden="1">
          <a:extLst>
            <a:ext uri="{FF2B5EF4-FFF2-40B4-BE49-F238E27FC236}">
              <a16:creationId xmlns:a16="http://schemas.microsoft.com/office/drawing/2014/main" id="{7034BC16-49C9-4662-9949-17B287355B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7" name="Control 22" hidden="1">
          <a:extLst>
            <a:ext uri="{FF2B5EF4-FFF2-40B4-BE49-F238E27FC236}">
              <a16:creationId xmlns:a16="http://schemas.microsoft.com/office/drawing/2014/main" id="{C2EBF1C9-F711-4F8E-A7B7-A3CD37FCE7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8" name="Control 23" hidden="1">
          <a:extLst>
            <a:ext uri="{FF2B5EF4-FFF2-40B4-BE49-F238E27FC236}">
              <a16:creationId xmlns:a16="http://schemas.microsoft.com/office/drawing/2014/main" id="{B239FA6C-874E-4D38-9403-900197B820A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49" name="Control 24" hidden="1">
          <a:extLst>
            <a:ext uri="{FF2B5EF4-FFF2-40B4-BE49-F238E27FC236}">
              <a16:creationId xmlns:a16="http://schemas.microsoft.com/office/drawing/2014/main" id="{F68C7F37-CC0F-4440-AE58-1032708D080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0" name="Control 25" hidden="1">
          <a:extLst>
            <a:ext uri="{FF2B5EF4-FFF2-40B4-BE49-F238E27FC236}">
              <a16:creationId xmlns:a16="http://schemas.microsoft.com/office/drawing/2014/main" id="{7AC717BC-5538-4624-B4B0-095440453B6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1" name="Control 26" hidden="1">
          <a:extLst>
            <a:ext uri="{FF2B5EF4-FFF2-40B4-BE49-F238E27FC236}">
              <a16:creationId xmlns:a16="http://schemas.microsoft.com/office/drawing/2014/main" id="{1B4A8FFB-7109-4014-96EF-E807237C00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2" name="Control 27" hidden="1">
          <a:extLst>
            <a:ext uri="{FF2B5EF4-FFF2-40B4-BE49-F238E27FC236}">
              <a16:creationId xmlns:a16="http://schemas.microsoft.com/office/drawing/2014/main" id="{51F86BDB-3155-48EC-903A-432996AFAD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3" name="Control 28" hidden="1">
          <a:extLst>
            <a:ext uri="{FF2B5EF4-FFF2-40B4-BE49-F238E27FC236}">
              <a16:creationId xmlns:a16="http://schemas.microsoft.com/office/drawing/2014/main" id="{A60AFC3B-18F7-4107-BD1D-F90E8AD1CF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4" name="Control 15" hidden="1">
          <a:extLst>
            <a:ext uri="{FF2B5EF4-FFF2-40B4-BE49-F238E27FC236}">
              <a16:creationId xmlns:a16="http://schemas.microsoft.com/office/drawing/2014/main" id="{6C29B680-85E7-42DE-AB13-C554E38A2C7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5" name="Control 16" hidden="1">
          <a:extLst>
            <a:ext uri="{FF2B5EF4-FFF2-40B4-BE49-F238E27FC236}">
              <a16:creationId xmlns:a16="http://schemas.microsoft.com/office/drawing/2014/main" id="{AAFF9250-396A-4DC1-AD0C-506A9F5C47F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6" name="Control 17" hidden="1">
          <a:extLst>
            <a:ext uri="{FF2B5EF4-FFF2-40B4-BE49-F238E27FC236}">
              <a16:creationId xmlns:a16="http://schemas.microsoft.com/office/drawing/2014/main" id="{B168F9A7-B41D-4EC7-84CA-9F739F91B3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7" name="Control 18" hidden="1">
          <a:extLst>
            <a:ext uri="{FF2B5EF4-FFF2-40B4-BE49-F238E27FC236}">
              <a16:creationId xmlns:a16="http://schemas.microsoft.com/office/drawing/2014/main" id="{01DE4C99-4BAB-457F-88CC-BE13CEB866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8" name="Control 19" hidden="1">
          <a:extLst>
            <a:ext uri="{FF2B5EF4-FFF2-40B4-BE49-F238E27FC236}">
              <a16:creationId xmlns:a16="http://schemas.microsoft.com/office/drawing/2014/main" id="{5E124A38-AA92-46B6-80EB-3DF1AE94199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59" name="Control 20" hidden="1">
          <a:extLst>
            <a:ext uri="{FF2B5EF4-FFF2-40B4-BE49-F238E27FC236}">
              <a16:creationId xmlns:a16="http://schemas.microsoft.com/office/drawing/2014/main" id="{293D3557-6895-4C5D-B885-AAA97863D2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0" name="Control 21" hidden="1">
          <a:extLst>
            <a:ext uri="{FF2B5EF4-FFF2-40B4-BE49-F238E27FC236}">
              <a16:creationId xmlns:a16="http://schemas.microsoft.com/office/drawing/2014/main" id="{6D08668E-6CFB-4A37-B3DA-B4AB34D9D2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1" name="Control 22" hidden="1">
          <a:extLst>
            <a:ext uri="{FF2B5EF4-FFF2-40B4-BE49-F238E27FC236}">
              <a16:creationId xmlns:a16="http://schemas.microsoft.com/office/drawing/2014/main" id="{E2CD4998-2CFA-4A8D-8A8B-BE5DC94E15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2" name="Control 23" hidden="1">
          <a:extLst>
            <a:ext uri="{FF2B5EF4-FFF2-40B4-BE49-F238E27FC236}">
              <a16:creationId xmlns:a16="http://schemas.microsoft.com/office/drawing/2014/main" id="{FE4CAB74-912C-4820-AFE9-F406781E3A2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3" name="Control 24" hidden="1">
          <a:extLst>
            <a:ext uri="{FF2B5EF4-FFF2-40B4-BE49-F238E27FC236}">
              <a16:creationId xmlns:a16="http://schemas.microsoft.com/office/drawing/2014/main" id="{126D0A98-980A-4F1A-9E9C-3592667B564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4" name="Control 25" hidden="1">
          <a:extLst>
            <a:ext uri="{FF2B5EF4-FFF2-40B4-BE49-F238E27FC236}">
              <a16:creationId xmlns:a16="http://schemas.microsoft.com/office/drawing/2014/main" id="{F97A6E3F-A428-4C11-840D-EE1216A665A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5" name="Control 26" hidden="1">
          <a:extLst>
            <a:ext uri="{FF2B5EF4-FFF2-40B4-BE49-F238E27FC236}">
              <a16:creationId xmlns:a16="http://schemas.microsoft.com/office/drawing/2014/main" id="{5B729A56-017E-482D-ADCC-3DF90577BA0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6" name="Control 27" hidden="1">
          <a:extLst>
            <a:ext uri="{FF2B5EF4-FFF2-40B4-BE49-F238E27FC236}">
              <a16:creationId xmlns:a16="http://schemas.microsoft.com/office/drawing/2014/main" id="{1C2F5537-7A11-49E1-8098-1CF784F13C0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7" name="Control 28" hidden="1">
          <a:extLst>
            <a:ext uri="{FF2B5EF4-FFF2-40B4-BE49-F238E27FC236}">
              <a16:creationId xmlns:a16="http://schemas.microsoft.com/office/drawing/2014/main" id="{40A01E30-64DE-45D8-8D8C-8EA2C72E51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8" name="Control 15" hidden="1">
          <a:extLst>
            <a:ext uri="{FF2B5EF4-FFF2-40B4-BE49-F238E27FC236}">
              <a16:creationId xmlns:a16="http://schemas.microsoft.com/office/drawing/2014/main" id="{AF399BE5-9FAB-425E-9BB1-425C7EA868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69" name="Control 16" hidden="1">
          <a:extLst>
            <a:ext uri="{FF2B5EF4-FFF2-40B4-BE49-F238E27FC236}">
              <a16:creationId xmlns:a16="http://schemas.microsoft.com/office/drawing/2014/main" id="{A96E99DA-D725-4623-A250-84EF95CB84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0" name="Control 17" hidden="1">
          <a:extLst>
            <a:ext uri="{FF2B5EF4-FFF2-40B4-BE49-F238E27FC236}">
              <a16:creationId xmlns:a16="http://schemas.microsoft.com/office/drawing/2014/main" id="{75584CEB-6E1E-45DC-9164-4B3890A4E1C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1" name="Control 18" hidden="1">
          <a:extLst>
            <a:ext uri="{FF2B5EF4-FFF2-40B4-BE49-F238E27FC236}">
              <a16:creationId xmlns:a16="http://schemas.microsoft.com/office/drawing/2014/main" id="{16BBD620-5783-4481-ADDC-4780614E932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2" name="Control 19" hidden="1">
          <a:extLst>
            <a:ext uri="{FF2B5EF4-FFF2-40B4-BE49-F238E27FC236}">
              <a16:creationId xmlns:a16="http://schemas.microsoft.com/office/drawing/2014/main" id="{1CE5BBAD-FCA3-4FA3-A245-ECE2E6256CB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3" name="Control 20" hidden="1">
          <a:extLst>
            <a:ext uri="{FF2B5EF4-FFF2-40B4-BE49-F238E27FC236}">
              <a16:creationId xmlns:a16="http://schemas.microsoft.com/office/drawing/2014/main" id="{D2DBE436-9A05-43F4-8B32-A2E3BA30C0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4" name="Control 21" hidden="1">
          <a:extLst>
            <a:ext uri="{FF2B5EF4-FFF2-40B4-BE49-F238E27FC236}">
              <a16:creationId xmlns:a16="http://schemas.microsoft.com/office/drawing/2014/main" id="{C7F515E0-28D9-47BF-9695-F05D3FC190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5" name="Control 22" hidden="1">
          <a:extLst>
            <a:ext uri="{FF2B5EF4-FFF2-40B4-BE49-F238E27FC236}">
              <a16:creationId xmlns:a16="http://schemas.microsoft.com/office/drawing/2014/main" id="{22C06EAB-4513-43E3-AE26-7B1AC50405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6" name="Control 23" hidden="1">
          <a:extLst>
            <a:ext uri="{FF2B5EF4-FFF2-40B4-BE49-F238E27FC236}">
              <a16:creationId xmlns:a16="http://schemas.microsoft.com/office/drawing/2014/main" id="{63F59C67-CD6E-4C43-8FFB-29FA220367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7" name="Control 24" hidden="1">
          <a:extLst>
            <a:ext uri="{FF2B5EF4-FFF2-40B4-BE49-F238E27FC236}">
              <a16:creationId xmlns:a16="http://schemas.microsoft.com/office/drawing/2014/main" id="{4B9D7FCE-0AD3-4E4A-98BC-EBD6F35E76B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8" name="Control 25" hidden="1">
          <a:extLst>
            <a:ext uri="{FF2B5EF4-FFF2-40B4-BE49-F238E27FC236}">
              <a16:creationId xmlns:a16="http://schemas.microsoft.com/office/drawing/2014/main" id="{34B8F251-0499-4836-9A22-39289E954C5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79" name="Control 26" hidden="1">
          <a:extLst>
            <a:ext uri="{FF2B5EF4-FFF2-40B4-BE49-F238E27FC236}">
              <a16:creationId xmlns:a16="http://schemas.microsoft.com/office/drawing/2014/main" id="{F4C156D9-62C0-4B90-BAF4-26C4D84423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80" name="Control 27" hidden="1">
          <a:extLst>
            <a:ext uri="{FF2B5EF4-FFF2-40B4-BE49-F238E27FC236}">
              <a16:creationId xmlns:a16="http://schemas.microsoft.com/office/drawing/2014/main" id="{37331848-35BC-4792-8673-BD94860E25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3993152"/>
    <xdr:sp macro="" textlink="">
      <xdr:nvSpPr>
        <xdr:cNvPr id="11481" name="Control 28" hidden="1">
          <a:extLst>
            <a:ext uri="{FF2B5EF4-FFF2-40B4-BE49-F238E27FC236}">
              <a16:creationId xmlns:a16="http://schemas.microsoft.com/office/drawing/2014/main" id="{561E325E-922B-47CC-AD93-70AC2EE178C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2" name="Control 15" hidden="1">
          <a:extLst>
            <a:ext uri="{FF2B5EF4-FFF2-40B4-BE49-F238E27FC236}">
              <a16:creationId xmlns:a16="http://schemas.microsoft.com/office/drawing/2014/main" id="{FC1D43FE-272B-4796-A091-1FC59E91425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3" name="Control 16" hidden="1">
          <a:extLst>
            <a:ext uri="{FF2B5EF4-FFF2-40B4-BE49-F238E27FC236}">
              <a16:creationId xmlns:a16="http://schemas.microsoft.com/office/drawing/2014/main" id="{27E70EC2-92F5-43F5-AD29-A8E5005AED1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4" name="Control 17" hidden="1">
          <a:extLst>
            <a:ext uri="{FF2B5EF4-FFF2-40B4-BE49-F238E27FC236}">
              <a16:creationId xmlns:a16="http://schemas.microsoft.com/office/drawing/2014/main" id="{19BEF873-C664-4750-AC93-350A6F2FBC3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5" name="Control 18" hidden="1">
          <a:extLst>
            <a:ext uri="{FF2B5EF4-FFF2-40B4-BE49-F238E27FC236}">
              <a16:creationId xmlns:a16="http://schemas.microsoft.com/office/drawing/2014/main" id="{FD771749-71F4-4FEF-9DF0-E908F53F374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6" name="Control 19" hidden="1">
          <a:extLst>
            <a:ext uri="{FF2B5EF4-FFF2-40B4-BE49-F238E27FC236}">
              <a16:creationId xmlns:a16="http://schemas.microsoft.com/office/drawing/2014/main" id="{8AC38C00-F187-4D55-BFDB-B04AEA27441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7" name="Control 20" hidden="1">
          <a:extLst>
            <a:ext uri="{FF2B5EF4-FFF2-40B4-BE49-F238E27FC236}">
              <a16:creationId xmlns:a16="http://schemas.microsoft.com/office/drawing/2014/main" id="{677E6491-CA5B-4E96-84D4-D6F1BFCCD08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8" name="Control 21" hidden="1">
          <a:extLst>
            <a:ext uri="{FF2B5EF4-FFF2-40B4-BE49-F238E27FC236}">
              <a16:creationId xmlns:a16="http://schemas.microsoft.com/office/drawing/2014/main" id="{8E549F7C-3207-4872-B8F0-7B9C94DAA63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89" name="Control 22" hidden="1">
          <a:extLst>
            <a:ext uri="{FF2B5EF4-FFF2-40B4-BE49-F238E27FC236}">
              <a16:creationId xmlns:a16="http://schemas.microsoft.com/office/drawing/2014/main" id="{5635F2AB-AF7B-4BFB-B748-A572EF3F2A0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0" name="Control 23" hidden="1">
          <a:extLst>
            <a:ext uri="{FF2B5EF4-FFF2-40B4-BE49-F238E27FC236}">
              <a16:creationId xmlns:a16="http://schemas.microsoft.com/office/drawing/2014/main" id="{A5EC7FD3-C12C-48EB-9C24-056414B5A1D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1" name="Control 24" hidden="1">
          <a:extLst>
            <a:ext uri="{FF2B5EF4-FFF2-40B4-BE49-F238E27FC236}">
              <a16:creationId xmlns:a16="http://schemas.microsoft.com/office/drawing/2014/main" id="{5548197F-514C-423B-AF4F-4763A0ACB47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2" name="Control 25" hidden="1">
          <a:extLst>
            <a:ext uri="{FF2B5EF4-FFF2-40B4-BE49-F238E27FC236}">
              <a16:creationId xmlns:a16="http://schemas.microsoft.com/office/drawing/2014/main" id="{A4243C00-4637-4A32-8FA1-6D93F4DCD5E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3" name="Control 26" hidden="1">
          <a:extLst>
            <a:ext uri="{FF2B5EF4-FFF2-40B4-BE49-F238E27FC236}">
              <a16:creationId xmlns:a16="http://schemas.microsoft.com/office/drawing/2014/main" id="{08026DD4-2EBB-4882-AF52-B4DF08A8162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4" name="Control 27" hidden="1">
          <a:extLst>
            <a:ext uri="{FF2B5EF4-FFF2-40B4-BE49-F238E27FC236}">
              <a16:creationId xmlns:a16="http://schemas.microsoft.com/office/drawing/2014/main" id="{9534D959-A298-4397-B417-B0CCE53C360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69545" cy="4067447"/>
    <xdr:sp macro="" textlink="">
      <xdr:nvSpPr>
        <xdr:cNvPr id="11495" name="Control 28" hidden="1">
          <a:extLst>
            <a:ext uri="{FF2B5EF4-FFF2-40B4-BE49-F238E27FC236}">
              <a16:creationId xmlns:a16="http://schemas.microsoft.com/office/drawing/2014/main" id="{15E8742C-EEC8-40BB-8F3C-F8046327E58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496" name="Control 15" hidden="1">
          <a:extLst>
            <a:ext uri="{FF2B5EF4-FFF2-40B4-BE49-F238E27FC236}">
              <a16:creationId xmlns:a16="http://schemas.microsoft.com/office/drawing/2014/main" id="{EA869D39-09BC-4353-8B98-EBF3BD4E1AB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497" name="Control 16" hidden="1">
          <a:extLst>
            <a:ext uri="{FF2B5EF4-FFF2-40B4-BE49-F238E27FC236}">
              <a16:creationId xmlns:a16="http://schemas.microsoft.com/office/drawing/2014/main" id="{6FFEB4A7-000C-4607-8235-BEA2F2C9057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498" name="Control 17" hidden="1">
          <a:extLst>
            <a:ext uri="{FF2B5EF4-FFF2-40B4-BE49-F238E27FC236}">
              <a16:creationId xmlns:a16="http://schemas.microsoft.com/office/drawing/2014/main" id="{3E97211F-42C5-4F4F-B68C-6B4A370BEA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499" name="Control 18" hidden="1">
          <a:extLst>
            <a:ext uri="{FF2B5EF4-FFF2-40B4-BE49-F238E27FC236}">
              <a16:creationId xmlns:a16="http://schemas.microsoft.com/office/drawing/2014/main" id="{0E9BE9BF-9C98-4098-B5F5-3FA84A3DAAE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0" name="Control 19" hidden="1">
          <a:extLst>
            <a:ext uri="{FF2B5EF4-FFF2-40B4-BE49-F238E27FC236}">
              <a16:creationId xmlns:a16="http://schemas.microsoft.com/office/drawing/2014/main" id="{50791EED-246F-40F4-A30E-F9762A495C1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1" name="Control 20" hidden="1">
          <a:extLst>
            <a:ext uri="{FF2B5EF4-FFF2-40B4-BE49-F238E27FC236}">
              <a16:creationId xmlns:a16="http://schemas.microsoft.com/office/drawing/2014/main" id="{12683039-3282-4B59-AFD4-F186210FF01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2" name="Control 21" hidden="1">
          <a:extLst>
            <a:ext uri="{FF2B5EF4-FFF2-40B4-BE49-F238E27FC236}">
              <a16:creationId xmlns:a16="http://schemas.microsoft.com/office/drawing/2014/main" id="{385E8049-3FC8-4DB5-92EE-47FB185E244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3" name="Control 22" hidden="1">
          <a:extLst>
            <a:ext uri="{FF2B5EF4-FFF2-40B4-BE49-F238E27FC236}">
              <a16:creationId xmlns:a16="http://schemas.microsoft.com/office/drawing/2014/main" id="{566849E5-995B-4ECC-BD05-8E0E50B3E51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4" name="Control 23" hidden="1">
          <a:extLst>
            <a:ext uri="{FF2B5EF4-FFF2-40B4-BE49-F238E27FC236}">
              <a16:creationId xmlns:a16="http://schemas.microsoft.com/office/drawing/2014/main" id="{0EDC4ADF-ADDB-4BB4-89DB-E30D3902342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5" name="Control 24" hidden="1">
          <a:extLst>
            <a:ext uri="{FF2B5EF4-FFF2-40B4-BE49-F238E27FC236}">
              <a16:creationId xmlns:a16="http://schemas.microsoft.com/office/drawing/2014/main" id="{68F77772-8E2A-4208-9007-C7D32E839A0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6" name="Control 25" hidden="1">
          <a:extLst>
            <a:ext uri="{FF2B5EF4-FFF2-40B4-BE49-F238E27FC236}">
              <a16:creationId xmlns:a16="http://schemas.microsoft.com/office/drawing/2014/main" id="{08147B3F-25A0-4FBA-86F7-60746A12530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7" name="Control 26" hidden="1">
          <a:extLst>
            <a:ext uri="{FF2B5EF4-FFF2-40B4-BE49-F238E27FC236}">
              <a16:creationId xmlns:a16="http://schemas.microsoft.com/office/drawing/2014/main" id="{136D52C2-1C9A-4634-B8B1-E019AD56384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8" name="Control 27" hidden="1">
          <a:extLst>
            <a:ext uri="{FF2B5EF4-FFF2-40B4-BE49-F238E27FC236}">
              <a16:creationId xmlns:a16="http://schemas.microsoft.com/office/drawing/2014/main" id="{4B449CF5-376B-47DF-9D81-BB31E46BA0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09" name="Control 28" hidden="1">
          <a:extLst>
            <a:ext uri="{FF2B5EF4-FFF2-40B4-BE49-F238E27FC236}">
              <a16:creationId xmlns:a16="http://schemas.microsoft.com/office/drawing/2014/main" id="{EA154F2E-C02B-450B-821D-E93E0F1861C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0" name="Control 15" hidden="1">
          <a:extLst>
            <a:ext uri="{FF2B5EF4-FFF2-40B4-BE49-F238E27FC236}">
              <a16:creationId xmlns:a16="http://schemas.microsoft.com/office/drawing/2014/main" id="{AC52358F-088A-43A7-AA03-FD42D9113C3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1" name="Control 16" hidden="1">
          <a:extLst>
            <a:ext uri="{FF2B5EF4-FFF2-40B4-BE49-F238E27FC236}">
              <a16:creationId xmlns:a16="http://schemas.microsoft.com/office/drawing/2014/main" id="{77399AE1-8102-4FB2-9094-12C01FF7EBA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2" name="Control 17" hidden="1">
          <a:extLst>
            <a:ext uri="{FF2B5EF4-FFF2-40B4-BE49-F238E27FC236}">
              <a16:creationId xmlns:a16="http://schemas.microsoft.com/office/drawing/2014/main" id="{BE7049F4-6FA1-41FC-9F5D-D880896AA4B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3" name="Control 18" hidden="1">
          <a:extLst>
            <a:ext uri="{FF2B5EF4-FFF2-40B4-BE49-F238E27FC236}">
              <a16:creationId xmlns:a16="http://schemas.microsoft.com/office/drawing/2014/main" id="{4C238D36-DD86-40E6-B3DF-0AB177C1353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4" name="Control 19" hidden="1">
          <a:extLst>
            <a:ext uri="{FF2B5EF4-FFF2-40B4-BE49-F238E27FC236}">
              <a16:creationId xmlns:a16="http://schemas.microsoft.com/office/drawing/2014/main" id="{77FE0281-98A7-40FF-B9DA-63B5750096C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5" name="Control 20" hidden="1">
          <a:extLst>
            <a:ext uri="{FF2B5EF4-FFF2-40B4-BE49-F238E27FC236}">
              <a16:creationId xmlns:a16="http://schemas.microsoft.com/office/drawing/2014/main" id="{221C0B7C-7149-4AA1-B154-B01CE6A2B28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6" name="Control 21" hidden="1">
          <a:extLst>
            <a:ext uri="{FF2B5EF4-FFF2-40B4-BE49-F238E27FC236}">
              <a16:creationId xmlns:a16="http://schemas.microsoft.com/office/drawing/2014/main" id="{5B2D276B-FFA4-43B0-8C10-AF29294525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7" name="Control 22" hidden="1">
          <a:extLst>
            <a:ext uri="{FF2B5EF4-FFF2-40B4-BE49-F238E27FC236}">
              <a16:creationId xmlns:a16="http://schemas.microsoft.com/office/drawing/2014/main" id="{26C7CC90-E723-4728-82CD-681BA0C9EC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8" name="Control 23" hidden="1">
          <a:extLst>
            <a:ext uri="{FF2B5EF4-FFF2-40B4-BE49-F238E27FC236}">
              <a16:creationId xmlns:a16="http://schemas.microsoft.com/office/drawing/2014/main" id="{7C815768-CD4C-4165-A5A1-168E4F562BF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19" name="Control 24" hidden="1">
          <a:extLst>
            <a:ext uri="{FF2B5EF4-FFF2-40B4-BE49-F238E27FC236}">
              <a16:creationId xmlns:a16="http://schemas.microsoft.com/office/drawing/2014/main" id="{0BA99A7D-A8EF-462C-9A3D-3DEAD96F61B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0" name="Control 25" hidden="1">
          <a:extLst>
            <a:ext uri="{FF2B5EF4-FFF2-40B4-BE49-F238E27FC236}">
              <a16:creationId xmlns:a16="http://schemas.microsoft.com/office/drawing/2014/main" id="{1C52D129-59F1-48C0-B1B3-1FE3D3A1C2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1" name="Control 26" hidden="1">
          <a:extLst>
            <a:ext uri="{FF2B5EF4-FFF2-40B4-BE49-F238E27FC236}">
              <a16:creationId xmlns:a16="http://schemas.microsoft.com/office/drawing/2014/main" id="{D00F575E-1CC2-492B-9257-439F145EBAA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2" name="Control 27" hidden="1">
          <a:extLst>
            <a:ext uri="{FF2B5EF4-FFF2-40B4-BE49-F238E27FC236}">
              <a16:creationId xmlns:a16="http://schemas.microsoft.com/office/drawing/2014/main" id="{0D639DCC-E0AA-4A6D-A1CF-CDDC5B3D6B4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3" name="Control 28" hidden="1">
          <a:extLst>
            <a:ext uri="{FF2B5EF4-FFF2-40B4-BE49-F238E27FC236}">
              <a16:creationId xmlns:a16="http://schemas.microsoft.com/office/drawing/2014/main" id="{28A60C3C-C93C-4D57-9A13-EE9D3097C6A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4" name="Control 15" hidden="1">
          <a:extLst>
            <a:ext uri="{FF2B5EF4-FFF2-40B4-BE49-F238E27FC236}">
              <a16:creationId xmlns:a16="http://schemas.microsoft.com/office/drawing/2014/main" id="{B4238858-4BAB-419C-B8D5-6814C2E5EDD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5" name="Control 16" hidden="1">
          <a:extLst>
            <a:ext uri="{FF2B5EF4-FFF2-40B4-BE49-F238E27FC236}">
              <a16:creationId xmlns:a16="http://schemas.microsoft.com/office/drawing/2014/main" id="{F4853CAD-9B0B-4D83-A444-66C73686404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6" name="Control 17" hidden="1">
          <a:extLst>
            <a:ext uri="{FF2B5EF4-FFF2-40B4-BE49-F238E27FC236}">
              <a16:creationId xmlns:a16="http://schemas.microsoft.com/office/drawing/2014/main" id="{BD3FE9F0-5487-466A-8849-8715018A084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7" name="Control 18" hidden="1">
          <a:extLst>
            <a:ext uri="{FF2B5EF4-FFF2-40B4-BE49-F238E27FC236}">
              <a16:creationId xmlns:a16="http://schemas.microsoft.com/office/drawing/2014/main" id="{7F2754D5-CD9C-4917-A0A2-8E8A7E8F58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8" name="Control 19" hidden="1">
          <a:extLst>
            <a:ext uri="{FF2B5EF4-FFF2-40B4-BE49-F238E27FC236}">
              <a16:creationId xmlns:a16="http://schemas.microsoft.com/office/drawing/2014/main" id="{76F3F6A3-0971-4253-8339-044F89EB9B5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29" name="Control 20" hidden="1">
          <a:extLst>
            <a:ext uri="{FF2B5EF4-FFF2-40B4-BE49-F238E27FC236}">
              <a16:creationId xmlns:a16="http://schemas.microsoft.com/office/drawing/2014/main" id="{A882AFB9-0B33-405B-BBA6-67918A4E42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0" name="Control 21" hidden="1">
          <a:extLst>
            <a:ext uri="{FF2B5EF4-FFF2-40B4-BE49-F238E27FC236}">
              <a16:creationId xmlns:a16="http://schemas.microsoft.com/office/drawing/2014/main" id="{6640ED9D-59B7-4826-9BCB-385881E090D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1" name="Control 22" hidden="1">
          <a:extLst>
            <a:ext uri="{FF2B5EF4-FFF2-40B4-BE49-F238E27FC236}">
              <a16:creationId xmlns:a16="http://schemas.microsoft.com/office/drawing/2014/main" id="{CF46CF57-15AB-4627-AEC4-A047B9FECCE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2" name="Control 23" hidden="1">
          <a:extLst>
            <a:ext uri="{FF2B5EF4-FFF2-40B4-BE49-F238E27FC236}">
              <a16:creationId xmlns:a16="http://schemas.microsoft.com/office/drawing/2014/main" id="{F679D092-0BC6-4E31-AEFF-20563DC369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3" name="Control 24" hidden="1">
          <a:extLst>
            <a:ext uri="{FF2B5EF4-FFF2-40B4-BE49-F238E27FC236}">
              <a16:creationId xmlns:a16="http://schemas.microsoft.com/office/drawing/2014/main" id="{CF694CEC-76D3-490E-AB1F-B826C3B5FD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4" name="Control 25" hidden="1">
          <a:extLst>
            <a:ext uri="{FF2B5EF4-FFF2-40B4-BE49-F238E27FC236}">
              <a16:creationId xmlns:a16="http://schemas.microsoft.com/office/drawing/2014/main" id="{2CDD3718-4B47-4439-BF1C-9931E95DDB7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5" name="Control 26" hidden="1">
          <a:extLst>
            <a:ext uri="{FF2B5EF4-FFF2-40B4-BE49-F238E27FC236}">
              <a16:creationId xmlns:a16="http://schemas.microsoft.com/office/drawing/2014/main" id="{5C5AB76F-CFBA-4764-B40F-2F851544E0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6" name="Control 27" hidden="1">
          <a:extLst>
            <a:ext uri="{FF2B5EF4-FFF2-40B4-BE49-F238E27FC236}">
              <a16:creationId xmlns:a16="http://schemas.microsoft.com/office/drawing/2014/main" id="{B827B481-6E7B-47D4-943B-B8A57198F31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4560297"/>
    <xdr:sp macro="" textlink="">
      <xdr:nvSpPr>
        <xdr:cNvPr id="11537" name="Control 28" hidden="1">
          <a:extLst>
            <a:ext uri="{FF2B5EF4-FFF2-40B4-BE49-F238E27FC236}">
              <a16:creationId xmlns:a16="http://schemas.microsoft.com/office/drawing/2014/main" id="{A10D9550-115C-4A71-B2FF-85BE4A9007D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38" name="Control 15" hidden="1">
          <a:extLst>
            <a:ext uri="{FF2B5EF4-FFF2-40B4-BE49-F238E27FC236}">
              <a16:creationId xmlns:a16="http://schemas.microsoft.com/office/drawing/2014/main" id="{5C9000F5-15A0-4E4B-BA34-BE3102A5D3C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39" name="Control 16" hidden="1">
          <a:extLst>
            <a:ext uri="{FF2B5EF4-FFF2-40B4-BE49-F238E27FC236}">
              <a16:creationId xmlns:a16="http://schemas.microsoft.com/office/drawing/2014/main" id="{9A0D1902-AFB1-4E61-B10A-D63AC45643F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0" name="Control 17" hidden="1">
          <a:extLst>
            <a:ext uri="{FF2B5EF4-FFF2-40B4-BE49-F238E27FC236}">
              <a16:creationId xmlns:a16="http://schemas.microsoft.com/office/drawing/2014/main" id="{5BBAE793-F60A-41E6-B1DE-0D15C67E5D5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1" name="Control 18" hidden="1">
          <a:extLst>
            <a:ext uri="{FF2B5EF4-FFF2-40B4-BE49-F238E27FC236}">
              <a16:creationId xmlns:a16="http://schemas.microsoft.com/office/drawing/2014/main" id="{879BEBC4-6F91-4C0E-B06A-104B240A2B3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2" name="Control 19" hidden="1">
          <a:extLst>
            <a:ext uri="{FF2B5EF4-FFF2-40B4-BE49-F238E27FC236}">
              <a16:creationId xmlns:a16="http://schemas.microsoft.com/office/drawing/2014/main" id="{9FD22B4F-A537-4054-A327-8BBD3124CD0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3" name="Control 20" hidden="1">
          <a:extLst>
            <a:ext uri="{FF2B5EF4-FFF2-40B4-BE49-F238E27FC236}">
              <a16:creationId xmlns:a16="http://schemas.microsoft.com/office/drawing/2014/main" id="{FA29EA0E-F088-4E15-B799-9340839C14D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4" name="Control 21" hidden="1">
          <a:extLst>
            <a:ext uri="{FF2B5EF4-FFF2-40B4-BE49-F238E27FC236}">
              <a16:creationId xmlns:a16="http://schemas.microsoft.com/office/drawing/2014/main" id="{39C24BCB-57E2-4F8C-A9D8-5EE4BE5D77F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5" name="Control 22" hidden="1">
          <a:extLst>
            <a:ext uri="{FF2B5EF4-FFF2-40B4-BE49-F238E27FC236}">
              <a16:creationId xmlns:a16="http://schemas.microsoft.com/office/drawing/2014/main" id="{7170041D-B986-411B-BB92-A23BF7768C8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6" name="Control 23" hidden="1">
          <a:extLst>
            <a:ext uri="{FF2B5EF4-FFF2-40B4-BE49-F238E27FC236}">
              <a16:creationId xmlns:a16="http://schemas.microsoft.com/office/drawing/2014/main" id="{428AA5E4-9F17-4D7D-90BB-5B839ABA05B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7" name="Control 24" hidden="1">
          <a:extLst>
            <a:ext uri="{FF2B5EF4-FFF2-40B4-BE49-F238E27FC236}">
              <a16:creationId xmlns:a16="http://schemas.microsoft.com/office/drawing/2014/main" id="{BB80C184-8D4B-4000-AAB0-D8D144E74FD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8" name="Control 25" hidden="1">
          <a:extLst>
            <a:ext uri="{FF2B5EF4-FFF2-40B4-BE49-F238E27FC236}">
              <a16:creationId xmlns:a16="http://schemas.microsoft.com/office/drawing/2014/main" id="{E47408DB-9E82-4123-BBA8-A9CAE9B3DD6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49" name="Control 26" hidden="1">
          <a:extLst>
            <a:ext uri="{FF2B5EF4-FFF2-40B4-BE49-F238E27FC236}">
              <a16:creationId xmlns:a16="http://schemas.microsoft.com/office/drawing/2014/main" id="{E829C1EE-0EC3-40EA-8E75-FFB1CD64BFF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50" name="Control 27" hidden="1">
          <a:extLst>
            <a:ext uri="{FF2B5EF4-FFF2-40B4-BE49-F238E27FC236}">
              <a16:creationId xmlns:a16="http://schemas.microsoft.com/office/drawing/2014/main" id="{6F24A7F9-9566-494F-A3D0-F058C7863A9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207373" cy="3248025"/>
    <xdr:sp macro="" textlink="">
      <xdr:nvSpPr>
        <xdr:cNvPr id="11551" name="Control 28" hidden="1">
          <a:extLst>
            <a:ext uri="{FF2B5EF4-FFF2-40B4-BE49-F238E27FC236}">
              <a16:creationId xmlns:a16="http://schemas.microsoft.com/office/drawing/2014/main" id="{3B11A78A-A818-43D8-955D-3FC3CC3D3D8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2" name="Control 15" hidden="1">
          <a:extLst>
            <a:ext uri="{FF2B5EF4-FFF2-40B4-BE49-F238E27FC236}">
              <a16:creationId xmlns:a16="http://schemas.microsoft.com/office/drawing/2014/main" id="{94447792-3CAD-4C4A-AED1-C4AF7DA90A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3" name="Control 16" hidden="1">
          <a:extLst>
            <a:ext uri="{FF2B5EF4-FFF2-40B4-BE49-F238E27FC236}">
              <a16:creationId xmlns:a16="http://schemas.microsoft.com/office/drawing/2014/main" id="{1A6A6D6C-F8DB-4F11-87BB-19C4AE6BBBA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4" name="Control 17" hidden="1">
          <a:extLst>
            <a:ext uri="{FF2B5EF4-FFF2-40B4-BE49-F238E27FC236}">
              <a16:creationId xmlns:a16="http://schemas.microsoft.com/office/drawing/2014/main" id="{DBA5235D-F35F-4243-8876-C9DF3AFCBDB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5" name="Control 18" hidden="1">
          <a:extLst>
            <a:ext uri="{FF2B5EF4-FFF2-40B4-BE49-F238E27FC236}">
              <a16:creationId xmlns:a16="http://schemas.microsoft.com/office/drawing/2014/main" id="{F1594950-CAA3-4A63-96AF-A2E21B6292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6" name="Control 19" hidden="1">
          <a:extLst>
            <a:ext uri="{FF2B5EF4-FFF2-40B4-BE49-F238E27FC236}">
              <a16:creationId xmlns:a16="http://schemas.microsoft.com/office/drawing/2014/main" id="{420700DC-2662-4CAE-8316-2E62574624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7" name="Control 20" hidden="1">
          <a:extLst>
            <a:ext uri="{FF2B5EF4-FFF2-40B4-BE49-F238E27FC236}">
              <a16:creationId xmlns:a16="http://schemas.microsoft.com/office/drawing/2014/main" id="{1A41AF0F-4C7E-4C84-BC3E-0FCAC0F13AF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8" name="Control 21" hidden="1">
          <a:extLst>
            <a:ext uri="{FF2B5EF4-FFF2-40B4-BE49-F238E27FC236}">
              <a16:creationId xmlns:a16="http://schemas.microsoft.com/office/drawing/2014/main" id="{30779228-8A5C-441E-8198-D4C525AF0A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59" name="Control 22" hidden="1">
          <a:extLst>
            <a:ext uri="{FF2B5EF4-FFF2-40B4-BE49-F238E27FC236}">
              <a16:creationId xmlns:a16="http://schemas.microsoft.com/office/drawing/2014/main" id="{AEC8F945-7C4E-4B90-AE68-0E3A97F3536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0" name="Control 23" hidden="1">
          <a:extLst>
            <a:ext uri="{FF2B5EF4-FFF2-40B4-BE49-F238E27FC236}">
              <a16:creationId xmlns:a16="http://schemas.microsoft.com/office/drawing/2014/main" id="{3A3411CB-98A0-4A5F-A5E2-7E58017CB6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1" name="Control 24" hidden="1">
          <a:extLst>
            <a:ext uri="{FF2B5EF4-FFF2-40B4-BE49-F238E27FC236}">
              <a16:creationId xmlns:a16="http://schemas.microsoft.com/office/drawing/2014/main" id="{4686EF0B-4C5A-42FA-90ED-A5BDC3714E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2" name="Control 25" hidden="1">
          <a:extLst>
            <a:ext uri="{FF2B5EF4-FFF2-40B4-BE49-F238E27FC236}">
              <a16:creationId xmlns:a16="http://schemas.microsoft.com/office/drawing/2014/main" id="{08567583-11D8-4507-B513-66CAC6356CE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3" name="Control 26" hidden="1">
          <a:extLst>
            <a:ext uri="{FF2B5EF4-FFF2-40B4-BE49-F238E27FC236}">
              <a16:creationId xmlns:a16="http://schemas.microsoft.com/office/drawing/2014/main" id="{6B1B56C9-C8A7-472C-9F8C-465F33144CD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4" name="Control 27" hidden="1">
          <a:extLst>
            <a:ext uri="{FF2B5EF4-FFF2-40B4-BE49-F238E27FC236}">
              <a16:creationId xmlns:a16="http://schemas.microsoft.com/office/drawing/2014/main" id="{A6B5C0C4-726B-4FAE-BA9E-37B0FB433E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5" name="Control 28" hidden="1">
          <a:extLst>
            <a:ext uri="{FF2B5EF4-FFF2-40B4-BE49-F238E27FC236}">
              <a16:creationId xmlns:a16="http://schemas.microsoft.com/office/drawing/2014/main" id="{77E9F906-938E-49C3-84A4-9202BBC39B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6" name="Control 15" hidden="1">
          <a:extLst>
            <a:ext uri="{FF2B5EF4-FFF2-40B4-BE49-F238E27FC236}">
              <a16:creationId xmlns:a16="http://schemas.microsoft.com/office/drawing/2014/main" id="{FCE66DF7-71D3-49ED-9DF5-E7FBFF94645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7" name="Control 16" hidden="1">
          <a:extLst>
            <a:ext uri="{FF2B5EF4-FFF2-40B4-BE49-F238E27FC236}">
              <a16:creationId xmlns:a16="http://schemas.microsoft.com/office/drawing/2014/main" id="{2CFA6914-F2A6-46C5-9ADC-3C5F62CF7B7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8" name="Control 17" hidden="1">
          <a:extLst>
            <a:ext uri="{FF2B5EF4-FFF2-40B4-BE49-F238E27FC236}">
              <a16:creationId xmlns:a16="http://schemas.microsoft.com/office/drawing/2014/main" id="{B14626E0-F380-4225-8BFB-DA2CEC8F0B3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69" name="Control 18" hidden="1">
          <a:extLst>
            <a:ext uri="{FF2B5EF4-FFF2-40B4-BE49-F238E27FC236}">
              <a16:creationId xmlns:a16="http://schemas.microsoft.com/office/drawing/2014/main" id="{21E98171-93D2-4E19-BF8A-92F195B4EFB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0" name="Control 19" hidden="1">
          <a:extLst>
            <a:ext uri="{FF2B5EF4-FFF2-40B4-BE49-F238E27FC236}">
              <a16:creationId xmlns:a16="http://schemas.microsoft.com/office/drawing/2014/main" id="{46A39354-0FBF-4349-BF1D-EC88223D63C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1" name="Control 20" hidden="1">
          <a:extLst>
            <a:ext uri="{FF2B5EF4-FFF2-40B4-BE49-F238E27FC236}">
              <a16:creationId xmlns:a16="http://schemas.microsoft.com/office/drawing/2014/main" id="{FEF43934-60FC-4F6D-ACEA-C6B0DC1AEF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2" name="Control 21" hidden="1">
          <a:extLst>
            <a:ext uri="{FF2B5EF4-FFF2-40B4-BE49-F238E27FC236}">
              <a16:creationId xmlns:a16="http://schemas.microsoft.com/office/drawing/2014/main" id="{CC5EE592-3BDB-4935-B468-4F6AD979FA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3" name="Control 22" hidden="1">
          <a:extLst>
            <a:ext uri="{FF2B5EF4-FFF2-40B4-BE49-F238E27FC236}">
              <a16:creationId xmlns:a16="http://schemas.microsoft.com/office/drawing/2014/main" id="{F9080E23-2EB4-4891-A6AD-F9B180558E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4" name="Control 23" hidden="1">
          <a:extLst>
            <a:ext uri="{FF2B5EF4-FFF2-40B4-BE49-F238E27FC236}">
              <a16:creationId xmlns:a16="http://schemas.microsoft.com/office/drawing/2014/main" id="{EE5CA49A-C109-42BC-8BEA-17973B2DC3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5" name="Control 24" hidden="1">
          <a:extLst>
            <a:ext uri="{FF2B5EF4-FFF2-40B4-BE49-F238E27FC236}">
              <a16:creationId xmlns:a16="http://schemas.microsoft.com/office/drawing/2014/main" id="{2DF86A2F-6265-4F63-84DC-2B812F1FD8F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6" name="Control 25" hidden="1">
          <a:extLst>
            <a:ext uri="{FF2B5EF4-FFF2-40B4-BE49-F238E27FC236}">
              <a16:creationId xmlns:a16="http://schemas.microsoft.com/office/drawing/2014/main" id="{7F4FB63F-4E8E-4C52-9176-871EAD4912B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7" name="Control 26" hidden="1">
          <a:extLst>
            <a:ext uri="{FF2B5EF4-FFF2-40B4-BE49-F238E27FC236}">
              <a16:creationId xmlns:a16="http://schemas.microsoft.com/office/drawing/2014/main" id="{4E74C150-201F-4605-AC18-C9EF2A0A09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8" name="Control 27" hidden="1">
          <a:extLst>
            <a:ext uri="{FF2B5EF4-FFF2-40B4-BE49-F238E27FC236}">
              <a16:creationId xmlns:a16="http://schemas.microsoft.com/office/drawing/2014/main" id="{F8DD5C3A-EFE2-4A8E-86ED-A1D0641564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79" name="Control 28" hidden="1">
          <a:extLst>
            <a:ext uri="{FF2B5EF4-FFF2-40B4-BE49-F238E27FC236}">
              <a16:creationId xmlns:a16="http://schemas.microsoft.com/office/drawing/2014/main" id="{EB7D91C9-29EB-41A7-BE30-612DA12DB00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0" name="Control 15" hidden="1">
          <a:extLst>
            <a:ext uri="{FF2B5EF4-FFF2-40B4-BE49-F238E27FC236}">
              <a16:creationId xmlns:a16="http://schemas.microsoft.com/office/drawing/2014/main" id="{86AACCFC-A40D-43FF-A3CE-B4A662FFCD9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1" name="Control 16" hidden="1">
          <a:extLst>
            <a:ext uri="{FF2B5EF4-FFF2-40B4-BE49-F238E27FC236}">
              <a16:creationId xmlns:a16="http://schemas.microsoft.com/office/drawing/2014/main" id="{2CF55E13-19E9-4AAB-A519-E43BFB3BDAA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2" name="Control 17" hidden="1">
          <a:extLst>
            <a:ext uri="{FF2B5EF4-FFF2-40B4-BE49-F238E27FC236}">
              <a16:creationId xmlns:a16="http://schemas.microsoft.com/office/drawing/2014/main" id="{8BD6046D-7F74-4134-B1BD-1027F964EC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3" name="Control 18" hidden="1">
          <a:extLst>
            <a:ext uri="{FF2B5EF4-FFF2-40B4-BE49-F238E27FC236}">
              <a16:creationId xmlns:a16="http://schemas.microsoft.com/office/drawing/2014/main" id="{FCD78769-FEDC-437C-B68A-0F5BC5D933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4" name="Control 19" hidden="1">
          <a:extLst>
            <a:ext uri="{FF2B5EF4-FFF2-40B4-BE49-F238E27FC236}">
              <a16:creationId xmlns:a16="http://schemas.microsoft.com/office/drawing/2014/main" id="{FE1324A5-5633-4502-99FD-9485FC22D51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5" name="Control 20" hidden="1">
          <a:extLst>
            <a:ext uri="{FF2B5EF4-FFF2-40B4-BE49-F238E27FC236}">
              <a16:creationId xmlns:a16="http://schemas.microsoft.com/office/drawing/2014/main" id="{44F17ED9-4861-47EE-8688-E5EDD339F3E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6" name="Control 21" hidden="1">
          <a:extLst>
            <a:ext uri="{FF2B5EF4-FFF2-40B4-BE49-F238E27FC236}">
              <a16:creationId xmlns:a16="http://schemas.microsoft.com/office/drawing/2014/main" id="{608C80C4-550B-4C2F-8C34-058F78644B8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7" name="Control 22" hidden="1">
          <a:extLst>
            <a:ext uri="{FF2B5EF4-FFF2-40B4-BE49-F238E27FC236}">
              <a16:creationId xmlns:a16="http://schemas.microsoft.com/office/drawing/2014/main" id="{32007E75-5D00-430D-96FF-460EF75028D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8" name="Control 23" hidden="1">
          <a:extLst>
            <a:ext uri="{FF2B5EF4-FFF2-40B4-BE49-F238E27FC236}">
              <a16:creationId xmlns:a16="http://schemas.microsoft.com/office/drawing/2014/main" id="{7008BA1B-B9FE-4218-A75B-745D010EAB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89" name="Control 24" hidden="1">
          <a:extLst>
            <a:ext uri="{FF2B5EF4-FFF2-40B4-BE49-F238E27FC236}">
              <a16:creationId xmlns:a16="http://schemas.microsoft.com/office/drawing/2014/main" id="{3BFFFFD0-29BD-4E03-BDD5-0BF23B1D1EF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0" name="Control 25" hidden="1">
          <a:extLst>
            <a:ext uri="{FF2B5EF4-FFF2-40B4-BE49-F238E27FC236}">
              <a16:creationId xmlns:a16="http://schemas.microsoft.com/office/drawing/2014/main" id="{48B48E8A-54B7-421A-848F-6741520D5D7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1" name="Control 26" hidden="1">
          <a:extLst>
            <a:ext uri="{FF2B5EF4-FFF2-40B4-BE49-F238E27FC236}">
              <a16:creationId xmlns:a16="http://schemas.microsoft.com/office/drawing/2014/main" id="{3FEE239B-797E-4781-9AE4-CA2327C3C3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2" name="Control 27" hidden="1">
          <a:extLst>
            <a:ext uri="{FF2B5EF4-FFF2-40B4-BE49-F238E27FC236}">
              <a16:creationId xmlns:a16="http://schemas.microsoft.com/office/drawing/2014/main" id="{E605974F-2B3E-4AE7-B4A6-0FDDFCFB93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3" name="Control 28" hidden="1">
          <a:extLst>
            <a:ext uri="{FF2B5EF4-FFF2-40B4-BE49-F238E27FC236}">
              <a16:creationId xmlns:a16="http://schemas.microsoft.com/office/drawing/2014/main" id="{6ECF9A50-7956-409B-8091-AA0A950D5A3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4" name="Control 15" hidden="1">
          <a:extLst>
            <a:ext uri="{FF2B5EF4-FFF2-40B4-BE49-F238E27FC236}">
              <a16:creationId xmlns:a16="http://schemas.microsoft.com/office/drawing/2014/main" id="{DF7B1EC7-2543-49CA-9685-79640A084A2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5" name="Control 16" hidden="1">
          <a:extLst>
            <a:ext uri="{FF2B5EF4-FFF2-40B4-BE49-F238E27FC236}">
              <a16:creationId xmlns:a16="http://schemas.microsoft.com/office/drawing/2014/main" id="{D2DF6176-2722-4480-899E-3FA22D2FF84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6" name="Control 17" hidden="1">
          <a:extLst>
            <a:ext uri="{FF2B5EF4-FFF2-40B4-BE49-F238E27FC236}">
              <a16:creationId xmlns:a16="http://schemas.microsoft.com/office/drawing/2014/main" id="{565131AF-7306-4BD7-B927-CA8B88B1CF9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7" name="Control 18" hidden="1">
          <a:extLst>
            <a:ext uri="{FF2B5EF4-FFF2-40B4-BE49-F238E27FC236}">
              <a16:creationId xmlns:a16="http://schemas.microsoft.com/office/drawing/2014/main" id="{D01A21CF-18F5-4BEE-B9EA-C9C2DE3E49D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8" name="Control 19" hidden="1">
          <a:extLst>
            <a:ext uri="{FF2B5EF4-FFF2-40B4-BE49-F238E27FC236}">
              <a16:creationId xmlns:a16="http://schemas.microsoft.com/office/drawing/2014/main" id="{30C3C9DA-6596-4E31-A5F9-2750696D293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599" name="Control 20" hidden="1">
          <a:extLst>
            <a:ext uri="{FF2B5EF4-FFF2-40B4-BE49-F238E27FC236}">
              <a16:creationId xmlns:a16="http://schemas.microsoft.com/office/drawing/2014/main" id="{E8B3ECAD-1DC1-4F2A-A45B-EFC0C109FB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0" name="Control 21" hidden="1">
          <a:extLst>
            <a:ext uri="{FF2B5EF4-FFF2-40B4-BE49-F238E27FC236}">
              <a16:creationId xmlns:a16="http://schemas.microsoft.com/office/drawing/2014/main" id="{D4ADFBF2-CD24-4C53-A570-41D6F1AF49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1" name="Control 22" hidden="1">
          <a:extLst>
            <a:ext uri="{FF2B5EF4-FFF2-40B4-BE49-F238E27FC236}">
              <a16:creationId xmlns:a16="http://schemas.microsoft.com/office/drawing/2014/main" id="{57803173-32D1-4792-A5F5-6E9AB67A6F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2" name="Control 23" hidden="1">
          <a:extLst>
            <a:ext uri="{FF2B5EF4-FFF2-40B4-BE49-F238E27FC236}">
              <a16:creationId xmlns:a16="http://schemas.microsoft.com/office/drawing/2014/main" id="{230702A2-369C-4C04-B2ED-FD6EB5D95A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3" name="Control 24" hidden="1">
          <a:extLst>
            <a:ext uri="{FF2B5EF4-FFF2-40B4-BE49-F238E27FC236}">
              <a16:creationId xmlns:a16="http://schemas.microsoft.com/office/drawing/2014/main" id="{78063486-28A8-4FE8-9535-784ECDF165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4" name="Control 25" hidden="1">
          <a:extLst>
            <a:ext uri="{FF2B5EF4-FFF2-40B4-BE49-F238E27FC236}">
              <a16:creationId xmlns:a16="http://schemas.microsoft.com/office/drawing/2014/main" id="{87DF7A87-3CA5-425D-8B8A-8CF79412868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5" name="Control 26" hidden="1">
          <a:extLst>
            <a:ext uri="{FF2B5EF4-FFF2-40B4-BE49-F238E27FC236}">
              <a16:creationId xmlns:a16="http://schemas.microsoft.com/office/drawing/2014/main" id="{E5BAC317-82ED-4E96-9071-BD9CE5AD705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6" name="Control 27" hidden="1">
          <a:extLst>
            <a:ext uri="{FF2B5EF4-FFF2-40B4-BE49-F238E27FC236}">
              <a16:creationId xmlns:a16="http://schemas.microsoft.com/office/drawing/2014/main" id="{A1D3CE26-6BD4-4FE0-9D8F-BCD260B01D3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482465"/>
    <xdr:sp macro="" textlink="">
      <xdr:nvSpPr>
        <xdr:cNvPr id="11607" name="Control 28" hidden="1">
          <a:extLst>
            <a:ext uri="{FF2B5EF4-FFF2-40B4-BE49-F238E27FC236}">
              <a16:creationId xmlns:a16="http://schemas.microsoft.com/office/drawing/2014/main" id="{CAA1BC23-345C-4023-B570-8C87E599536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08" name="Control 15" hidden="1">
          <a:extLst>
            <a:ext uri="{FF2B5EF4-FFF2-40B4-BE49-F238E27FC236}">
              <a16:creationId xmlns:a16="http://schemas.microsoft.com/office/drawing/2014/main" id="{32694536-EA63-4FC2-ADD9-2F022A1D163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09" name="Control 16" hidden="1">
          <a:extLst>
            <a:ext uri="{FF2B5EF4-FFF2-40B4-BE49-F238E27FC236}">
              <a16:creationId xmlns:a16="http://schemas.microsoft.com/office/drawing/2014/main" id="{1AE0BF73-9B4E-453A-B049-8F5881A6EE1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0" name="Control 17" hidden="1">
          <a:extLst>
            <a:ext uri="{FF2B5EF4-FFF2-40B4-BE49-F238E27FC236}">
              <a16:creationId xmlns:a16="http://schemas.microsoft.com/office/drawing/2014/main" id="{2C0BCFF8-0E69-4345-A7EE-2FF394FCFFC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1" name="Control 18" hidden="1">
          <a:extLst>
            <a:ext uri="{FF2B5EF4-FFF2-40B4-BE49-F238E27FC236}">
              <a16:creationId xmlns:a16="http://schemas.microsoft.com/office/drawing/2014/main" id="{540BA036-86B1-4BBE-8DB4-C80375FFB00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2" name="Control 19" hidden="1">
          <a:extLst>
            <a:ext uri="{FF2B5EF4-FFF2-40B4-BE49-F238E27FC236}">
              <a16:creationId xmlns:a16="http://schemas.microsoft.com/office/drawing/2014/main" id="{8EDF5F39-285C-4857-833E-B061669A5AD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3" name="Control 20" hidden="1">
          <a:extLst>
            <a:ext uri="{FF2B5EF4-FFF2-40B4-BE49-F238E27FC236}">
              <a16:creationId xmlns:a16="http://schemas.microsoft.com/office/drawing/2014/main" id="{75EC306D-756A-4621-B0DA-D229BB79859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4" name="Control 21" hidden="1">
          <a:extLst>
            <a:ext uri="{FF2B5EF4-FFF2-40B4-BE49-F238E27FC236}">
              <a16:creationId xmlns:a16="http://schemas.microsoft.com/office/drawing/2014/main" id="{4BCAA1FD-7C94-4B6E-9FEE-42C31A6BADE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5" name="Control 22" hidden="1">
          <a:extLst>
            <a:ext uri="{FF2B5EF4-FFF2-40B4-BE49-F238E27FC236}">
              <a16:creationId xmlns:a16="http://schemas.microsoft.com/office/drawing/2014/main" id="{A396B9D0-0885-4241-9F4B-2BEEC7317E6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6" name="Control 23" hidden="1">
          <a:extLst>
            <a:ext uri="{FF2B5EF4-FFF2-40B4-BE49-F238E27FC236}">
              <a16:creationId xmlns:a16="http://schemas.microsoft.com/office/drawing/2014/main" id="{590EE399-6FC6-4D50-B9AD-032AA1B591B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7" name="Control 24" hidden="1">
          <a:extLst>
            <a:ext uri="{FF2B5EF4-FFF2-40B4-BE49-F238E27FC236}">
              <a16:creationId xmlns:a16="http://schemas.microsoft.com/office/drawing/2014/main" id="{F5893587-3CAA-4124-B90A-A81DD266EF7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8" name="Control 25" hidden="1">
          <a:extLst>
            <a:ext uri="{FF2B5EF4-FFF2-40B4-BE49-F238E27FC236}">
              <a16:creationId xmlns:a16="http://schemas.microsoft.com/office/drawing/2014/main" id="{0408323D-890B-4CF9-9814-973F85A2028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19" name="Control 26" hidden="1">
          <a:extLst>
            <a:ext uri="{FF2B5EF4-FFF2-40B4-BE49-F238E27FC236}">
              <a16:creationId xmlns:a16="http://schemas.microsoft.com/office/drawing/2014/main" id="{A54191B7-0D97-4E83-A5B8-5DD8E6BF88D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20" name="Control 27" hidden="1">
          <a:extLst>
            <a:ext uri="{FF2B5EF4-FFF2-40B4-BE49-F238E27FC236}">
              <a16:creationId xmlns:a16="http://schemas.microsoft.com/office/drawing/2014/main" id="{2946046F-63CE-4861-AA8C-17B83555442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293</xdr:row>
      <xdr:rowOff>0</xdr:rowOff>
    </xdr:from>
    <xdr:ext cx="135255" cy="4520565"/>
    <xdr:sp macro="" textlink="">
      <xdr:nvSpPr>
        <xdr:cNvPr id="11621" name="Control 28" hidden="1">
          <a:extLst>
            <a:ext uri="{FF2B5EF4-FFF2-40B4-BE49-F238E27FC236}">
              <a16:creationId xmlns:a16="http://schemas.microsoft.com/office/drawing/2014/main" id="{AA784A5D-2B05-4327-8227-88144FA83A1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2" name="Control 15" hidden="1">
          <a:extLst>
            <a:ext uri="{FF2B5EF4-FFF2-40B4-BE49-F238E27FC236}">
              <a16:creationId xmlns:a16="http://schemas.microsoft.com/office/drawing/2014/main" id="{4BB5CCDE-9474-4A63-9F5C-AB9A2913A6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3" name="Control 16" hidden="1">
          <a:extLst>
            <a:ext uri="{FF2B5EF4-FFF2-40B4-BE49-F238E27FC236}">
              <a16:creationId xmlns:a16="http://schemas.microsoft.com/office/drawing/2014/main" id="{8EFD2CB3-7B84-4DFE-8FBC-765391D42F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4" name="Control 17" hidden="1">
          <a:extLst>
            <a:ext uri="{FF2B5EF4-FFF2-40B4-BE49-F238E27FC236}">
              <a16:creationId xmlns:a16="http://schemas.microsoft.com/office/drawing/2014/main" id="{2E3A93FA-D04C-46FF-AEC9-F533D1B6681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5" name="Control 18" hidden="1">
          <a:extLst>
            <a:ext uri="{FF2B5EF4-FFF2-40B4-BE49-F238E27FC236}">
              <a16:creationId xmlns:a16="http://schemas.microsoft.com/office/drawing/2014/main" id="{B263EED6-E573-4723-9298-08A01F4E4E3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6" name="Control 19" hidden="1">
          <a:extLst>
            <a:ext uri="{FF2B5EF4-FFF2-40B4-BE49-F238E27FC236}">
              <a16:creationId xmlns:a16="http://schemas.microsoft.com/office/drawing/2014/main" id="{E00DCBB1-8D9A-4629-BD6E-1BD437B008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7" name="Control 20" hidden="1">
          <a:extLst>
            <a:ext uri="{FF2B5EF4-FFF2-40B4-BE49-F238E27FC236}">
              <a16:creationId xmlns:a16="http://schemas.microsoft.com/office/drawing/2014/main" id="{49113A18-DBBF-4D47-A74C-431A1ED9190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8" name="Control 21" hidden="1">
          <a:extLst>
            <a:ext uri="{FF2B5EF4-FFF2-40B4-BE49-F238E27FC236}">
              <a16:creationId xmlns:a16="http://schemas.microsoft.com/office/drawing/2014/main" id="{B021C71E-8FB6-414E-ADC5-BFD5D0B9D30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29" name="Control 22" hidden="1">
          <a:extLst>
            <a:ext uri="{FF2B5EF4-FFF2-40B4-BE49-F238E27FC236}">
              <a16:creationId xmlns:a16="http://schemas.microsoft.com/office/drawing/2014/main" id="{8CB48ED2-4842-4F3B-816B-84EC3F49EE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0" name="Control 23" hidden="1">
          <a:extLst>
            <a:ext uri="{FF2B5EF4-FFF2-40B4-BE49-F238E27FC236}">
              <a16:creationId xmlns:a16="http://schemas.microsoft.com/office/drawing/2014/main" id="{A90AE137-1A16-472C-8BA7-68C45A81DE6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1" name="Control 24" hidden="1">
          <a:extLst>
            <a:ext uri="{FF2B5EF4-FFF2-40B4-BE49-F238E27FC236}">
              <a16:creationId xmlns:a16="http://schemas.microsoft.com/office/drawing/2014/main" id="{D0E287DF-1496-4847-B1F3-5FBCE73EA0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2" name="Control 25" hidden="1">
          <a:extLst>
            <a:ext uri="{FF2B5EF4-FFF2-40B4-BE49-F238E27FC236}">
              <a16:creationId xmlns:a16="http://schemas.microsoft.com/office/drawing/2014/main" id="{B7BC33B9-96ED-4BF4-85B5-9C8E193CD10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3" name="Control 26" hidden="1">
          <a:extLst>
            <a:ext uri="{FF2B5EF4-FFF2-40B4-BE49-F238E27FC236}">
              <a16:creationId xmlns:a16="http://schemas.microsoft.com/office/drawing/2014/main" id="{2C16E210-03B4-483E-BE40-20197B5F84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4" name="Control 27" hidden="1">
          <a:extLst>
            <a:ext uri="{FF2B5EF4-FFF2-40B4-BE49-F238E27FC236}">
              <a16:creationId xmlns:a16="http://schemas.microsoft.com/office/drawing/2014/main" id="{96738639-7EB2-4B8D-BD21-B87366E8752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5" name="Control 28" hidden="1">
          <a:extLst>
            <a:ext uri="{FF2B5EF4-FFF2-40B4-BE49-F238E27FC236}">
              <a16:creationId xmlns:a16="http://schemas.microsoft.com/office/drawing/2014/main" id="{5AD7D017-A64F-4C56-80A1-BD10EC6E93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6" name="Control 15" hidden="1">
          <a:extLst>
            <a:ext uri="{FF2B5EF4-FFF2-40B4-BE49-F238E27FC236}">
              <a16:creationId xmlns:a16="http://schemas.microsoft.com/office/drawing/2014/main" id="{1CDF120A-E6A5-4090-A0D9-391C888713B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7" name="Control 16" hidden="1">
          <a:extLst>
            <a:ext uri="{FF2B5EF4-FFF2-40B4-BE49-F238E27FC236}">
              <a16:creationId xmlns:a16="http://schemas.microsoft.com/office/drawing/2014/main" id="{B17A240C-4BF3-4AB2-8BFC-375DEE7A7CA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8" name="Control 17" hidden="1">
          <a:extLst>
            <a:ext uri="{FF2B5EF4-FFF2-40B4-BE49-F238E27FC236}">
              <a16:creationId xmlns:a16="http://schemas.microsoft.com/office/drawing/2014/main" id="{EA76B01E-AF20-4A4F-99F0-793CDB1CF4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39" name="Control 18" hidden="1">
          <a:extLst>
            <a:ext uri="{FF2B5EF4-FFF2-40B4-BE49-F238E27FC236}">
              <a16:creationId xmlns:a16="http://schemas.microsoft.com/office/drawing/2014/main" id="{BCF7BAAE-0824-4DF8-A154-0605700540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0" name="Control 19" hidden="1">
          <a:extLst>
            <a:ext uri="{FF2B5EF4-FFF2-40B4-BE49-F238E27FC236}">
              <a16:creationId xmlns:a16="http://schemas.microsoft.com/office/drawing/2014/main" id="{CB35626E-2562-470E-B089-C005D6E631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1" name="Control 20" hidden="1">
          <a:extLst>
            <a:ext uri="{FF2B5EF4-FFF2-40B4-BE49-F238E27FC236}">
              <a16:creationId xmlns:a16="http://schemas.microsoft.com/office/drawing/2014/main" id="{A710B612-DBFB-4A4D-8DBC-90D0677096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2" name="Control 21" hidden="1">
          <a:extLst>
            <a:ext uri="{FF2B5EF4-FFF2-40B4-BE49-F238E27FC236}">
              <a16:creationId xmlns:a16="http://schemas.microsoft.com/office/drawing/2014/main" id="{795B6D49-4A3D-4A11-94C3-6491EC04ABB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3" name="Control 22" hidden="1">
          <a:extLst>
            <a:ext uri="{FF2B5EF4-FFF2-40B4-BE49-F238E27FC236}">
              <a16:creationId xmlns:a16="http://schemas.microsoft.com/office/drawing/2014/main" id="{FF809A2E-852C-4B54-87FA-C18FB7C57A7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4" name="Control 23" hidden="1">
          <a:extLst>
            <a:ext uri="{FF2B5EF4-FFF2-40B4-BE49-F238E27FC236}">
              <a16:creationId xmlns:a16="http://schemas.microsoft.com/office/drawing/2014/main" id="{28F6FC14-607C-439A-B60C-4DB6DE7EAA2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5" name="Control 24" hidden="1">
          <a:extLst>
            <a:ext uri="{FF2B5EF4-FFF2-40B4-BE49-F238E27FC236}">
              <a16:creationId xmlns:a16="http://schemas.microsoft.com/office/drawing/2014/main" id="{31292F43-753C-4947-A318-BDE56C148E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6" name="Control 25" hidden="1">
          <a:extLst>
            <a:ext uri="{FF2B5EF4-FFF2-40B4-BE49-F238E27FC236}">
              <a16:creationId xmlns:a16="http://schemas.microsoft.com/office/drawing/2014/main" id="{3ECEEFA6-D589-4F47-8A75-9BA2E390ACB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7" name="Control 26" hidden="1">
          <a:extLst>
            <a:ext uri="{FF2B5EF4-FFF2-40B4-BE49-F238E27FC236}">
              <a16:creationId xmlns:a16="http://schemas.microsoft.com/office/drawing/2014/main" id="{93D2294A-C38A-4E14-BCE2-F004C00B26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8" name="Control 27" hidden="1">
          <a:extLst>
            <a:ext uri="{FF2B5EF4-FFF2-40B4-BE49-F238E27FC236}">
              <a16:creationId xmlns:a16="http://schemas.microsoft.com/office/drawing/2014/main" id="{F805A63C-A400-4528-9A96-C9FD5CEA062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49" name="Control 28" hidden="1">
          <a:extLst>
            <a:ext uri="{FF2B5EF4-FFF2-40B4-BE49-F238E27FC236}">
              <a16:creationId xmlns:a16="http://schemas.microsoft.com/office/drawing/2014/main" id="{B9204673-1452-4EB9-B751-ACF73E0A2C2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0" name="Control 15" hidden="1">
          <a:extLst>
            <a:ext uri="{FF2B5EF4-FFF2-40B4-BE49-F238E27FC236}">
              <a16:creationId xmlns:a16="http://schemas.microsoft.com/office/drawing/2014/main" id="{952AB694-C468-4106-B28D-9B42394411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1" name="Control 16" hidden="1">
          <a:extLst>
            <a:ext uri="{FF2B5EF4-FFF2-40B4-BE49-F238E27FC236}">
              <a16:creationId xmlns:a16="http://schemas.microsoft.com/office/drawing/2014/main" id="{4FD7EC15-1496-48D3-8AB9-8CBD73514C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2" name="Control 17" hidden="1">
          <a:extLst>
            <a:ext uri="{FF2B5EF4-FFF2-40B4-BE49-F238E27FC236}">
              <a16:creationId xmlns:a16="http://schemas.microsoft.com/office/drawing/2014/main" id="{4465A8E2-F5A0-4640-8C3B-799B6EBCF91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3" name="Control 18" hidden="1">
          <a:extLst>
            <a:ext uri="{FF2B5EF4-FFF2-40B4-BE49-F238E27FC236}">
              <a16:creationId xmlns:a16="http://schemas.microsoft.com/office/drawing/2014/main" id="{51DA1788-6FB5-41A6-BFBA-A5435769379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4" name="Control 19" hidden="1">
          <a:extLst>
            <a:ext uri="{FF2B5EF4-FFF2-40B4-BE49-F238E27FC236}">
              <a16:creationId xmlns:a16="http://schemas.microsoft.com/office/drawing/2014/main" id="{3BAAAB54-CFDE-4A2E-AB52-814FED8790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5" name="Control 20" hidden="1">
          <a:extLst>
            <a:ext uri="{FF2B5EF4-FFF2-40B4-BE49-F238E27FC236}">
              <a16:creationId xmlns:a16="http://schemas.microsoft.com/office/drawing/2014/main" id="{2FC9FC6F-1A67-4812-A308-2976EAEF848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6" name="Control 21" hidden="1">
          <a:extLst>
            <a:ext uri="{FF2B5EF4-FFF2-40B4-BE49-F238E27FC236}">
              <a16:creationId xmlns:a16="http://schemas.microsoft.com/office/drawing/2014/main" id="{AC6E2BDB-3BC0-4C72-9F89-989C745DE20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7" name="Control 22" hidden="1">
          <a:extLst>
            <a:ext uri="{FF2B5EF4-FFF2-40B4-BE49-F238E27FC236}">
              <a16:creationId xmlns:a16="http://schemas.microsoft.com/office/drawing/2014/main" id="{EC767628-48A1-465A-BD37-7ED2D9B635A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8" name="Control 23" hidden="1">
          <a:extLst>
            <a:ext uri="{FF2B5EF4-FFF2-40B4-BE49-F238E27FC236}">
              <a16:creationId xmlns:a16="http://schemas.microsoft.com/office/drawing/2014/main" id="{345B5A8C-11BD-4116-876F-34F4322678F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59" name="Control 24" hidden="1">
          <a:extLst>
            <a:ext uri="{FF2B5EF4-FFF2-40B4-BE49-F238E27FC236}">
              <a16:creationId xmlns:a16="http://schemas.microsoft.com/office/drawing/2014/main" id="{1DE1677B-AB12-458B-B24D-AE6459F3E91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0" name="Control 25" hidden="1">
          <a:extLst>
            <a:ext uri="{FF2B5EF4-FFF2-40B4-BE49-F238E27FC236}">
              <a16:creationId xmlns:a16="http://schemas.microsoft.com/office/drawing/2014/main" id="{24AA7DAF-1AF8-45DA-A459-4163E96AA16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1" name="Control 26" hidden="1">
          <a:extLst>
            <a:ext uri="{FF2B5EF4-FFF2-40B4-BE49-F238E27FC236}">
              <a16:creationId xmlns:a16="http://schemas.microsoft.com/office/drawing/2014/main" id="{C8334904-451B-4509-AEAB-2128F9E421D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2" name="Control 27" hidden="1">
          <a:extLst>
            <a:ext uri="{FF2B5EF4-FFF2-40B4-BE49-F238E27FC236}">
              <a16:creationId xmlns:a16="http://schemas.microsoft.com/office/drawing/2014/main" id="{7B3AE06E-5326-4A00-A714-65D72F13D67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3" name="Control 28" hidden="1">
          <a:extLst>
            <a:ext uri="{FF2B5EF4-FFF2-40B4-BE49-F238E27FC236}">
              <a16:creationId xmlns:a16="http://schemas.microsoft.com/office/drawing/2014/main" id="{BDC7BD27-DAB9-4AD2-BE28-735199C852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4" name="Control 15" hidden="1">
          <a:extLst>
            <a:ext uri="{FF2B5EF4-FFF2-40B4-BE49-F238E27FC236}">
              <a16:creationId xmlns:a16="http://schemas.microsoft.com/office/drawing/2014/main" id="{F9AD550B-19C1-4A57-AA94-AC854A386B3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5" name="Control 16" hidden="1">
          <a:extLst>
            <a:ext uri="{FF2B5EF4-FFF2-40B4-BE49-F238E27FC236}">
              <a16:creationId xmlns:a16="http://schemas.microsoft.com/office/drawing/2014/main" id="{AF9208F2-9F0D-4B22-9F35-1193B108C41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6" name="Control 17" hidden="1">
          <a:extLst>
            <a:ext uri="{FF2B5EF4-FFF2-40B4-BE49-F238E27FC236}">
              <a16:creationId xmlns:a16="http://schemas.microsoft.com/office/drawing/2014/main" id="{C09DA981-FF67-44ED-9F21-1CC47D7DAEE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7" name="Control 18" hidden="1">
          <a:extLst>
            <a:ext uri="{FF2B5EF4-FFF2-40B4-BE49-F238E27FC236}">
              <a16:creationId xmlns:a16="http://schemas.microsoft.com/office/drawing/2014/main" id="{3D2E7736-A3C6-4A4B-B804-89DB1B9E0A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8" name="Control 19" hidden="1">
          <a:extLst>
            <a:ext uri="{FF2B5EF4-FFF2-40B4-BE49-F238E27FC236}">
              <a16:creationId xmlns:a16="http://schemas.microsoft.com/office/drawing/2014/main" id="{AB02FC9E-1910-479D-9801-0C3929C8F7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69" name="Control 20" hidden="1">
          <a:extLst>
            <a:ext uri="{FF2B5EF4-FFF2-40B4-BE49-F238E27FC236}">
              <a16:creationId xmlns:a16="http://schemas.microsoft.com/office/drawing/2014/main" id="{B1CDE29C-97FA-4E24-B095-DB6F47B2424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0" name="Control 21" hidden="1">
          <a:extLst>
            <a:ext uri="{FF2B5EF4-FFF2-40B4-BE49-F238E27FC236}">
              <a16:creationId xmlns:a16="http://schemas.microsoft.com/office/drawing/2014/main" id="{42344360-B969-4025-88B8-A72A93ECFD6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1" name="Control 22" hidden="1">
          <a:extLst>
            <a:ext uri="{FF2B5EF4-FFF2-40B4-BE49-F238E27FC236}">
              <a16:creationId xmlns:a16="http://schemas.microsoft.com/office/drawing/2014/main" id="{E210FFBA-199C-4282-8D87-159B41AC59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2" name="Control 23" hidden="1">
          <a:extLst>
            <a:ext uri="{FF2B5EF4-FFF2-40B4-BE49-F238E27FC236}">
              <a16:creationId xmlns:a16="http://schemas.microsoft.com/office/drawing/2014/main" id="{B1262FE5-CC03-462E-B49C-CC050C3AB94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3" name="Control 24" hidden="1">
          <a:extLst>
            <a:ext uri="{FF2B5EF4-FFF2-40B4-BE49-F238E27FC236}">
              <a16:creationId xmlns:a16="http://schemas.microsoft.com/office/drawing/2014/main" id="{B34CB8CC-4B13-4ECB-B260-C600D3AD83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4" name="Control 25" hidden="1">
          <a:extLst>
            <a:ext uri="{FF2B5EF4-FFF2-40B4-BE49-F238E27FC236}">
              <a16:creationId xmlns:a16="http://schemas.microsoft.com/office/drawing/2014/main" id="{33B96FA1-42E8-44CE-9200-A4ED9F4C2B3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5" name="Control 26" hidden="1">
          <a:extLst>
            <a:ext uri="{FF2B5EF4-FFF2-40B4-BE49-F238E27FC236}">
              <a16:creationId xmlns:a16="http://schemas.microsoft.com/office/drawing/2014/main" id="{724C9C26-8C5E-41F1-AED4-23508987CA4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6" name="Control 27" hidden="1">
          <a:extLst>
            <a:ext uri="{FF2B5EF4-FFF2-40B4-BE49-F238E27FC236}">
              <a16:creationId xmlns:a16="http://schemas.microsoft.com/office/drawing/2014/main" id="{BF085558-5D89-49FE-A0D5-8FB13C8CCF1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677" name="Control 28" hidden="1">
          <a:extLst>
            <a:ext uri="{FF2B5EF4-FFF2-40B4-BE49-F238E27FC236}">
              <a16:creationId xmlns:a16="http://schemas.microsoft.com/office/drawing/2014/main" id="{674A4270-4CBA-473E-8C14-F4421139AF2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78" name="Control 15" hidden="1">
          <a:extLst>
            <a:ext uri="{FF2B5EF4-FFF2-40B4-BE49-F238E27FC236}">
              <a16:creationId xmlns:a16="http://schemas.microsoft.com/office/drawing/2014/main" id="{CAAC7EB9-9483-481C-89CE-F1CA2FD373E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79" name="Control 16" hidden="1">
          <a:extLst>
            <a:ext uri="{FF2B5EF4-FFF2-40B4-BE49-F238E27FC236}">
              <a16:creationId xmlns:a16="http://schemas.microsoft.com/office/drawing/2014/main" id="{F6F493B2-9768-47FA-A470-92E21AFAFE3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0" name="Control 17" hidden="1">
          <a:extLst>
            <a:ext uri="{FF2B5EF4-FFF2-40B4-BE49-F238E27FC236}">
              <a16:creationId xmlns:a16="http://schemas.microsoft.com/office/drawing/2014/main" id="{F6FC4BCF-CE3A-471C-B230-144CF67C3BB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1" name="Control 18" hidden="1">
          <a:extLst>
            <a:ext uri="{FF2B5EF4-FFF2-40B4-BE49-F238E27FC236}">
              <a16:creationId xmlns:a16="http://schemas.microsoft.com/office/drawing/2014/main" id="{96DC8A6C-7E0D-450B-A733-E40A1A13012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2" name="Control 19" hidden="1">
          <a:extLst>
            <a:ext uri="{FF2B5EF4-FFF2-40B4-BE49-F238E27FC236}">
              <a16:creationId xmlns:a16="http://schemas.microsoft.com/office/drawing/2014/main" id="{1446BC66-1E37-44A9-8FD0-948FD805F39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3" name="Control 20" hidden="1">
          <a:extLst>
            <a:ext uri="{FF2B5EF4-FFF2-40B4-BE49-F238E27FC236}">
              <a16:creationId xmlns:a16="http://schemas.microsoft.com/office/drawing/2014/main" id="{A3816121-9266-43F1-87C8-5A74EDE094A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4" name="Control 21" hidden="1">
          <a:extLst>
            <a:ext uri="{FF2B5EF4-FFF2-40B4-BE49-F238E27FC236}">
              <a16:creationId xmlns:a16="http://schemas.microsoft.com/office/drawing/2014/main" id="{2EECF4A2-A3C8-4978-9DCC-1CE268EDEA1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5" name="Control 22" hidden="1">
          <a:extLst>
            <a:ext uri="{FF2B5EF4-FFF2-40B4-BE49-F238E27FC236}">
              <a16:creationId xmlns:a16="http://schemas.microsoft.com/office/drawing/2014/main" id="{98065F1B-DCB5-42E9-AB05-3728A38AE51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6" name="Control 23" hidden="1">
          <a:extLst>
            <a:ext uri="{FF2B5EF4-FFF2-40B4-BE49-F238E27FC236}">
              <a16:creationId xmlns:a16="http://schemas.microsoft.com/office/drawing/2014/main" id="{20D8EBAB-4440-4624-9244-6825A17E06D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7" name="Control 24" hidden="1">
          <a:extLst>
            <a:ext uri="{FF2B5EF4-FFF2-40B4-BE49-F238E27FC236}">
              <a16:creationId xmlns:a16="http://schemas.microsoft.com/office/drawing/2014/main" id="{D647433C-DF65-42A4-80CD-8E8A050AEE7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8" name="Control 25" hidden="1">
          <a:extLst>
            <a:ext uri="{FF2B5EF4-FFF2-40B4-BE49-F238E27FC236}">
              <a16:creationId xmlns:a16="http://schemas.microsoft.com/office/drawing/2014/main" id="{7961234B-3B9F-4C00-9FFC-16CD436934B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89" name="Control 26" hidden="1">
          <a:extLst>
            <a:ext uri="{FF2B5EF4-FFF2-40B4-BE49-F238E27FC236}">
              <a16:creationId xmlns:a16="http://schemas.microsoft.com/office/drawing/2014/main" id="{CDAA3D6C-98B5-4906-8B7C-CD779C0A448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90" name="Control 27" hidden="1">
          <a:extLst>
            <a:ext uri="{FF2B5EF4-FFF2-40B4-BE49-F238E27FC236}">
              <a16:creationId xmlns:a16="http://schemas.microsoft.com/office/drawing/2014/main" id="{DD23A06C-6518-48A4-9097-ABAFD628F1F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691" name="Control 28" hidden="1">
          <a:extLst>
            <a:ext uri="{FF2B5EF4-FFF2-40B4-BE49-F238E27FC236}">
              <a16:creationId xmlns:a16="http://schemas.microsoft.com/office/drawing/2014/main" id="{55F9E141-10D4-4C25-A0F4-370F838DCB9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2" name="Control 15" hidden="1">
          <a:extLst>
            <a:ext uri="{FF2B5EF4-FFF2-40B4-BE49-F238E27FC236}">
              <a16:creationId xmlns:a16="http://schemas.microsoft.com/office/drawing/2014/main" id="{8DE2D595-45F6-4CCA-9583-03A69044CCD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3" name="Control 16" hidden="1">
          <a:extLst>
            <a:ext uri="{FF2B5EF4-FFF2-40B4-BE49-F238E27FC236}">
              <a16:creationId xmlns:a16="http://schemas.microsoft.com/office/drawing/2014/main" id="{A6B5D563-97D7-46B3-9E6D-B1FBF99722F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4" name="Control 17" hidden="1">
          <a:extLst>
            <a:ext uri="{FF2B5EF4-FFF2-40B4-BE49-F238E27FC236}">
              <a16:creationId xmlns:a16="http://schemas.microsoft.com/office/drawing/2014/main" id="{A0341A72-6291-4BFD-9070-A05FB7CFE09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5" name="Control 18" hidden="1">
          <a:extLst>
            <a:ext uri="{FF2B5EF4-FFF2-40B4-BE49-F238E27FC236}">
              <a16:creationId xmlns:a16="http://schemas.microsoft.com/office/drawing/2014/main" id="{CD5A8CB4-2A45-4251-ABE4-8298F5DE7B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6" name="Control 19" hidden="1">
          <a:extLst>
            <a:ext uri="{FF2B5EF4-FFF2-40B4-BE49-F238E27FC236}">
              <a16:creationId xmlns:a16="http://schemas.microsoft.com/office/drawing/2014/main" id="{EB47B3ED-EEF5-42C4-A8A8-623A2F5CCC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7" name="Control 20" hidden="1">
          <a:extLst>
            <a:ext uri="{FF2B5EF4-FFF2-40B4-BE49-F238E27FC236}">
              <a16:creationId xmlns:a16="http://schemas.microsoft.com/office/drawing/2014/main" id="{8659D117-4563-4C85-8357-DB8B4122BF7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8" name="Control 21" hidden="1">
          <a:extLst>
            <a:ext uri="{FF2B5EF4-FFF2-40B4-BE49-F238E27FC236}">
              <a16:creationId xmlns:a16="http://schemas.microsoft.com/office/drawing/2014/main" id="{B918093E-BEA0-49FC-87EE-791F7198E13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699" name="Control 22" hidden="1">
          <a:extLst>
            <a:ext uri="{FF2B5EF4-FFF2-40B4-BE49-F238E27FC236}">
              <a16:creationId xmlns:a16="http://schemas.microsoft.com/office/drawing/2014/main" id="{774B24DA-62B5-4372-8AF7-8859CA1BEF8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0" name="Control 23" hidden="1">
          <a:extLst>
            <a:ext uri="{FF2B5EF4-FFF2-40B4-BE49-F238E27FC236}">
              <a16:creationId xmlns:a16="http://schemas.microsoft.com/office/drawing/2014/main" id="{8A84C580-5EB4-498F-9A77-0D25221496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1" name="Control 24" hidden="1">
          <a:extLst>
            <a:ext uri="{FF2B5EF4-FFF2-40B4-BE49-F238E27FC236}">
              <a16:creationId xmlns:a16="http://schemas.microsoft.com/office/drawing/2014/main" id="{32A8A2FF-0477-4B17-B116-5743C867AE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2" name="Control 25" hidden="1">
          <a:extLst>
            <a:ext uri="{FF2B5EF4-FFF2-40B4-BE49-F238E27FC236}">
              <a16:creationId xmlns:a16="http://schemas.microsoft.com/office/drawing/2014/main" id="{65313CF9-773A-42DB-9907-BE5D829813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3" name="Control 26" hidden="1">
          <a:extLst>
            <a:ext uri="{FF2B5EF4-FFF2-40B4-BE49-F238E27FC236}">
              <a16:creationId xmlns:a16="http://schemas.microsoft.com/office/drawing/2014/main" id="{45305719-1AAE-45FF-9086-E9DCFDB1C7E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4" name="Control 27" hidden="1">
          <a:extLst>
            <a:ext uri="{FF2B5EF4-FFF2-40B4-BE49-F238E27FC236}">
              <a16:creationId xmlns:a16="http://schemas.microsoft.com/office/drawing/2014/main" id="{C2377726-D758-408B-A98D-1C38B8D5738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5" name="Control 28" hidden="1">
          <a:extLst>
            <a:ext uri="{FF2B5EF4-FFF2-40B4-BE49-F238E27FC236}">
              <a16:creationId xmlns:a16="http://schemas.microsoft.com/office/drawing/2014/main" id="{A4CF7592-5BC2-4A87-8822-6F9A10B230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6" name="Control 15" hidden="1">
          <a:extLst>
            <a:ext uri="{FF2B5EF4-FFF2-40B4-BE49-F238E27FC236}">
              <a16:creationId xmlns:a16="http://schemas.microsoft.com/office/drawing/2014/main" id="{A4790DFE-44F8-468B-AD9C-D3237152CFA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7" name="Control 16" hidden="1">
          <a:extLst>
            <a:ext uri="{FF2B5EF4-FFF2-40B4-BE49-F238E27FC236}">
              <a16:creationId xmlns:a16="http://schemas.microsoft.com/office/drawing/2014/main" id="{CA957978-07B3-4382-96AF-49E0F4D142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8" name="Control 17" hidden="1">
          <a:extLst>
            <a:ext uri="{FF2B5EF4-FFF2-40B4-BE49-F238E27FC236}">
              <a16:creationId xmlns:a16="http://schemas.microsoft.com/office/drawing/2014/main" id="{BDC40C1B-7BA9-41C6-AC2B-A52C275911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09" name="Control 18" hidden="1">
          <a:extLst>
            <a:ext uri="{FF2B5EF4-FFF2-40B4-BE49-F238E27FC236}">
              <a16:creationId xmlns:a16="http://schemas.microsoft.com/office/drawing/2014/main" id="{106AD102-D5AD-47C5-9AA5-95B51ECBEE3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0" name="Control 19" hidden="1">
          <a:extLst>
            <a:ext uri="{FF2B5EF4-FFF2-40B4-BE49-F238E27FC236}">
              <a16:creationId xmlns:a16="http://schemas.microsoft.com/office/drawing/2014/main" id="{4B557A2A-7291-40F0-91A8-E7731A8E2AE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1" name="Control 20" hidden="1">
          <a:extLst>
            <a:ext uri="{FF2B5EF4-FFF2-40B4-BE49-F238E27FC236}">
              <a16:creationId xmlns:a16="http://schemas.microsoft.com/office/drawing/2014/main" id="{EF10F5D8-91F4-435A-81B0-87D11A003B6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2" name="Control 21" hidden="1">
          <a:extLst>
            <a:ext uri="{FF2B5EF4-FFF2-40B4-BE49-F238E27FC236}">
              <a16:creationId xmlns:a16="http://schemas.microsoft.com/office/drawing/2014/main" id="{5AB4D020-7BBC-4CD1-83E6-2F2A74E4A9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3" name="Control 22" hidden="1">
          <a:extLst>
            <a:ext uri="{FF2B5EF4-FFF2-40B4-BE49-F238E27FC236}">
              <a16:creationId xmlns:a16="http://schemas.microsoft.com/office/drawing/2014/main" id="{6E09AFFD-D32B-4A11-8EB1-85AD0310B5B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4" name="Control 23" hidden="1">
          <a:extLst>
            <a:ext uri="{FF2B5EF4-FFF2-40B4-BE49-F238E27FC236}">
              <a16:creationId xmlns:a16="http://schemas.microsoft.com/office/drawing/2014/main" id="{1CC09D78-16DC-44EA-B31C-5F6E969ACB4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5" name="Control 24" hidden="1">
          <a:extLst>
            <a:ext uri="{FF2B5EF4-FFF2-40B4-BE49-F238E27FC236}">
              <a16:creationId xmlns:a16="http://schemas.microsoft.com/office/drawing/2014/main" id="{AAF21404-8FEB-4772-AC02-21F2AB5BD0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6" name="Control 25" hidden="1">
          <a:extLst>
            <a:ext uri="{FF2B5EF4-FFF2-40B4-BE49-F238E27FC236}">
              <a16:creationId xmlns:a16="http://schemas.microsoft.com/office/drawing/2014/main" id="{7016512A-4AF1-4A57-A3AD-C9C633DE9C6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7" name="Control 26" hidden="1">
          <a:extLst>
            <a:ext uri="{FF2B5EF4-FFF2-40B4-BE49-F238E27FC236}">
              <a16:creationId xmlns:a16="http://schemas.microsoft.com/office/drawing/2014/main" id="{CB868236-67A6-4CF6-A040-5C70401A177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8" name="Control 27" hidden="1">
          <a:extLst>
            <a:ext uri="{FF2B5EF4-FFF2-40B4-BE49-F238E27FC236}">
              <a16:creationId xmlns:a16="http://schemas.microsoft.com/office/drawing/2014/main" id="{B05A9E34-D08A-45E1-A30B-08A3ED481F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19" name="Control 28" hidden="1">
          <a:extLst>
            <a:ext uri="{FF2B5EF4-FFF2-40B4-BE49-F238E27FC236}">
              <a16:creationId xmlns:a16="http://schemas.microsoft.com/office/drawing/2014/main" id="{94F35CAF-9805-46CD-8A84-7C2C31AA86E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0" name="Control 15" hidden="1">
          <a:extLst>
            <a:ext uri="{FF2B5EF4-FFF2-40B4-BE49-F238E27FC236}">
              <a16:creationId xmlns:a16="http://schemas.microsoft.com/office/drawing/2014/main" id="{1FF5FD1E-6E6D-4F72-B9B3-09E5CED179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1" name="Control 16" hidden="1">
          <a:extLst>
            <a:ext uri="{FF2B5EF4-FFF2-40B4-BE49-F238E27FC236}">
              <a16:creationId xmlns:a16="http://schemas.microsoft.com/office/drawing/2014/main" id="{C40D9E2C-EAE8-4B15-B025-2787AFBD518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2" name="Control 17" hidden="1">
          <a:extLst>
            <a:ext uri="{FF2B5EF4-FFF2-40B4-BE49-F238E27FC236}">
              <a16:creationId xmlns:a16="http://schemas.microsoft.com/office/drawing/2014/main" id="{5DDC463E-D727-4E99-B1FE-2BFDFB3A80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3" name="Control 18" hidden="1">
          <a:extLst>
            <a:ext uri="{FF2B5EF4-FFF2-40B4-BE49-F238E27FC236}">
              <a16:creationId xmlns:a16="http://schemas.microsoft.com/office/drawing/2014/main" id="{CBAB3174-97E2-42DA-ABFB-C44EE38919D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4" name="Control 19" hidden="1">
          <a:extLst>
            <a:ext uri="{FF2B5EF4-FFF2-40B4-BE49-F238E27FC236}">
              <a16:creationId xmlns:a16="http://schemas.microsoft.com/office/drawing/2014/main" id="{02D174F9-36C9-4470-BE24-413A60AAF14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5" name="Control 20" hidden="1">
          <a:extLst>
            <a:ext uri="{FF2B5EF4-FFF2-40B4-BE49-F238E27FC236}">
              <a16:creationId xmlns:a16="http://schemas.microsoft.com/office/drawing/2014/main" id="{358B165C-59FA-4D3F-B059-D828AB2BC9A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6" name="Control 21" hidden="1">
          <a:extLst>
            <a:ext uri="{FF2B5EF4-FFF2-40B4-BE49-F238E27FC236}">
              <a16:creationId xmlns:a16="http://schemas.microsoft.com/office/drawing/2014/main" id="{CA926E9A-CA7F-4DB1-9F2A-20C38DF7361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7" name="Control 22" hidden="1">
          <a:extLst>
            <a:ext uri="{FF2B5EF4-FFF2-40B4-BE49-F238E27FC236}">
              <a16:creationId xmlns:a16="http://schemas.microsoft.com/office/drawing/2014/main" id="{1D2E7F07-4A04-4058-9DDA-CBAD9719E7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8" name="Control 23" hidden="1">
          <a:extLst>
            <a:ext uri="{FF2B5EF4-FFF2-40B4-BE49-F238E27FC236}">
              <a16:creationId xmlns:a16="http://schemas.microsoft.com/office/drawing/2014/main" id="{5FAE486B-A61A-4CBF-9E4B-1D7A4EE1E53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29" name="Control 24" hidden="1">
          <a:extLst>
            <a:ext uri="{FF2B5EF4-FFF2-40B4-BE49-F238E27FC236}">
              <a16:creationId xmlns:a16="http://schemas.microsoft.com/office/drawing/2014/main" id="{03047399-9B75-4367-9489-BA28E16D47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30" name="Control 25" hidden="1">
          <a:extLst>
            <a:ext uri="{FF2B5EF4-FFF2-40B4-BE49-F238E27FC236}">
              <a16:creationId xmlns:a16="http://schemas.microsoft.com/office/drawing/2014/main" id="{69EF62B0-3F9C-4A32-BA48-CE4F9532CFF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31" name="Control 26" hidden="1">
          <a:extLst>
            <a:ext uri="{FF2B5EF4-FFF2-40B4-BE49-F238E27FC236}">
              <a16:creationId xmlns:a16="http://schemas.microsoft.com/office/drawing/2014/main" id="{4E9DCF6E-02A5-47F8-BDB5-22C54975BF4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32" name="Control 27" hidden="1">
          <a:extLst>
            <a:ext uri="{FF2B5EF4-FFF2-40B4-BE49-F238E27FC236}">
              <a16:creationId xmlns:a16="http://schemas.microsoft.com/office/drawing/2014/main" id="{787A00E1-4344-4070-A746-1D210A5DDC7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733" name="Control 28" hidden="1">
          <a:extLst>
            <a:ext uri="{FF2B5EF4-FFF2-40B4-BE49-F238E27FC236}">
              <a16:creationId xmlns:a16="http://schemas.microsoft.com/office/drawing/2014/main" id="{42D749BB-FFB9-43D7-947F-7766ED42661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4" name="Control 15" hidden="1">
          <a:extLst>
            <a:ext uri="{FF2B5EF4-FFF2-40B4-BE49-F238E27FC236}">
              <a16:creationId xmlns:a16="http://schemas.microsoft.com/office/drawing/2014/main" id="{9272210B-3C3C-4CA4-8938-0F171E5FBC4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5" name="Control 16" hidden="1">
          <a:extLst>
            <a:ext uri="{FF2B5EF4-FFF2-40B4-BE49-F238E27FC236}">
              <a16:creationId xmlns:a16="http://schemas.microsoft.com/office/drawing/2014/main" id="{00BEA80D-40E6-4CB4-BE54-1BC21D12611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6" name="Control 17" hidden="1">
          <a:extLst>
            <a:ext uri="{FF2B5EF4-FFF2-40B4-BE49-F238E27FC236}">
              <a16:creationId xmlns:a16="http://schemas.microsoft.com/office/drawing/2014/main" id="{7CC17261-85C7-48A3-AAF1-E81C1C091C1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7" name="Control 18" hidden="1">
          <a:extLst>
            <a:ext uri="{FF2B5EF4-FFF2-40B4-BE49-F238E27FC236}">
              <a16:creationId xmlns:a16="http://schemas.microsoft.com/office/drawing/2014/main" id="{3C40F4C4-BE56-47A9-944D-84FB42BC717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8" name="Control 19" hidden="1">
          <a:extLst>
            <a:ext uri="{FF2B5EF4-FFF2-40B4-BE49-F238E27FC236}">
              <a16:creationId xmlns:a16="http://schemas.microsoft.com/office/drawing/2014/main" id="{BCCC559E-6768-4725-A7FF-E6CAF318A3D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39" name="Control 20" hidden="1">
          <a:extLst>
            <a:ext uri="{FF2B5EF4-FFF2-40B4-BE49-F238E27FC236}">
              <a16:creationId xmlns:a16="http://schemas.microsoft.com/office/drawing/2014/main" id="{90D1B2E1-3CCA-45A0-9C4F-1280F486614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0" name="Control 21" hidden="1">
          <a:extLst>
            <a:ext uri="{FF2B5EF4-FFF2-40B4-BE49-F238E27FC236}">
              <a16:creationId xmlns:a16="http://schemas.microsoft.com/office/drawing/2014/main" id="{4AD9E6AF-F66E-47F5-AA9D-F51FF466E80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1" name="Control 22" hidden="1">
          <a:extLst>
            <a:ext uri="{FF2B5EF4-FFF2-40B4-BE49-F238E27FC236}">
              <a16:creationId xmlns:a16="http://schemas.microsoft.com/office/drawing/2014/main" id="{6714CB02-4EF2-4DD2-9DD6-60CD85F2708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2" name="Control 23" hidden="1">
          <a:extLst>
            <a:ext uri="{FF2B5EF4-FFF2-40B4-BE49-F238E27FC236}">
              <a16:creationId xmlns:a16="http://schemas.microsoft.com/office/drawing/2014/main" id="{F24E82AA-1752-4CC0-AD03-34EEDD5E04F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3" name="Control 24" hidden="1">
          <a:extLst>
            <a:ext uri="{FF2B5EF4-FFF2-40B4-BE49-F238E27FC236}">
              <a16:creationId xmlns:a16="http://schemas.microsoft.com/office/drawing/2014/main" id="{0A05E78D-B6F9-4FD4-8989-B05E565C067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4" name="Control 25" hidden="1">
          <a:extLst>
            <a:ext uri="{FF2B5EF4-FFF2-40B4-BE49-F238E27FC236}">
              <a16:creationId xmlns:a16="http://schemas.microsoft.com/office/drawing/2014/main" id="{2FC572BD-DD08-4BF4-A395-AAF57D4E5ED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5" name="Control 26" hidden="1">
          <a:extLst>
            <a:ext uri="{FF2B5EF4-FFF2-40B4-BE49-F238E27FC236}">
              <a16:creationId xmlns:a16="http://schemas.microsoft.com/office/drawing/2014/main" id="{8DEB88B2-CA2C-4650-974F-C96724C24A0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6" name="Control 27" hidden="1">
          <a:extLst>
            <a:ext uri="{FF2B5EF4-FFF2-40B4-BE49-F238E27FC236}">
              <a16:creationId xmlns:a16="http://schemas.microsoft.com/office/drawing/2014/main" id="{CB44C7E4-3B4F-42E2-B4A7-9CF89868797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747" name="Control 28" hidden="1">
          <a:extLst>
            <a:ext uri="{FF2B5EF4-FFF2-40B4-BE49-F238E27FC236}">
              <a16:creationId xmlns:a16="http://schemas.microsoft.com/office/drawing/2014/main" id="{8C5BCC1D-6F7E-4742-8346-0E4B3F98E6A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48" name="Control 15" hidden="1">
          <a:extLst>
            <a:ext uri="{FF2B5EF4-FFF2-40B4-BE49-F238E27FC236}">
              <a16:creationId xmlns:a16="http://schemas.microsoft.com/office/drawing/2014/main" id="{CE6DD810-A7FF-407C-A773-8CAFBBD7D4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49" name="Control 16" hidden="1">
          <a:extLst>
            <a:ext uri="{FF2B5EF4-FFF2-40B4-BE49-F238E27FC236}">
              <a16:creationId xmlns:a16="http://schemas.microsoft.com/office/drawing/2014/main" id="{E0761A7B-F594-46D5-9CFB-94E515DE50C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0" name="Control 17" hidden="1">
          <a:extLst>
            <a:ext uri="{FF2B5EF4-FFF2-40B4-BE49-F238E27FC236}">
              <a16:creationId xmlns:a16="http://schemas.microsoft.com/office/drawing/2014/main" id="{0AE1E8F3-C680-44C4-B644-5DF7622620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1" name="Control 18" hidden="1">
          <a:extLst>
            <a:ext uri="{FF2B5EF4-FFF2-40B4-BE49-F238E27FC236}">
              <a16:creationId xmlns:a16="http://schemas.microsoft.com/office/drawing/2014/main" id="{FBBD3B3A-285C-4326-BB6D-D0D9D608CC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2" name="Control 19" hidden="1">
          <a:extLst>
            <a:ext uri="{FF2B5EF4-FFF2-40B4-BE49-F238E27FC236}">
              <a16:creationId xmlns:a16="http://schemas.microsoft.com/office/drawing/2014/main" id="{ECFA47DA-BBEA-41EB-A24A-014D4509501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3" name="Control 20" hidden="1">
          <a:extLst>
            <a:ext uri="{FF2B5EF4-FFF2-40B4-BE49-F238E27FC236}">
              <a16:creationId xmlns:a16="http://schemas.microsoft.com/office/drawing/2014/main" id="{4F3055D4-5743-4E83-B142-30BC65768D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4" name="Control 21" hidden="1">
          <a:extLst>
            <a:ext uri="{FF2B5EF4-FFF2-40B4-BE49-F238E27FC236}">
              <a16:creationId xmlns:a16="http://schemas.microsoft.com/office/drawing/2014/main" id="{38FA142E-6C69-4BDF-BB2E-C0F54D4858A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5" name="Control 22" hidden="1">
          <a:extLst>
            <a:ext uri="{FF2B5EF4-FFF2-40B4-BE49-F238E27FC236}">
              <a16:creationId xmlns:a16="http://schemas.microsoft.com/office/drawing/2014/main" id="{8B1E9F81-20F2-4610-A749-14E6D38985F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6" name="Control 23" hidden="1">
          <a:extLst>
            <a:ext uri="{FF2B5EF4-FFF2-40B4-BE49-F238E27FC236}">
              <a16:creationId xmlns:a16="http://schemas.microsoft.com/office/drawing/2014/main" id="{B33D5721-47A4-45C7-A6E3-50A93C073B1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7" name="Control 24" hidden="1">
          <a:extLst>
            <a:ext uri="{FF2B5EF4-FFF2-40B4-BE49-F238E27FC236}">
              <a16:creationId xmlns:a16="http://schemas.microsoft.com/office/drawing/2014/main" id="{D80608D1-8E5E-4750-9CEB-35DF9870C3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8" name="Control 25" hidden="1">
          <a:extLst>
            <a:ext uri="{FF2B5EF4-FFF2-40B4-BE49-F238E27FC236}">
              <a16:creationId xmlns:a16="http://schemas.microsoft.com/office/drawing/2014/main" id="{3502C5DF-4D46-4055-84BA-349500221DE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59" name="Control 26" hidden="1">
          <a:extLst>
            <a:ext uri="{FF2B5EF4-FFF2-40B4-BE49-F238E27FC236}">
              <a16:creationId xmlns:a16="http://schemas.microsoft.com/office/drawing/2014/main" id="{083C0E42-1009-43CD-856A-8CF859F32E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0" name="Control 27" hidden="1">
          <a:extLst>
            <a:ext uri="{FF2B5EF4-FFF2-40B4-BE49-F238E27FC236}">
              <a16:creationId xmlns:a16="http://schemas.microsoft.com/office/drawing/2014/main" id="{3DAE9749-E69E-476E-B8A6-819A6BA1DD2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1" name="Control 28" hidden="1">
          <a:extLst>
            <a:ext uri="{FF2B5EF4-FFF2-40B4-BE49-F238E27FC236}">
              <a16:creationId xmlns:a16="http://schemas.microsoft.com/office/drawing/2014/main" id="{2E11D157-4157-4D96-B0F2-A1624B82CF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2" name="Control 15" hidden="1">
          <a:extLst>
            <a:ext uri="{FF2B5EF4-FFF2-40B4-BE49-F238E27FC236}">
              <a16:creationId xmlns:a16="http://schemas.microsoft.com/office/drawing/2014/main" id="{5F006954-6A33-49DD-8C68-E813B53A750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3" name="Control 16" hidden="1">
          <a:extLst>
            <a:ext uri="{FF2B5EF4-FFF2-40B4-BE49-F238E27FC236}">
              <a16:creationId xmlns:a16="http://schemas.microsoft.com/office/drawing/2014/main" id="{1307E036-1B6A-458F-9E66-94B4ABA2E67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4" name="Control 17" hidden="1">
          <a:extLst>
            <a:ext uri="{FF2B5EF4-FFF2-40B4-BE49-F238E27FC236}">
              <a16:creationId xmlns:a16="http://schemas.microsoft.com/office/drawing/2014/main" id="{045C25A0-9CE2-4493-8729-A69E9937CDE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5" name="Control 18" hidden="1">
          <a:extLst>
            <a:ext uri="{FF2B5EF4-FFF2-40B4-BE49-F238E27FC236}">
              <a16:creationId xmlns:a16="http://schemas.microsoft.com/office/drawing/2014/main" id="{AA15A301-FFCA-4F0A-A96F-F13CF6D3F8B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6" name="Control 19" hidden="1">
          <a:extLst>
            <a:ext uri="{FF2B5EF4-FFF2-40B4-BE49-F238E27FC236}">
              <a16:creationId xmlns:a16="http://schemas.microsoft.com/office/drawing/2014/main" id="{529D4139-9896-470F-A366-2B3594ACB6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7" name="Control 20" hidden="1">
          <a:extLst>
            <a:ext uri="{FF2B5EF4-FFF2-40B4-BE49-F238E27FC236}">
              <a16:creationId xmlns:a16="http://schemas.microsoft.com/office/drawing/2014/main" id="{46BD5C64-C778-47C0-AEF8-3D4D2103C01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8" name="Control 21" hidden="1">
          <a:extLst>
            <a:ext uri="{FF2B5EF4-FFF2-40B4-BE49-F238E27FC236}">
              <a16:creationId xmlns:a16="http://schemas.microsoft.com/office/drawing/2014/main" id="{303DF5A1-4AFB-4191-A32D-B522495DD05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69" name="Control 22" hidden="1">
          <a:extLst>
            <a:ext uri="{FF2B5EF4-FFF2-40B4-BE49-F238E27FC236}">
              <a16:creationId xmlns:a16="http://schemas.microsoft.com/office/drawing/2014/main" id="{1B6A4E3F-EDDB-481A-B076-CD21FE8821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0" name="Control 23" hidden="1">
          <a:extLst>
            <a:ext uri="{FF2B5EF4-FFF2-40B4-BE49-F238E27FC236}">
              <a16:creationId xmlns:a16="http://schemas.microsoft.com/office/drawing/2014/main" id="{3C4BA7C2-E9B0-4131-A3B5-6DE59313595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1" name="Control 24" hidden="1">
          <a:extLst>
            <a:ext uri="{FF2B5EF4-FFF2-40B4-BE49-F238E27FC236}">
              <a16:creationId xmlns:a16="http://schemas.microsoft.com/office/drawing/2014/main" id="{36BD8F62-35FB-4EED-97A3-33B9191BED4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2" name="Control 25" hidden="1">
          <a:extLst>
            <a:ext uri="{FF2B5EF4-FFF2-40B4-BE49-F238E27FC236}">
              <a16:creationId xmlns:a16="http://schemas.microsoft.com/office/drawing/2014/main" id="{0AD6AC04-61F5-4A51-8259-86CA4A2D7E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3" name="Control 26" hidden="1">
          <a:extLst>
            <a:ext uri="{FF2B5EF4-FFF2-40B4-BE49-F238E27FC236}">
              <a16:creationId xmlns:a16="http://schemas.microsoft.com/office/drawing/2014/main" id="{A2387249-1FE7-45B8-A0F6-C3605039D0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4" name="Control 27" hidden="1">
          <a:extLst>
            <a:ext uri="{FF2B5EF4-FFF2-40B4-BE49-F238E27FC236}">
              <a16:creationId xmlns:a16="http://schemas.microsoft.com/office/drawing/2014/main" id="{474667B1-44CA-4C5C-BCDB-58E5812036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5" name="Control 28" hidden="1">
          <a:extLst>
            <a:ext uri="{FF2B5EF4-FFF2-40B4-BE49-F238E27FC236}">
              <a16:creationId xmlns:a16="http://schemas.microsoft.com/office/drawing/2014/main" id="{1013C87A-8764-4CF5-A21B-BEAD5EB204F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6" name="Control 15" hidden="1">
          <a:extLst>
            <a:ext uri="{FF2B5EF4-FFF2-40B4-BE49-F238E27FC236}">
              <a16:creationId xmlns:a16="http://schemas.microsoft.com/office/drawing/2014/main" id="{422AB5AB-F769-4BF3-9441-1D6281D1BFC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7" name="Control 16" hidden="1">
          <a:extLst>
            <a:ext uri="{FF2B5EF4-FFF2-40B4-BE49-F238E27FC236}">
              <a16:creationId xmlns:a16="http://schemas.microsoft.com/office/drawing/2014/main" id="{9A6E3F64-5433-4FE8-BC00-BE8C01FB96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8" name="Control 17" hidden="1">
          <a:extLst>
            <a:ext uri="{FF2B5EF4-FFF2-40B4-BE49-F238E27FC236}">
              <a16:creationId xmlns:a16="http://schemas.microsoft.com/office/drawing/2014/main" id="{544D7C5A-6D61-474A-B59D-9A9F3FE3DD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79" name="Control 18" hidden="1">
          <a:extLst>
            <a:ext uri="{FF2B5EF4-FFF2-40B4-BE49-F238E27FC236}">
              <a16:creationId xmlns:a16="http://schemas.microsoft.com/office/drawing/2014/main" id="{62C05E3A-50CF-4798-8DDB-9F95464C808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0" name="Control 19" hidden="1">
          <a:extLst>
            <a:ext uri="{FF2B5EF4-FFF2-40B4-BE49-F238E27FC236}">
              <a16:creationId xmlns:a16="http://schemas.microsoft.com/office/drawing/2014/main" id="{84F5D1FA-6AC8-48DF-A605-E5BB6BD2775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1" name="Control 20" hidden="1">
          <a:extLst>
            <a:ext uri="{FF2B5EF4-FFF2-40B4-BE49-F238E27FC236}">
              <a16:creationId xmlns:a16="http://schemas.microsoft.com/office/drawing/2014/main" id="{D5B8B269-537A-4F28-81FC-0B61B127699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2" name="Control 21" hidden="1">
          <a:extLst>
            <a:ext uri="{FF2B5EF4-FFF2-40B4-BE49-F238E27FC236}">
              <a16:creationId xmlns:a16="http://schemas.microsoft.com/office/drawing/2014/main" id="{A6F192FA-EA30-4775-879E-E8CB3C5A42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3" name="Control 22" hidden="1">
          <a:extLst>
            <a:ext uri="{FF2B5EF4-FFF2-40B4-BE49-F238E27FC236}">
              <a16:creationId xmlns:a16="http://schemas.microsoft.com/office/drawing/2014/main" id="{CF43580A-A91F-4A33-B824-7D5E2341B3C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4" name="Control 23" hidden="1">
          <a:extLst>
            <a:ext uri="{FF2B5EF4-FFF2-40B4-BE49-F238E27FC236}">
              <a16:creationId xmlns:a16="http://schemas.microsoft.com/office/drawing/2014/main" id="{D2BBBA01-D187-4125-B05A-2019C647267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5" name="Control 24" hidden="1">
          <a:extLst>
            <a:ext uri="{FF2B5EF4-FFF2-40B4-BE49-F238E27FC236}">
              <a16:creationId xmlns:a16="http://schemas.microsoft.com/office/drawing/2014/main" id="{19A7E5A0-39A3-4C80-8E2F-10AEC4FC988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6" name="Control 25" hidden="1">
          <a:extLst>
            <a:ext uri="{FF2B5EF4-FFF2-40B4-BE49-F238E27FC236}">
              <a16:creationId xmlns:a16="http://schemas.microsoft.com/office/drawing/2014/main" id="{97A4ABC2-4A15-467F-BC80-0A90E7A58D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7" name="Control 26" hidden="1">
          <a:extLst>
            <a:ext uri="{FF2B5EF4-FFF2-40B4-BE49-F238E27FC236}">
              <a16:creationId xmlns:a16="http://schemas.microsoft.com/office/drawing/2014/main" id="{A40645D2-6368-4DF3-84F2-7B64260016D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8" name="Control 27" hidden="1">
          <a:extLst>
            <a:ext uri="{FF2B5EF4-FFF2-40B4-BE49-F238E27FC236}">
              <a16:creationId xmlns:a16="http://schemas.microsoft.com/office/drawing/2014/main" id="{B85A9A30-6D9D-4EB4-9D64-BDB10BE45F9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89" name="Control 28" hidden="1">
          <a:extLst>
            <a:ext uri="{FF2B5EF4-FFF2-40B4-BE49-F238E27FC236}">
              <a16:creationId xmlns:a16="http://schemas.microsoft.com/office/drawing/2014/main" id="{0EA5CE5F-D89B-4328-8E92-EC1EE36176C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0" name="Control 15" hidden="1">
          <a:extLst>
            <a:ext uri="{FF2B5EF4-FFF2-40B4-BE49-F238E27FC236}">
              <a16:creationId xmlns:a16="http://schemas.microsoft.com/office/drawing/2014/main" id="{1DC9A983-0B95-471E-A0ED-255061C2F4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1" name="Control 16" hidden="1">
          <a:extLst>
            <a:ext uri="{FF2B5EF4-FFF2-40B4-BE49-F238E27FC236}">
              <a16:creationId xmlns:a16="http://schemas.microsoft.com/office/drawing/2014/main" id="{1E162CF0-2476-4397-AE0B-2FB0DFB941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2" name="Control 17" hidden="1">
          <a:extLst>
            <a:ext uri="{FF2B5EF4-FFF2-40B4-BE49-F238E27FC236}">
              <a16:creationId xmlns:a16="http://schemas.microsoft.com/office/drawing/2014/main" id="{17901271-E707-4C44-A984-B5187E193C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3" name="Control 18" hidden="1">
          <a:extLst>
            <a:ext uri="{FF2B5EF4-FFF2-40B4-BE49-F238E27FC236}">
              <a16:creationId xmlns:a16="http://schemas.microsoft.com/office/drawing/2014/main" id="{DA6E9EA7-D809-4820-A691-8E829AABC6A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4" name="Control 19" hidden="1">
          <a:extLst>
            <a:ext uri="{FF2B5EF4-FFF2-40B4-BE49-F238E27FC236}">
              <a16:creationId xmlns:a16="http://schemas.microsoft.com/office/drawing/2014/main" id="{D58FB877-763D-45D9-91CC-BBE0109694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5" name="Control 20" hidden="1">
          <a:extLst>
            <a:ext uri="{FF2B5EF4-FFF2-40B4-BE49-F238E27FC236}">
              <a16:creationId xmlns:a16="http://schemas.microsoft.com/office/drawing/2014/main" id="{09C37100-D018-458F-B98D-21E1C4610D6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6" name="Control 21" hidden="1">
          <a:extLst>
            <a:ext uri="{FF2B5EF4-FFF2-40B4-BE49-F238E27FC236}">
              <a16:creationId xmlns:a16="http://schemas.microsoft.com/office/drawing/2014/main" id="{E1CD4A14-8E99-4008-A301-4118B4CAAC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7" name="Control 22" hidden="1">
          <a:extLst>
            <a:ext uri="{FF2B5EF4-FFF2-40B4-BE49-F238E27FC236}">
              <a16:creationId xmlns:a16="http://schemas.microsoft.com/office/drawing/2014/main" id="{FB41EF3D-C378-46D6-B030-1EEF3CF55D4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8" name="Control 23" hidden="1">
          <a:extLst>
            <a:ext uri="{FF2B5EF4-FFF2-40B4-BE49-F238E27FC236}">
              <a16:creationId xmlns:a16="http://schemas.microsoft.com/office/drawing/2014/main" id="{41245AAF-E784-48ED-85FB-F18120929D0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799" name="Control 24" hidden="1">
          <a:extLst>
            <a:ext uri="{FF2B5EF4-FFF2-40B4-BE49-F238E27FC236}">
              <a16:creationId xmlns:a16="http://schemas.microsoft.com/office/drawing/2014/main" id="{450EFBE4-D1A2-43A9-8E0B-2F18DEDA5C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800" name="Control 25" hidden="1">
          <a:extLst>
            <a:ext uri="{FF2B5EF4-FFF2-40B4-BE49-F238E27FC236}">
              <a16:creationId xmlns:a16="http://schemas.microsoft.com/office/drawing/2014/main" id="{7625777F-2D28-4DEE-AA42-3D015DDCC67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801" name="Control 26" hidden="1">
          <a:extLst>
            <a:ext uri="{FF2B5EF4-FFF2-40B4-BE49-F238E27FC236}">
              <a16:creationId xmlns:a16="http://schemas.microsoft.com/office/drawing/2014/main" id="{349015D0-92E9-4283-AF82-44F3FAE647A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802" name="Control 27" hidden="1">
          <a:extLst>
            <a:ext uri="{FF2B5EF4-FFF2-40B4-BE49-F238E27FC236}">
              <a16:creationId xmlns:a16="http://schemas.microsoft.com/office/drawing/2014/main" id="{13B87E45-8A58-4B24-9A70-D0B89E9F5B7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803" name="Control 28" hidden="1">
          <a:extLst>
            <a:ext uri="{FF2B5EF4-FFF2-40B4-BE49-F238E27FC236}">
              <a16:creationId xmlns:a16="http://schemas.microsoft.com/office/drawing/2014/main" id="{624FC46A-3430-49FC-BC5E-C6C6899C86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4" name="Control 15" hidden="1">
          <a:extLst>
            <a:ext uri="{FF2B5EF4-FFF2-40B4-BE49-F238E27FC236}">
              <a16:creationId xmlns:a16="http://schemas.microsoft.com/office/drawing/2014/main" id="{DA55BEA1-7CAB-4D5E-897E-DC56F7ED74D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5" name="Control 16" hidden="1">
          <a:extLst>
            <a:ext uri="{FF2B5EF4-FFF2-40B4-BE49-F238E27FC236}">
              <a16:creationId xmlns:a16="http://schemas.microsoft.com/office/drawing/2014/main" id="{3A7970FE-9F9D-4479-B84C-CFFCB8405AC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6" name="Control 17" hidden="1">
          <a:extLst>
            <a:ext uri="{FF2B5EF4-FFF2-40B4-BE49-F238E27FC236}">
              <a16:creationId xmlns:a16="http://schemas.microsoft.com/office/drawing/2014/main" id="{340813BC-EE00-4630-AC92-9612A0E994E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7" name="Control 18" hidden="1">
          <a:extLst>
            <a:ext uri="{FF2B5EF4-FFF2-40B4-BE49-F238E27FC236}">
              <a16:creationId xmlns:a16="http://schemas.microsoft.com/office/drawing/2014/main" id="{76467338-5559-416D-B7B3-6BBCE70F2A4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8" name="Control 19" hidden="1">
          <a:extLst>
            <a:ext uri="{FF2B5EF4-FFF2-40B4-BE49-F238E27FC236}">
              <a16:creationId xmlns:a16="http://schemas.microsoft.com/office/drawing/2014/main" id="{9BC74A62-0FD6-4149-BD84-7E06B1B8BA4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09" name="Control 20" hidden="1">
          <a:extLst>
            <a:ext uri="{FF2B5EF4-FFF2-40B4-BE49-F238E27FC236}">
              <a16:creationId xmlns:a16="http://schemas.microsoft.com/office/drawing/2014/main" id="{AC597BAD-9A4D-41EA-8103-5300B691144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0" name="Control 21" hidden="1">
          <a:extLst>
            <a:ext uri="{FF2B5EF4-FFF2-40B4-BE49-F238E27FC236}">
              <a16:creationId xmlns:a16="http://schemas.microsoft.com/office/drawing/2014/main" id="{3A595E62-9A10-4FC9-BA36-5DFACF5167B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1" name="Control 22" hidden="1">
          <a:extLst>
            <a:ext uri="{FF2B5EF4-FFF2-40B4-BE49-F238E27FC236}">
              <a16:creationId xmlns:a16="http://schemas.microsoft.com/office/drawing/2014/main" id="{7F9185EF-58AA-4C00-A0BD-625265A7E28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2" name="Control 23" hidden="1">
          <a:extLst>
            <a:ext uri="{FF2B5EF4-FFF2-40B4-BE49-F238E27FC236}">
              <a16:creationId xmlns:a16="http://schemas.microsoft.com/office/drawing/2014/main" id="{E98F917E-692A-4ECC-988F-816087F4D61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3" name="Control 24" hidden="1">
          <a:extLst>
            <a:ext uri="{FF2B5EF4-FFF2-40B4-BE49-F238E27FC236}">
              <a16:creationId xmlns:a16="http://schemas.microsoft.com/office/drawing/2014/main" id="{AA66F41B-0030-4CDE-B230-69C5355AC09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4" name="Control 25" hidden="1">
          <a:extLst>
            <a:ext uri="{FF2B5EF4-FFF2-40B4-BE49-F238E27FC236}">
              <a16:creationId xmlns:a16="http://schemas.microsoft.com/office/drawing/2014/main" id="{81D7D55A-F39E-40DF-9ADB-66BA4A641E6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5" name="Control 26" hidden="1">
          <a:extLst>
            <a:ext uri="{FF2B5EF4-FFF2-40B4-BE49-F238E27FC236}">
              <a16:creationId xmlns:a16="http://schemas.microsoft.com/office/drawing/2014/main" id="{78E75F9C-57C0-4B2F-ACF5-2CE4D051DD9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6" name="Control 27" hidden="1">
          <a:extLst>
            <a:ext uri="{FF2B5EF4-FFF2-40B4-BE49-F238E27FC236}">
              <a16:creationId xmlns:a16="http://schemas.microsoft.com/office/drawing/2014/main" id="{D345E58E-41EE-4C30-B666-D95E63C3A92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1817" name="Control 28" hidden="1">
          <a:extLst>
            <a:ext uri="{FF2B5EF4-FFF2-40B4-BE49-F238E27FC236}">
              <a16:creationId xmlns:a16="http://schemas.microsoft.com/office/drawing/2014/main" id="{2E934E4B-8E8F-4621-942D-86390D78A12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18" name="Control 15" hidden="1">
          <a:extLst>
            <a:ext uri="{FF2B5EF4-FFF2-40B4-BE49-F238E27FC236}">
              <a16:creationId xmlns:a16="http://schemas.microsoft.com/office/drawing/2014/main" id="{B50D046F-390B-4D94-BA72-09E0ABF7E7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19" name="Control 16" hidden="1">
          <a:extLst>
            <a:ext uri="{FF2B5EF4-FFF2-40B4-BE49-F238E27FC236}">
              <a16:creationId xmlns:a16="http://schemas.microsoft.com/office/drawing/2014/main" id="{7E99381E-E294-48D7-9063-31014729C8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0" name="Control 17" hidden="1">
          <a:extLst>
            <a:ext uri="{FF2B5EF4-FFF2-40B4-BE49-F238E27FC236}">
              <a16:creationId xmlns:a16="http://schemas.microsoft.com/office/drawing/2014/main" id="{EDFE835E-DB8C-469F-A0C1-E6E3ADA4C9B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1" name="Control 18" hidden="1">
          <a:extLst>
            <a:ext uri="{FF2B5EF4-FFF2-40B4-BE49-F238E27FC236}">
              <a16:creationId xmlns:a16="http://schemas.microsoft.com/office/drawing/2014/main" id="{3B66DE5A-BBF6-4ECD-9940-F99DD9BCA49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2" name="Control 19" hidden="1">
          <a:extLst>
            <a:ext uri="{FF2B5EF4-FFF2-40B4-BE49-F238E27FC236}">
              <a16:creationId xmlns:a16="http://schemas.microsoft.com/office/drawing/2014/main" id="{49C9240B-00A8-477D-ACD4-FEEA257101F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3" name="Control 20" hidden="1">
          <a:extLst>
            <a:ext uri="{FF2B5EF4-FFF2-40B4-BE49-F238E27FC236}">
              <a16:creationId xmlns:a16="http://schemas.microsoft.com/office/drawing/2014/main" id="{B75B4262-BE80-46F6-80D6-7D1E476443F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4" name="Control 21" hidden="1">
          <a:extLst>
            <a:ext uri="{FF2B5EF4-FFF2-40B4-BE49-F238E27FC236}">
              <a16:creationId xmlns:a16="http://schemas.microsoft.com/office/drawing/2014/main" id="{309048DE-ED7F-4DA8-B039-9334512CFB4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5" name="Control 22" hidden="1">
          <a:extLst>
            <a:ext uri="{FF2B5EF4-FFF2-40B4-BE49-F238E27FC236}">
              <a16:creationId xmlns:a16="http://schemas.microsoft.com/office/drawing/2014/main" id="{08254C8E-9C90-4150-92DF-3A287F0769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6" name="Control 23" hidden="1">
          <a:extLst>
            <a:ext uri="{FF2B5EF4-FFF2-40B4-BE49-F238E27FC236}">
              <a16:creationId xmlns:a16="http://schemas.microsoft.com/office/drawing/2014/main" id="{BE59AEE2-37B4-465F-BCB1-F0DBF84A17A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7" name="Control 24" hidden="1">
          <a:extLst>
            <a:ext uri="{FF2B5EF4-FFF2-40B4-BE49-F238E27FC236}">
              <a16:creationId xmlns:a16="http://schemas.microsoft.com/office/drawing/2014/main" id="{12FC11A7-C5BB-4203-ACE7-8EC0D992D7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8" name="Control 25" hidden="1">
          <a:extLst>
            <a:ext uri="{FF2B5EF4-FFF2-40B4-BE49-F238E27FC236}">
              <a16:creationId xmlns:a16="http://schemas.microsoft.com/office/drawing/2014/main" id="{49C13B0D-CAFB-42EA-AF78-19D41DB65D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29" name="Control 26" hidden="1">
          <a:extLst>
            <a:ext uri="{FF2B5EF4-FFF2-40B4-BE49-F238E27FC236}">
              <a16:creationId xmlns:a16="http://schemas.microsoft.com/office/drawing/2014/main" id="{DF5DF503-6919-46F0-BFB2-86F479248A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0" name="Control 27" hidden="1">
          <a:extLst>
            <a:ext uri="{FF2B5EF4-FFF2-40B4-BE49-F238E27FC236}">
              <a16:creationId xmlns:a16="http://schemas.microsoft.com/office/drawing/2014/main" id="{F9E09FFB-9E87-4719-9B1B-4CCCCB4931C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1" name="Control 28" hidden="1">
          <a:extLst>
            <a:ext uri="{FF2B5EF4-FFF2-40B4-BE49-F238E27FC236}">
              <a16:creationId xmlns:a16="http://schemas.microsoft.com/office/drawing/2014/main" id="{1308B753-D95C-490B-A23A-B1B458C035D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2" name="Control 15" hidden="1">
          <a:extLst>
            <a:ext uri="{FF2B5EF4-FFF2-40B4-BE49-F238E27FC236}">
              <a16:creationId xmlns:a16="http://schemas.microsoft.com/office/drawing/2014/main" id="{53543C47-7D68-4480-99AB-6DEC875C0E2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3" name="Control 16" hidden="1">
          <a:extLst>
            <a:ext uri="{FF2B5EF4-FFF2-40B4-BE49-F238E27FC236}">
              <a16:creationId xmlns:a16="http://schemas.microsoft.com/office/drawing/2014/main" id="{1C6DF559-7FD0-40E2-B5ED-1199128F0F5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4" name="Control 17" hidden="1">
          <a:extLst>
            <a:ext uri="{FF2B5EF4-FFF2-40B4-BE49-F238E27FC236}">
              <a16:creationId xmlns:a16="http://schemas.microsoft.com/office/drawing/2014/main" id="{570FF71E-D29A-405F-9FE0-16FE8EB093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5" name="Control 18" hidden="1">
          <a:extLst>
            <a:ext uri="{FF2B5EF4-FFF2-40B4-BE49-F238E27FC236}">
              <a16:creationId xmlns:a16="http://schemas.microsoft.com/office/drawing/2014/main" id="{006FA4BF-2581-4419-94F7-DED462DF93A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6" name="Control 19" hidden="1">
          <a:extLst>
            <a:ext uri="{FF2B5EF4-FFF2-40B4-BE49-F238E27FC236}">
              <a16:creationId xmlns:a16="http://schemas.microsoft.com/office/drawing/2014/main" id="{4A5B8F37-1388-4E53-8843-C47C22FD33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7" name="Control 20" hidden="1">
          <a:extLst>
            <a:ext uri="{FF2B5EF4-FFF2-40B4-BE49-F238E27FC236}">
              <a16:creationId xmlns:a16="http://schemas.microsoft.com/office/drawing/2014/main" id="{6AC332D9-6731-40BA-9DB8-5CD9178F23D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8" name="Control 21" hidden="1">
          <a:extLst>
            <a:ext uri="{FF2B5EF4-FFF2-40B4-BE49-F238E27FC236}">
              <a16:creationId xmlns:a16="http://schemas.microsoft.com/office/drawing/2014/main" id="{30F4376C-7FCB-41AA-AF1C-323193C3763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39" name="Control 22" hidden="1">
          <a:extLst>
            <a:ext uri="{FF2B5EF4-FFF2-40B4-BE49-F238E27FC236}">
              <a16:creationId xmlns:a16="http://schemas.microsoft.com/office/drawing/2014/main" id="{49A977FC-8121-40CF-BF0A-530D7D59162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0" name="Control 23" hidden="1">
          <a:extLst>
            <a:ext uri="{FF2B5EF4-FFF2-40B4-BE49-F238E27FC236}">
              <a16:creationId xmlns:a16="http://schemas.microsoft.com/office/drawing/2014/main" id="{EC36FB59-B455-4EAF-AD2C-7839B4AB8B2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1" name="Control 24" hidden="1">
          <a:extLst>
            <a:ext uri="{FF2B5EF4-FFF2-40B4-BE49-F238E27FC236}">
              <a16:creationId xmlns:a16="http://schemas.microsoft.com/office/drawing/2014/main" id="{385F2D52-97E7-4525-AD1E-2F921A92094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2" name="Control 25" hidden="1">
          <a:extLst>
            <a:ext uri="{FF2B5EF4-FFF2-40B4-BE49-F238E27FC236}">
              <a16:creationId xmlns:a16="http://schemas.microsoft.com/office/drawing/2014/main" id="{E8C0C8BC-340E-42A4-B20D-2447A1BC9B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3" name="Control 26" hidden="1">
          <a:extLst>
            <a:ext uri="{FF2B5EF4-FFF2-40B4-BE49-F238E27FC236}">
              <a16:creationId xmlns:a16="http://schemas.microsoft.com/office/drawing/2014/main" id="{EAF105D0-44D0-4DE7-B34A-BEAF8B83CE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4" name="Control 27" hidden="1">
          <a:extLst>
            <a:ext uri="{FF2B5EF4-FFF2-40B4-BE49-F238E27FC236}">
              <a16:creationId xmlns:a16="http://schemas.microsoft.com/office/drawing/2014/main" id="{A95F5B18-05F9-4FDC-9B1D-B2E7A05EFF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5" name="Control 28" hidden="1">
          <a:extLst>
            <a:ext uri="{FF2B5EF4-FFF2-40B4-BE49-F238E27FC236}">
              <a16:creationId xmlns:a16="http://schemas.microsoft.com/office/drawing/2014/main" id="{99BEF13F-6699-440E-822D-0C6EF03ABA4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6" name="Control 15" hidden="1">
          <a:extLst>
            <a:ext uri="{FF2B5EF4-FFF2-40B4-BE49-F238E27FC236}">
              <a16:creationId xmlns:a16="http://schemas.microsoft.com/office/drawing/2014/main" id="{CE487AAD-1BB1-4994-9B21-3CC5705CA84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7" name="Control 16" hidden="1">
          <a:extLst>
            <a:ext uri="{FF2B5EF4-FFF2-40B4-BE49-F238E27FC236}">
              <a16:creationId xmlns:a16="http://schemas.microsoft.com/office/drawing/2014/main" id="{3984C4F7-E70D-4A5C-8127-029D9CB5382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8" name="Control 17" hidden="1">
          <a:extLst>
            <a:ext uri="{FF2B5EF4-FFF2-40B4-BE49-F238E27FC236}">
              <a16:creationId xmlns:a16="http://schemas.microsoft.com/office/drawing/2014/main" id="{6E9ADD86-3495-4436-A542-F428F4C2CA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49" name="Control 18" hidden="1">
          <a:extLst>
            <a:ext uri="{FF2B5EF4-FFF2-40B4-BE49-F238E27FC236}">
              <a16:creationId xmlns:a16="http://schemas.microsoft.com/office/drawing/2014/main" id="{9A9CC8FE-47BA-432D-8686-B5B5D41933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0" name="Control 19" hidden="1">
          <a:extLst>
            <a:ext uri="{FF2B5EF4-FFF2-40B4-BE49-F238E27FC236}">
              <a16:creationId xmlns:a16="http://schemas.microsoft.com/office/drawing/2014/main" id="{CC3F58B0-4BCD-4BCC-AE1D-68604D4EBA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1" name="Control 20" hidden="1">
          <a:extLst>
            <a:ext uri="{FF2B5EF4-FFF2-40B4-BE49-F238E27FC236}">
              <a16:creationId xmlns:a16="http://schemas.microsoft.com/office/drawing/2014/main" id="{88AC5365-FAFB-42DF-9D9E-D674EFD93E7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2" name="Control 21" hidden="1">
          <a:extLst>
            <a:ext uri="{FF2B5EF4-FFF2-40B4-BE49-F238E27FC236}">
              <a16:creationId xmlns:a16="http://schemas.microsoft.com/office/drawing/2014/main" id="{07BDE4F1-2023-461B-B685-759AD776C83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3" name="Control 22" hidden="1">
          <a:extLst>
            <a:ext uri="{FF2B5EF4-FFF2-40B4-BE49-F238E27FC236}">
              <a16:creationId xmlns:a16="http://schemas.microsoft.com/office/drawing/2014/main" id="{232A6EF4-5CD3-47B5-8419-0405FCB3D38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4" name="Control 23" hidden="1">
          <a:extLst>
            <a:ext uri="{FF2B5EF4-FFF2-40B4-BE49-F238E27FC236}">
              <a16:creationId xmlns:a16="http://schemas.microsoft.com/office/drawing/2014/main" id="{5767B0FA-9599-4BDF-A490-8485FEE020A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5" name="Control 24" hidden="1">
          <a:extLst>
            <a:ext uri="{FF2B5EF4-FFF2-40B4-BE49-F238E27FC236}">
              <a16:creationId xmlns:a16="http://schemas.microsoft.com/office/drawing/2014/main" id="{790C051B-B9D5-432D-94E3-E97F41DCE7A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6" name="Control 25" hidden="1">
          <a:extLst>
            <a:ext uri="{FF2B5EF4-FFF2-40B4-BE49-F238E27FC236}">
              <a16:creationId xmlns:a16="http://schemas.microsoft.com/office/drawing/2014/main" id="{1DAB81FD-E8DD-439F-B335-FE56F22728A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7" name="Control 26" hidden="1">
          <a:extLst>
            <a:ext uri="{FF2B5EF4-FFF2-40B4-BE49-F238E27FC236}">
              <a16:creationId xmlns:a16="http://schemas.microsoft.com/office/drawing/2014/main" id="{B03D04DA-01FF-4781-96F6-364BD6BFC50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8" name="Control 27" hidden="1">
          <a:extLst>
            <a:ext uri="{FF2B5EF4-FFF2-40B4-BE49-F238E27FC236}">
              <a16:creationId xmlns:a16="http://schemas.microsoft.com/office/drawing/2014/main" id="{2B09DE95-986B-4A75-9B8C-FC1E2F10A1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59" name="Control 28" hidden="1">
          <a:extLst>
            <a:ext uri="{FF2B5EF4-FFF2-40B4-BE49-F238E27FC236}">
              <a16:creationId xmlns:a16="http://schemas.microsoft.com/office/drawing/2014/main" id="{3F931C86-18A0-41EB-A958-52FE8AD9A13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0" name="Control 15" hidden="1">
          <a:extLst>
            <a:ext uri="{FF2B5EF4-FFF2-40B4-BE49-F238E27FC236}">
              <a16:creationId xmlns:a16="http://schemas.microsoft.com/office/drawing/2014/main" id="{76A2E94D-363E-4536-AD53-3C71A10F7E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1" name="Control 16" hidden="1">
          <a:extLst>
            <a:ext uri="{FF2B5EF4-FFF2-40B4-BE49-F238E27FC236}">
              <a16:creationId xmlns:a16="http://schemas.microsoft.com/office/drawing/2014/main" id="{08F0388B-3575-4028-97FA-3CBBEAB406C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2" name="Control 17" hidden="1">
          <a:extLst>
            <a:ext uri="{FF2B5EF4-FFF2-40B4-BE49-F238E27FC236}">
              <a16:creationId xmlns:a16="http://schemas.microsoft.com/office/drawing/2014/main" id="{062F1DD3-C20F-4248-BEF3-637B173AFA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3" name="Control 18" hidden="1">
          <a:extLst>
            <a:ext uri="{FF2B5EF4-FFF2-40B4-BE49-F238E27FC236}">
              <a16:creationId xmlns:a16="http://schemas.microsoft.com/office/drawing/2014/main" id="{98DD2378-0BA1-413F-A075-6B498BB2534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4" name="Control 19" hidden="1">
          <a:extLst>
            <a:ext uri="{FF2B5EF4-FFF2-40B4-BE49-F238E27FC236}">
              <a16:creationId xmlns:a16="http://schemas.microsoft.com/office/drawing/2014/main" id="{2F48CAF3-5752-45CB-B070-B9200B7DD34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5" name="Control 20" hidden="1">
          <a:extLst>
            <a:ext uri="{FF2B5EF4-FFF2-40B4-BE49-F238E27FC236}">
              <a16:creationId xmlns:a16="http://schemas.microsoft.com/office/drawing/2014/main" id="{95C1D59D-DEC6-41CE-8E08-08C7D74821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6" name="Control 21" hidden="1">
          <a:extLst>
            <a:ext uri="{FF2B5EF4-FFF2-40B4-BE49-F238E27FC236}">
              <a16:creationId xmlns:a16="http://schemas.microsoft.com/office/drawing/2014/main" id="{9FE6F368-9875-4F8C-895C-3D1638D35D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7" name="Control 22" hidden="1">
          <a:extLst>
            <a:ext uri="{FF2B5EF4-FFF2-40B4-BE49-F238E27FC236}">
              <a16:creationId xmlns:a16="http://schemas.microsoft.com/office/drawing/2014/main" id="{5ABB2EDE-1794-465D-BDA6-F56E21B655F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8" name="Control 23" hidden="1">
          <a:extLst>
            <a:ext uri="{FF2B5EF4-FFF2-40B4-BE49-F238E27FC236}">
              <a16:creationId xmlns:a16="http://schemas.microsoft.com/office/drawing/2014/main" id="{4B4E7B46-66BE-48F6-ADDA-49E350512D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69" name="Control 24" hidden="1">
          <a:extLst>
            <a:ext uri="{FF2B5EF4-FFF2-40B4-BE49-F238E27FC236}">
              <a16:creationId xmlns:a16="http://schemas.microsoft.com/office/drawing/2014/main" id="{223424D8-90C2-4F18-A2BE-FFD5E5BE54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70" name="Control 25" hidden="1">
          <a:extLst>
            <a:ext uri="{FF2B5EF4-FFF2-40B4-BE49-F238E27FC236}">
              <a16:creationId xmlns:a16="http://schemas.microsoft.com/office/drawing/2014/main" id="{ED5399B1-D4C9-4966-BF6B-8E6A6C3104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71" name="Control 26" hidden="1">
          <a:extLst>
            <a:ext uri="{FF2B5EF4-FFF2-40B4-BE49-F238E27FC236}">
              <a16:creationId xmlns:a16="http://schemas.microsoft.com/office/drawing/2014/main" id="{BC97498E-4CCC-4CFE-848A-120394AF0EC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72" name="Control 27" hidden="1">
          <a:extLst>
            <a:ext uri="{FF2B5EF4-FFF2-40B4-BE49-F238E27FC236}">
              <a16:creationId xmlns:a16="http://schemas.microsoft.com/office/drawing/2014/main" id="{C792DE23-F6C5-473D-A9E9-FA8FED800D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1873" name="Control 28" hidden="1">
          <a:extLst>
            <a:ext uri="{FF2B5EF4-FFF2-40B4-BE49-F238E27FC236}">
              <a16:creationId xmlns:a16="http://schemas.microsoft.com/office/drawing/2014/main" id="{058AC55D-C9EC-49BF-955B-59782CD5A3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4" name="Control 15" hidden="1">
          <a:extLst>
            <a:ext uri="{FF2B5EF4-FFF2-40B4-BE49-F238E27FC236}">
              <a16:creationId xmlns:a16="http://schemas.microsoft.com/office/drawing/2014/main" id="{143FC849-99A7-4370-999D-7D6F96CEF38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5" name="Control 16" hidden="1">
          <a:extLst>
            <a:ext uri="{FF2B5EF4-FFF2-40B4-BE49-F238E27FC236}">
              <a16:creationId xmlns:a16="http://schemas.microsoft.com/office/drawing/2014/main" id="{F0D8D71A-EE90-42C4-A620-7171DF532C7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6" name="Control 17" hidden="1">
          <a:extLst>
            <a:ext uri="{FF2B5EF4-FFF2-40B4-BE49-F238E27FC236}">
              <a16:creationId xmlns:a16="http://schemas.microsoft.com/office/drawing/2014/main" id="{B9120D55-152C-477D-814B-7CDA5BD7B72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7" name="Control 18" hidden="1">
          <a:extLst>
            <a:ext uri="{FF2B5EF4-FFF2-40B4-BE49-F238E27FC236}">
              <a16:creationId xmlns:a16="http://schemas.microsoft.com/office/drawing/2014/main" id="{5BA89E6F-121C-4111-B11B-E1F21B29077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8" name="Control 19" hidden="1">
          <a:extLst>
            <a:ext uri="{FF2B5EF4-FFF2-40B4-BE49-F238E27FC236}">
              <a16:creationId xmlns:a16="http://schemas.microsoft.com/office/drawing/2014/main" id="{50376C26-10BB-4790-A060-508B30588BF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79" name="Control 20" hidden="1">
          <a:extLst>
            <a:ext uri="{FF2B5EF4-FFF2-40B4-BE49-F238E27FC236}">
              <a16:creationId xmlns:a16="http://schemas.microsoft.com/office/drawing/2014/main" id="{E89A27B7-0F8A-41D4-8F7D-6AF969601B3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0" name="Control 21" hidden="1">
          <a:extLst>
            <a:ext uri="{FF2B5EF4-FFF2-40B4-BE49-F238E27FC236}">
              <a16:creationId xmlns:a16="http://schemas.microsoft.com/office/drawing/2014/main" id="{0FD75DCD-8261-4EA9-BC8F-D242152E106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1" name="Control 22" hidden="1">
          <a:extLst>
            <a:ext uri="{FF2B5EF4-FFF2-40B4-BE49-F238E27FC236}">
              <a16:creationId xmlns:a16="http://schemas.microsoft.com/office/drawing/2014/main" id="{033B8B22-17FB-4301-92F9-46A402FFF90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2" name="Control 23" hidden="1">
          <a:extLst>
            <a:ext uri="{FF2B5EF4-FFF2-40B4-BE49-F238E27FC236}">
              <a16:creationId xmlns:a16="http://schemas.microsoft.com/office/drawing/2014/main" id="{A1B46336-F9AC-4187-95D5-C69D2F69C10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3" name="Control 24" hidden="1">
          <a:extLst>
            <a:ext uri="{FF2B5EF4-FFF2-40B4-BE49-F238E27FC236}">
              <a16:creationId xmlns:a16="http://schemas.microsoft.com/office/drawing/2014/main" id="{B8EAC289-2CE3-434A-B739-537871693D0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4" name="Control 25" hidden="1">
          <a:extLst>
            <a:ext uri="{FF2B5EF4-FFF2-40B4-BE49-F238E27FC236}">
              <a16:creationId xmlns:a16="http://schemas.microsoft.com/office/drawing/2014/main" id="{5D8D22B6-4278-4922-9975-418BCC70EDB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5" name="Control 26" hidden="1">
          <a:extLst>
            <a:ext uri="{FF2B5EF4-FFF2-40B4-BE49-F238E27FC236}">
              <a16:creationId xmlns:a16="http://schemas.microsoft.com/office/drawing/2014/main" id="{20B380B8-9240-44AC-89F6-4ECD078662E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6" name="Control 27" hidden="1">
          <a:extLst>
            <a:ext uri="{FF2B5EF4-FFF2-40B4-BE49-F238E27FC236}">
              <a16:creationId xmlns:a16="http://schemas.microsoft.com/office/drawing/2014/main" id="{36076109-2C05-4DBF-9EB1-D356CAEFC69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1887" name="Control 28" hidden="1">
          <a:extLst>
            <a:ext uri="{FF2B5EF4-FFF2-40B4-BE49-F238E27FC236}">
              <a16:creationId xmlns:a16="http://schemas.microsoft.com/office/drawing/2014/main" id="{061EDC4E-0B7F-4CE6-8918-20DD249EB79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88" name="Control 15" hidden="1">
          <a:extLst>
            <a:ext uri="{FF2B5EF4-FFF2-40B4-BE49-F238E27FC236}">
              <a16:creationId xmlns:a16="http://schemas.microsoft.com/office/drawing/2014/main" id="{B35392CB-198D-4BB1-9889-5432EEC38F0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89" name="Control 16" hidden="1">
          <a:extLst>
            <a:ext uri="{FF2B5EF4-FFF2-40B4-BE49-F238E27FC236}">
              <a16:creationId xmlns:a16="http://schemas.microsoft.com/office/drawing/2014/main" id="{2E263EBC-CDE7-42FE-82FD-F42E8BB4C5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0" name="Control 17" hidden="1">
          <a:extLst>
            <a:ext uri="{FF2B5EF4-FFF2-40B4-BE49-F238E27FC236}">
              <a16:creationId xmlns:a16="http://schemas.microsoft.com/office/drawing/2014/main" id="{C896A30C-A253-43DB-BBCB-F7ABEE84BB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1" name="Control 18" hidden="1">
          <a:extLst>
            <a:ext uri="{FF2B5EF4-FFF2-40B4-BE49-F238E27FC236}">
              <a16:creationId xmlns:a16="http://schemas.microsoft.com/office/drawing/2014/main" id="{CCE592D3-D40B-4766-AD59-2A8CF8F2229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2" name="Control 19" hidden="1">
          <a:extLst>
            <a:ext uri="{FF2B5EF4-FFF2-40B4-BE49-F238E27FC236}">
              <a16:creationId xmlns:a16="http://schemas.microsoft.com/office/drawing/2014/main" id="{78F7E82A-3464-46EF-B13F-3F48CFC9DC1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3" name="Control 20" hidden="1">
          <a:extLst>
            <a:ext uri="{FF2B5EF4-FFF2-40B4-BE49-F238E27FC236}">
              <a16:creationId xmlns:a16="http://schemas.microsoft.com/office/drawing/2014/main" id="{89A3AAF1-AE3E-4B36-9251-225695ECF2A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4" name="Control 21" hidden="1">
          <a:extLst>
            <a:ext uri="{FF2B5EF4-FFF2-40B4-BE49-F238E27FC236}">
              <a16:creationId xmlns:a16="http://schemas.microsoft.com/office/drawing/2014/main" id="{2C7270BE-6D6E-435E-A5C7-8904FFC87AC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5" name="Control 22" hidden="1">
          <a:extLst>
            <a:ext uri="{FF2B5EF4-FFF2-40B4-BE49-F238E27FC236}">
              <a16:creationId xmlns:a16="http://schemas.microsoft.com/office/drawing/2014/main" id="{ABC99775-4D7E-4B72-9EDD-FF179E32262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6" name="Control 23" hidden="1">
          <a:extLst>
            <a:ext uri="{FF2B5EF4-FFF2-40B4-BE49-F238E27FC236}">
              <a16:creationId xmlns:a16="http://schemas.microsoft.com/office/drawing/2014/main" id="{87158AA6-AA27-4E55-918D-06744C2E22D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7" name="Control 24" hidden="1">
          <a:extLst>
            <a:ext uri="{FF2B5EF4-FFF2-40B4-BE49-F238E27FC236}">
              <a16:creationId xmlns:a16="http://schemas.microsoft.com/office/drawing/2014/main" id="{D59FDB23-8EE5-45DF-A2CD-B22282F8C67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8" name="Control 25" hidden="1">
          <a:extLst>
            <a:ext uri="{FF2B5EF4-FFF2-40B4-BE49-F238E27FC236}">
              <a16:creationId xmlns:a16="http://schemas.microsoft.com/office/drawing/2014/main" id="{794C194B-C1F7-4A76-98A4-601F4844F32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899" name="Control 26" hidden="1">
          <a:extLst>
            <a:ext uri="{FF2B5EF4-FFF2-40B4-BE49-F238E27FC236}">
              <a16:creationId xmlns:a16="http://schemas.microsoft.com/office/drawing/2014/main" id="{7C72B71C-C573-4D83-A4C7-3CCA3AF499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0" name="Control 27" hidden="1">
          <a:extLst>
            <a:ext uri="{FF2B5EF4-FFF2-40B4-BE49-F238E27FC236}">
              <a16:creationId xmlns:a16="http://schemas.microsoft.com/office/drawing/2014/main" id="{F74D9132-5B1C-4580-ACD6-158E6723A66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1" name="Control 28" hidden="1">
          <a:extLst>
            <a:ext uri="{FF2B5EF4-FFF2-40B4-BE49-F238E27FC236}">
              <a16:creationId xmlns:a16="http://schemas.microsoft.com/office/drawing/2014/main" id="{561E4F4F-8602-4637-B0EF-3A64C268444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2" name="Control 15" hidden="1">
          <a:extLst>
            <a:ext uri="{FF2B5EF4-FFF2-40B4-BE49-F238E27FC236}">
              <a16:creationId xmlns:a16="http://schemas.microsoft.com/office/drawing/2014/main" id="{A9A1FE23-0593-4A71-AD3F-A5F0368CF4D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3" name="Control 16" hidden="1">
          <a:extLst>
            <a:ext uri="{FF2B5EF4-FFF2-40B4-BE49-F238E27FC236}">
              <a16:creationId xmlns:a16="http://schemas.microsoft.com/office/drawing/2014/main" id="{D9B3678F-7FF9-4BA5-8948-1836B6D89F8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4" name="Control 17" hidden="1">
          <a:extLst>
            <a:ext uri="{FF2B5EF4-FFF2-40B4-BE49-F238E27FC236}">
              <a16:creationId xmlns:a16="http://schemas.microsoft.com/office/drawing/2014/main" id="{A0CFFA0E-0A44-4FF1-8EC3-BAF8091262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5" name="Control 18" hidden="1">
          <a:extLst>
            <a:ext uri="{FF2B5EF4-FFF2-40B4-BE49-F238E27FC236}">
              <a16:creationId xmlns:a16="http://schemas.microsoft.com/office/drawing/2014/main" id="{49B3F1A8-5A26-4325-9349-662887CC4D9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6" name="Control 19" hidden="1">
          <a:extLst>
            <a:ext uri="{FF2B5EF4-FFF2-40B4-BE49-F238E27FC236}">
              <a16:creationId xmlns:a16="http://schemas.microsoft.com/office/drawing/2014/main" id="{8BF396D3-97FC-43EA-8A5F-908ABB0062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7" name="Control 20" hidden="1">
          <a:extLst>
            <a:ext uri="{FF2B5EF4-FFF2-40B4-BE49-F238E27FC236}">
              <a16:creationId xmlns:a16="http://schemas.microsoft.com/office/drawing/2014/main" id="{BA1BA5C5-C999-4C00-A5E7-B00C38CB64C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8" name="Control 21" hidden="1">
          <a:extLst>
            <a:ext uri="{FF2B5EF4-FFF2-40B4-BE49-F238E27FC236}">
              <a16:creationId xmlns:a16="http://schemas.microsoft.com/office/drawing/2014/main" id="{39DF61E6-8B5D-4DCE-9D3D-5A74B74AA46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09" name="Control 22" hidden="1">
          <a:extLst>
            <a:ext uri="{FF2B5EF4-FFF2-40B4-BE49-F238E27FC236}">
              <a16:creationId xmlns:a16="http://schemas.microsoft.com/office/drawing/2014/main" id="{7BC6D317-AA41-44DB-9676-3C316756B41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0" name="Control 23" hidden="1">
          <a:extLst>
            <a:ext uri="{FF2B5EF4-FFF2-40B4-BE49-F238E27FC236}">
              <a16:creationId xmlns:a16="http://schemas.microsoft.com/office/drawing/2014/main" id="{F4FBC0AF-3712-402B-A762-344D0E6B834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1" name="Control 24" hidden="1">
          <a:extLst>
            <a:ext uri="{FF2B5EF4-FFF2-40B4-BE49-F238E27FC236}">
              <a16:creationId xmlns:a16="http://schemas.microsoft.com/office/drawing/2014/main" id="{F0BC921F-7150-4F81-ADF6-17111DC3CC9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2" name="Control 25" hidden="1">
          <a:extLst>
            <a:ext uri="{FF2B5EF4-FFF2-40B4-BE49-F238E27FC236}">
              <a16:creationId xmlns:a16="http://schemas.microsoft.com/office/drawing/2014/main" id="{858EE70F-0852-4539-B124-EC0A61B64B4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3" name="Control 26" hidden="1">
          <a:extLst>
            <a:ext uri="{FF2B5EF4-FFF2-40B4-BE49-F238E27FC236}">
              <a16:creationId xmlns:a16="http://schemas.microsoft.com/office/drawing/2014/main" id="{3B463D46-F6B9-4F8C-BE60-4B13FC44397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4" name="Control 27" hidden="1">
          <a:extLst>
            <a:ext uri="{FF2B5EF4-FFF2-40B4-BE49-F238E27FC236}">
              <a16:creationId xmlns:a16="http://schemas.microsoft.com/office/drawing/2014/main" id="{E8FAB670-3885-46B0-9F25-9A809809848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5" name="Control 28" hidden="1">
          <a:extLst>
            <a:ext uri="{FF2B5EF4-FFF2-40B4-BE49-F238E27FC236}">
              <a16:creationId xmlns:a16="http://schemas.microsoft.com/office/drawing/2014/main" id="{06FE3C8C-CFD0-41D2-A764-E01F4A376E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6" name="Control 15" hidden="1">
          <a:extLst>
            <a:ext uri="{FF2B5EF4-FFF2-40B4-BE49-F238E27FC236}">
              <a16:creationId xmlns:a16="http://schemas.microsoft.com/office/drawing/2014/main" id="{DFBFD8D6-1317-42C2-B342-E30CFB8DE8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7" name="Control 16" hidden="1">
          <a:extLst>
            <a:ext uri="{FF2B5EF4-FFF2-40B4-BE49-F238E27FC236}">
              <a16:creationId xmlns:a16="http://schemas.microsoft.com/office/drawing/2014/main" id="{D5597792-BAA6-4D0A-A0E4-597DBCFE61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8" name="Control 17" hidden="1">
          <a:extLst>
            <a:ext uri="{FF2B5EF4-FFF2-40B4-BE49-F238E27FC236}">
              <a16:creationId xmlns:a16="http://schemas.microsoft.com/office/drawing/2014/main" id="{27C9BEE5-D1EB-4EF5-AB8F-6151F857B9D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19" name="Control 18" hidden="1">
          <a:extLst>
            <a:ext uri="{FF2B5EF4-FFF2-40B4-BE49-F238E27FC236}">
              <a16:creationId xmlns:a16="http://schemas.microsoft.com/office/drawing/2014/main" id="{D223B65C-E4DA-45F8-A4C0-8F5164949CE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0" name="Control 19" hidden="1">
          <a:extLst>
            <a:ext uri="{FF2B5EF4-FFF2-40B4-BE49-F238E27FC236}">
              <a16:creationId xmlns:a16="http://schemas.microsoft.com/office/drawing/2014/main" id="{83FBC2AA-C561-47C7-B57E-107E14D554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1" name="Control 20" hidden="1">
          <a:extLst>
            <a:ext uri="{FF2B5EF4-FFF2-40B4-BE49-F238E27FC236}">
              <a16:creationId xmlns:a16="http://schemas.microsoft.com/office/drawing/2014/main" id="{60FE5C4A-1427-4368-95C9-3AECE1BF13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2" name="Control 21" hidden="1">
          <a:extLst>
            <a:ext uri="{FF2B5EF4-FFF2-40B4-BE49-F238E27FC236}">
              <a16:creationId xmlns:a16="http://schemas.microsoft.com/office/drawing/2014/main" id="{AFF7B6DF-1339-450E-BE7C-628F11D3845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3" name="Control 22" hidden="1">
          <a:extLst>
            <a:ext uri="{FF2B5EF4-FFF2-40B4-BE49-F238E27FC236}">
              <a16:creationId xmlns:a16="http://schemas.microsoft.com/office/drawing/2014/main" id="{D225863F-BCA0-4BA5-B250-2067527A7F6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4" name="Control 23" hidden="1">
          <a:extLst>
            <a:ext uri="{FF2B5EF4-FFF2-40B4-BE49-F238E27FC236}">
              <a16:creationId xmlns:a16="http://schemas.microsoft.com/office/drawing/2014/main" id="{3F0D0579-1EDA-484E-85B1-5D6A413B8CF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5" name="Control 24" hidden="1">
          <a:extLst>
            <a:ext uri="{FF2B5EF4-FFF2-40B4-BE49-F238E27FC236}">
              <a16:creationId xmlns:a16="http://schemas.microsoft.com/office/drawing/2014/main" id="{2D0C53F5-977C-4BD8-B550-A4CC6AC7D12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6" name="Control 25" hidden="1">
          <a:extLst>
            <a:ext uri="{FF2B5EF4-FFF2-40B4-BE49-F238E27FC236}">
              <a16:creationId xmlns:a16="http://schemas.microsoft.com/office/drawing/2014/main" id="{8AC02149-E122-41A9-A230-58F8FC0CA0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7" name="Control 26" hidden="1">
          <a:extLst>
            <a:ext uri="{FF2B5EF4-FFF2-40B4-BE49-F238E27FC236}">
              <a16:creationId xmlns:a16="http://schemas.microsoft.com/office/drawing/2014/main" id="{7C56AE72-F439-4C43-8ABC-92C324DE790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8" name="Control 27" hidden="1">
          <a:extLst>
            <a:ext uri="{FF2B5EF4-FFF2-40B4-BE49-F238E27FC236}">
              <a16:creationId xmlns:a16="http://schemas.microsoft.com/office/drawing/2014/main" id="{C2AF758F-2B48-4A91-AE5B-A75498CEC8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1929" name="Control 28" hidden="1">
          <a:extLst>
            <a:ext uri="{FF2B5EF4-FFF2-40B4-BE49-F238E27FC236}">
              <a16:creationId xmlns:a16="http://schemas.microsoft.com/office/drawing/2014/main" id="{147C1B3D-3A65-432C-979D-9F437F5BD9D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0" name="Control 15" hidden="1">
          <a:extLst>
            <a:ext uri="{FF2B5EF4-FFF2-40B4-BE49-F238E27FC236}">
              <a16:creationId xmlns:a16="http://schemas.microsoft.com/office/drawing/2014/main" id="{84EDF6B9-F885-427A-AFB8-744F4C1239B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1" name="Control 16" hidden="1">
          <a:extLst>
            <a:ext uri="{FF2B5EF4-FFF2-40B4-BE49-F238E27FC236}">
              <a16:creationId xmlns:a16="http://schemas.microsoft.com/office/drawing/2014/main" id="{B2D6618A-32DA-45AB-A3D5-2E1522ED56A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2" name="Control 17" hidden="1">
          <a:extLst>
            <a:ext uri="{FF2B5EF4-FFF2-40B4-BE49-F238E27FC236}">
              <a16:creationId xmlns:a16="http://schemas.microsoft.com/office/drawing/2014/main" id="{ED9A3B22-C762-456D-8E08-624FC64A12A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3" name="Control 18" hidden="1">
          <a:extLst>
            <a:ext uri="{FF2B5EF4-FFF2-40B4-BE49-F238E27FC236}">
              <a16:creationId xmlns:a16="http://schemas.microsoft.com/office/drawing/2014/main" id="{0C12EA60-8261-4646-B7F4-65C830EE196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4" name="Control 19" hidden="1">
          <a:extLst>
            <a:ext uri="{FF2B5EF4-FFF2-40B4-BE49-F238E27FC236}">
              <a16:creationId xmlns:a16="http://schemas.microsoft.com/office/drawing/2014/main" id="{82666709-C69A-45E3-BD30-CDE773DC488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5" name="Control 20" hidden="1">
          <a:extLst>
            <a:ext uri="{FF2B5EF4-FFF2-40B4-BE49-F238E27FC236}">
              <a16:creationId xmlns:a16="http://schemas.microsoft.com/office/drawing/2014/main" id="{F96E5829-4CD6-4D54-A489-22963733090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6" name="Control 21" hidden="1">
          <a:extLst>
            <a:ext uri="{FF2B5EF4-FFF2-40B4-BE49-F238E27FC236}">
              <a16:creationId xmlns:a16="http://schemas.microsoft.com/office/drawing/2014/main" id="{9B48668F-507B-468B-8D6A-9B31FCCCE96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7" name="Control 22" hidden="1">
          <a:extLst>
            <a:ext uri="{FF2B5EF4-FFF2-40B4-BE49-F238E27FC236}">
              <a16:creationId xmlns:a16="http://schemas.microsoft.com/office/drawing/2014/main" id="{45EF8A76-6A1A-4B68-857F-F5B30DB5A2E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8" name="Control 23" hidden="1">
          <a:extLst>
            <a:ext uri="{FF2B5EF4-FFF2-40B4-BE49-F238E27FC236}">
              <a16:creationId xmlns:a16="http://schemas.microsoft.com/office/drawing/2014/main" id="{3449A85F-F845-439E-AAFB-80E259BD617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39" name="Control 24" hidden="1">
          <a:extLst>
            <a:ext uri="{FF2B5EF4-FFF2-40B4-BE49-F238E27FC236}">
              <a16:creationId xmlns:a16="http://schemas.microsoft.com/office/drawing/2014/main" id="{27772DC9-B365-41DE-9653-49E3F3D6780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40" name="Control 25" hidden="1">
          <a:extLst>
            <a:ext uri="{FF2B5EF4-FFF2-40B4-BE49-F238E27FC236}">
              <a16:creationId xmlns:a16="http://schemas.microsoft.com/office/drawing/2014/main" id="{60A9A522-EFB6-4DBE-B11A-ADCF4591CDA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41" name="Control 26" hidden="1">
          <a:extLst>
            <a:ext uri="{FF2B5EF4-FFF2-40B4-BE49-F238E27FC236}">
              <a16:creationId xmlns:a16="http://schemas.microsoft.com/office/drawing/2014/main" id="{85215E71-EC6A-487C-80D7-FE88D274B75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42" name="Control 27" hidden="1">
          <a:extLst>
            <a:ext uri="{FF2B5EF4-FFF2-40B4-BE49-F238E27FC236}">
              <a16:creationId xmlns:a16="http://schemas.microsoft.com/office/drawing/2014/main" id="{B67D9372-FF56-4B99-BF91-5404E05DFFE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1943" name="Control 28" hidden="1">
          <a:extLst>
            <a:ext uri="{FF2B5EF4-FFF2-40B4-BE49-F238E27FC236}">
              <a16:creationId xmlns:a16="http://schemas.microsoft.com/office/drawing/2014/main" id="{F4F17ECB-5C3E-4275-A282-48B98472038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4" name="Control 15" hidden="1">
          <a:extLst>
            <a:ext uri="{FF2B5EF4-FFF2-40B4-BE49-F238E27FC236}">
              <a16:creationId xmlns:a16="http://schemas.microsoft.com/office/drawing/2014/main" id="{93DDEEB8-71E2-4538-8787-94A77826F6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5" name="Control 16" hidden="1">
          <a:extLst>
            <a:ext uri="{FF2B5EF4-FFF2-40B4-BE49-F238E27FC236}">
              <a16:creationId xmlns:a16="http://schemas.microsoft.com/office/drawing/2014/main" id="{9FA01E64-0FA0-4871-8618-E82099D5744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6" name="Control 17" hidden="1">
          <a:extLst>
            <a:ext uri="{FF2B5EF4-FFF2-40B4-BE49-F238E27FC236}">
              <a16:creationId xmlns:a16="http://schemas.microsoft.com/office/drawing/2014/main" id="{EB4211A8-F9FB-4399-B505-8350C66A2DB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7" name="Control 18" hidden="1">
          <a:extLst>
            <a:ext uri="{FF2B5EF4-FFF2-40B4-BE49-F238E27FC236}">
              <a16:creationId xmlns:a16="http://schemas.microsoft.com/office/drawing/2014/main" id="{DD2E8223-3EE4-495A-9938-E78DA47FBF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8" name="Control 19" hidden="1">
          <a:extLst>
            <a:ext uri="{FF2B5EF4-FFF2-40B4-BE49-F238E27FC236}">
              <a16:creationId xmlns:a16="http://schemas.microsoft.com/office/drawing/2014/main" id="{69280FFB-9E72-418E-8EFF-9B50C63115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49" name="Control 20" hidden="1">
          <a:extLst>
            <a:ext uri="{FF2B5EF4-FFF2-40B4-BE49-F238E27FC236}">
              <a16:creationId xmlns:a16="http://schemas.microsoft.com/office/drawing/2014/main" id="{B993C190-7007-44DC-A05C-92FAA48E1EF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0" name="Control 21" hidden="1">
          <a:extLst>
            <a:ext uri="{FF2B5EF4-FFF2-40B4-BE49-F238E27FC236}">
              <a16:creationId xmlns:a16="http://schemas.microsoft.com/office/drawing/2014/main" id="{18C92C6B-E13B-4374-B519-5CAE9E7897A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1" name="Control 22" hidden="1">
          <a:extLst>
            <a:ext uri="{FF2B5EF4-FFF2-40B4-BE49-F238E27FC236}">
              <a16:creationId xmlns:a16="http://schemas.microsoft.com/office/drawing/2014/main" id="{2CD3D418-BBCB-49EB-A34F-FE33EB9B69E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2" name="Control 23" hidden="1">
          <a:extLst>
            <a:ext uri="{FF2B5EF4-FFF2-40B4-BE49-F238E27FC236}">
              <a16:creationId xmlns:a16="http://schemas.microsoft.com/office/drawing/2014/main" id="{A7C9EBF1-F40E-4353-A47D-6F99E2ABED2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3" name="Control 24" hidden="1">
          <a:extLst>
            <a:ext uri="{FF2B5EF4-FFF2-40B4-BE49-F238E27FC236}">
              <a16:creationId xmlns:a16="http://schemas.microsoft.com/office/drawing/2014/main" id="{44F093C7-13C8-4658-B031-63C1E30769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4" name="Control 25" hidden="1">
          <a:extLst>
            <a:ext uri="{FF2B5EF4-FFF2-40B4-BE49-F238E27FC236}">
              <a16:creationId xmlns:a16="http://schemas.microsoft.com/office/drawing/2014/main" id="{FC85BBE4-C16A-48DB-B3A1-CFDF7086879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5" name="Control 26" hidden="1">
          <a:extLst>
            <a:ext uri="{FF2B5EF4-FFF2-40B4-BE49-F238E27FC236}">
              <a16:creationId xmlns:a16="http://schemas.microsoft.com/office/drawing/2014/main" id="{1266CF08-8B75-44B5-B8F5-AC8FB077037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6" name="Control 27" hidden="1">
          <a:extLst>
            <a:ext uri="{FF2B5EF4-FFF2-40B4-BE49-F238E27FC236}">
              <a16:creationId xmlns:a16="http://schemas.microsoft.com/office/drawing/2014/main" id="{375668A2-E061-444B-83BC-F1CFD09B17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7" name="Control 28" hidden="1">
          <a:extLst>
            <a:ext uri="{FF2B5EF4-FFF2-40B4-BE49-F238E27FC236}">
              <a16:creationId xmlns:a16="http://schemas.microsoft.com/office/drawing/2014/main" id="{6FDEA526-AFF5-417D-88D8-DD2308CA90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8" name="Control 15" hidden="1">
          <a:extLst>
            <a:ext uri="{FF2B5EF4-FFF2-40B4-BE49-F238E27FC236}">
              <a16:creationId xmlns:a16="http://schemas.microsoft.com/office/drawing/2014/main" id="{C2B7EA14-C501-4A87-BBAD-2A94142C597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59" name="Control 16" hidden="1">
          <a:extLst>
            <a:ext uri="{FF2B5EF4-FFF2-40B4-BE49-F238E27FC236}">
              <a16:creationId xmlns:a16="http://schemas.microsoft.com/office/drawing/2014/main" id="{E8D64804-A0AA-482E-9E4D-C8510B3084E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0" name="Control 17" hidden="1">
          <a:extLst>
            <a:ext uri="{FF2B5EF4-FFF2-40B4-BE49-F238E27FC236}">
              <a16:creationId xmlns:a16="http://schemas.microsoft.com/office/drawing/2014/main" id="{8FC85F8F-A534-41CB-9022-3F0037BF54E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1" name="Control 18" hidden="1">
          <a:extLst>
            <a:ext uri="{FF2B5EF4-FFF2-40B4-BE49-F238E27FC236}">
              <a16:creationId xmlns:a16="http://schemas.microsoft.com/office/drawing/2014/main" id="{C7ABD463-539B-4408-9B59-5644AB75D7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2" name="Control 19" hidden="1">
          <a:extLst>
            <a:ext uri="{FF2B5EF4-FFF2-40B4-BE49-F238E27FC236}">
              <a16:creationId xmlns:a16="http://schemas.microsoft.com/office/drawing/2014/main" id="{2A90430D-B8E6-4426-9E04-404BBDFBF19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3" name="Control 20" hidden="1">
          <a:extLst>
            <a:ext uri="{FF2B5EF4-FFF2-40B4-BE49-F238E27FC236}">
              <a16:creationId xmlns:a16="http://schemas.microsoft.com/office/drawing/2014/main" id="{26E1C569-F7F3-4ACD-8E78-CF4660DC16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4" name="Control 21" hidden="1">
          <a:extLst>
            <a:ext uri="{FF2B5EF4-FFF2-40B4-BE49-F238E27FC236}">
              <a16:creationId xmlns:a16="http://schemas.microsoft.com/office/drawing/2014/main" id="{4DB71CA3-6A8C-4A64-AE4A-A18150A8B26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5" name="Control 22" hidden="1">
          <a:extLst>
            <a:ext uri="{FF2B5EF4-FFF2-40B4-BE49-F238E27FC236}">
              <a16:creationId xmlns:a16="http://schemas.microsoft.com/office/drawing/2014/main" id="{31A53AA8-5C10-4E8F-8E95-85F4062477C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6" name="Control 23" hidden="1">
          <a:extLst>
            <a:ext uri="{FF2B5EF4-FFF2-40B4-BE49-F238E27FC236}">
              <a16:creationId xmlns:a16="http://schemas.microsoft.com/office/drawing/2014/main" id="{FD5E88F7-C3F3-4C92-85BD-7A5E8231077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7" name="Control 24" hidden="1">
          <a:extLst>
            <a:ext uri="{FF2B5EF4-FFF2-40B4-BE49-F238E27FC236}">
              <a16:creationId xmlns:a16="http://schemas.microsoft.com/office/drawing/2014/main" id="{53D0BE97-2388-43D5-8843-F028F6FC381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8" name="Control 25" hidden="1">
          <a:extLst>
            <a:ext uri="{FF2B5EF4-FFF2-40B4-BE49-F238E27FC236}">
              <a16:creationId xmlns:a16="http://schemas.microsoft.com/office/drawing/2014/main" id="{FC43D311-F563-4D03-9C87-C85571F019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69" name="Control 26" hidden="1">
          <a:extLst>
            <a:ext uri="{FF2B5EF4-FFF2-40B4-BE49-F238E27FC236}">
              <a16:creationId xmlns:a16="http://schemas.microsoft.com/office/drawing/2014/main" id="{F8EB247C-BBB4-4C44-9AA3-A21DA6B95E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0" name="Control 27" hidden="1">
          <a:extLst>
            <a:ext uri="{FF2B5EF4-FFF2-40B4-BE49-F238E27FC236}">
              <a16:creationId xmlns:a16="http://schemas.microsoft.com/office/drawing/2014/main" id="{BE72AF32-E951-4988-8314-10706E63D1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1" name="Control 28" hidden="1">
          <a:extLst>
            <a:ext uri="{FF2B5EF4-FFF2-40B4-BE49-F238E27FC236}">
              <a16:creationId xmlns:a16="http://schemas.microsoft.com/office/drawing/2014/main" id="{7C42C07E-2249-4310-A5CB-36B15CB7EF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2" name="Control 15" hidden="1">
          <a:extLst>
            <a:ext uri="{FF2B5EF4-FFF2-40B4-BE49-F238E27FC236}">
              <a16:creationId xmlns:a16="http://schemas.microsoft.com/office/drawing/2014/main" id="{6285F72F-CB0D-4BBA-960B-B759B72160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3" name="Control 16" hidden="1">
          <a:extLst>
            <a:ext uri="{FF2B5EF4-FFF2-40B4-BE49-F238E27FC236}">
              <a16:creationId xmlns:a16="http://schemas.microsoft.com/office/drawing/2014/main" id="{DCD269D3-1326-4DC7-A96F-0FDDA4E841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4" name="Control 17" hidden="1">
          <a:extLst>
            <a:ext uri="{FF2B5EF4-FFF2-40B4-BE49-F238E27FC236}">
              <a16:creationId xmlns:a16="http://schemas.microsoft.com/office/drawing/2014/main" id="{129861E5-D464-4E1F-835D-7255AED2E4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5" name="Control 18" hidden="1">
          <a:extLst>
            <a:ext uri="{FF2B5EF4-FFF2-40B4-BE49-F238E27FC236}">
              <a16:creationId xmlns:a16="http://schemas.microsoft.com/office/drawing/2014/main" id="{C94112EA-E981-45AF-8927-C7DFF5A83F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6" name="Control 19" hidden="1">
          <a:extLst>
            <a:ext uri="{FF2B5EF4-FFF2-40B4-BE49-F238E27FC236}">
              <a16:creationId xmlns:a16="http://schemas.microsoft.com/office/drawing/2014/main" id="{FA14E7A5-9F8D-4DAF-B2F4-1FAD66E480C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7" name="Control 20" hidden="1">
          <a:extLst>
            <a:ext uri="{FF2B5EF4-FFF2-40B4-BE49-F238E27FC236}">
              <a16:creationId xmlns:a16="http://schemas.microsoft.com/office/drawing/2014/main" id="{F6F2703F-FF54-4932-B49B-644B547C86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8" name="Control 21" hidden="1">
          <a:extLst>
            <a:ext uri="{FF2B5EF4-FFF2-40B4-BE49-F238E27FC236}">
              <a16:creationId xmlns:a16="http://schemas.microsoft.com/office/drawing/2014/main" id="{5B3A5B55-6F7A-49E1-9A37-674ABEA51C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79" name="Control 22" hidden="1">
          <a:extLst>
            <a:ext uri="{FF2B5EF4-FFF2-40B4-BE49-F238E27FC236}">
              <a16:creationId xmlns:a16="http://schemas.microsoft.com/office/drawing/2014/main" id="{B155FFF6-7696-4FE5-91D5-88E1A3424FA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0" name="Control 23" hidden="1">
          <a:extLst>
            <a:ext uri="{FF2B5EF4-FFF2-40B4-BE49-F238E27FC236}">
              <a16:creationId xmlns:a16="http://schemas.microsoft.com/office/drawing/2014/main" id="{F63AF0F6-BFEB-4305-8D27-73B1C57463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1" name="Control 24" hidden="1">
          <a:extLst>
            <a:ext uri="{FF2B5EF4-FFF2-40B4-BE49-F238E27FC236}">
              <a16:creationId xmlns:a16="http://schemas.microsoft.com/office/drawing/2014/main" id="{48761285-5B55-43F7-8053-8A82AD5E259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2" name="Control 25" hidden="1">
          <a:extLst>
            <a:ext uri="{FF2B5EF4-FFF2-40B4-BE49-F238E27FC236}">
              <a16:creationId xmlns:a16="http://schemas.microsoft.com/office/drawing/2014/main" id="{50BA2E86-4CAF-42C2-9012-21ADEDDBF8A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3" name="Control 26" hidden="1">
          <a:extLst>
            <a:ext uri="{FF2B5EF4-FFF2-40B4-BE49-F238E27FC236}">
              <a16:creationId xmlns:a16="http://schemas.microsoft.com/office/drawing/2014/main" id="{92EDA9B3-9A4B-4432-B04A-C3C99BD29B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4" name="Control 27" hidden="1">
          <a:extLst>
            <a:ext uri="{FF2B5EF4-FFF2-40B4-BE49-F238E27FC236}">
              <a16:creationId xmlns:a16="http://schemas.microsoft.com/office/drawing/2014/main" id="{28811BA8-EA02-44CC-BEF2-29510F02472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5" name="Control 28" hidden="1">
          <a:extLst>
            <a:ext uri="{FF2B5EF4-FFF2-40B4-BE49-F238E27FC236}">
              <a16:creationId xmlns:a16="http://schemas.microsoft.com/office/drawing/2014/main" id="{6C26B11A-0814-452B-BEED-0D3C880ED4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6" name="Control 15" hidden="1">
          <a:extLst>
            <a:ext uri="{FF2B5EF4-FFF2-40B4-BE49-F238E27FC236}">
              <a16:creationId xmlns:a16="http://schemas.microsoft.com/office/drawing/2014/main" id="{95C5D78F-5B1E-430D-A022-71C4DBEB152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7" name="Control 16" hidden="1">
          <a:extLst>
            <a:ext uri="{FF2B5EF4-FFF2-40B4-BE49-F238E27FC236}">
              <a16:creationId xmlns:a16="http://schemas.microsoft.com/office/drawing/2014/main" id="{EEB58265-1ED0-4BB4-9B69-F21F8BA57D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8" name="Control 17" hidden="1">
          <a:extLst>
            <a:ext uri="{FF2B5EF4-FFF2-40B4-BE49-F238E27FC236}">
              <a16:creationId xmlns:a16="http://schemas.microsoft.com/office/drawing/2014/main" id="{57F27C7D-95CC-455E-A52A-4E45F283CE2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89" name="Control 18" hidden="1">
          <a:extLst>
            <a:ext uri="{FF2B5EF4-FFF2-40B4-BE49-F238E27FC236}">
              <a16:creationId xmlns:a16="http://schemas.microsoft.com/office/drawing/2014/main" id="{C50A9CDE-6BEF-4F40-A137-CAE2E9D6261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0" name="Control 19" hidden="1">
          <a:extLst>
            <a:ext uri="{FF2B5EF4-FFF2-40B4-BE49-F238E27FC236}">
              <a16:creationId xmlns:a16="http://schemas.microsoft.com/office/drawing/2014/main" id="{0AA9AE6D-C58F-42AF-A78B-E150626405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1" name="Control 20" hidden="1">
          <a:extLst>
            <a:ext uri="{FF2B5EF4-FFF2-40B4-BE49-F238E27FC236}">
              <a16:creationId xmlns:a16="http://schemas.microsoft.com/office/drawing/2014/main" id="{4AF11BF8-6088-41A4-BBEA-20D84DEA394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2" name="Control 21" hidden="1">
          <a:extLst>
            <a:ext uri="{FF2B5EF4-FFF2-40B4-BE49-F238E27FC236}">
              <a16:creationId xmlns:a16="http://schemas.microsoft.com/office/drawing/2014/main" id="{B58753BF-91A3-4E48-A683-A021DA47D98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3" name="Control 22" hidden="1">
          <a:extLst>
            <a:ext uri="{FF2B5EF4-FFF2-40B4-BE49-F238E27FC236}">
              <a16:creationId xmlns:a16="http://schemas.microsoft.com/office/drawing/2014/main" id="{2757C8F2-D51B-4E74-B019-70F4B01D77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4" name="Control 23" hidden="1">
          <a:extLst>
            <a:ext uri="{FF2B5EF4-FFF2-40B4-BE49-F238E27FC236}">
              <a16:creationId xmlns:a16="http://schemas.microsoft.com/office/drawing/2014/main" id="{17707EF8-2BD7-4304-8996-26C313D519E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5" name="Control 24" hidden="1">
          <a:extLst>
            <a:ext uri="{FF2B5EF4-FFF2-40B4-BE49-F238E27FC236}">
              <a16:creationId xmlns:a16="http://schemas.microsoft.com/office/drawing/2014/main" id="{8BC36BE6-FE39-4365-8567-D078212E04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6" name="Control 25" hidden="1">
          <a:extLst>
            <a:ext uri="{FF2B5EF4-FFF2-40B4-BE49-F238E27FC236}">
              <a16:creationId xmlns:a16="http://schemas.microsoft.com/office/drawing/2014/main" id="{DE1FCEE2-255E-49D8-969D-B136E983BE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7" name="Control 26" hidden="1">
          <a:extLst>
            <a:ext uri="{FF2B5EF4-FFF2-40B4-BE49-F238E27FC236}">
              <a16:creationId xmlns:a16="http://schemas.microsoft.com/office/drawing/2014/main" id="{C096B232-1C3E-4F47-89FF-825699A6F78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8" name="Control 27" hidden="1">
          <a:extLst>
            <a:ext uri="{FF2B5EF4-FFF2-40B4-BE49-F238E27FC236}">
              <a16:creationId xmlns:a16="http://schemas.microsoft.com/office/drawing/2014/main" id="{2C3316AC-63B1-4BE1-91D0-6E9FEF97DBA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1999" name="Control 28" hidden="1">
          <a:extLst>
            <a:ext uri="{FF2B5EF4-FFF2-40B4-BE49-F238E27FC236}">
              <a16:creationId xmlns:a16="http://schemas.microsoft.com/office/drawing/2014/main" id="{DAF0240D-61B2-422E-9AB9-42FBEFA8306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0" name="Control 15" hidden="1">
          <a:extLst>
            <a:ext uri="{FF2B5EF4-FFF2-40B4-BE49-F238E27FC236}">
              <a16:creationId xmlns:a16="http://schemas.microsoft.com/office/drawing/2014/main" id="{3DDDAA73-FCC8-4463-827B-4DD23DB1DAE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1" name="Control 16" hidden="1">
          <a:extLst>
            <a:ext uri="{FF2B5EF4-FFF2-40B4-BE49-F238E27FC236}">
              <a16:creationId xmlns:a16="http://schemas.microsoft.com/office/drawing/2014/main" id="{9EE60B79-F42F-4145-8111-8528076997C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2" name="Control 17" hidden="1">
          <a:extLst>
            <a:ext uri="{FF2B5EF4-FFF2-40B4-BE49-F238E27FC236}">
              <a16:creationId xmlns:a16="http://schemas.microsoft.com/office/drawing/2014/main" id="{CF2D187E-2ADA-4070-97E8-EA02C95810E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3" name="Control 18" hidden="1">
          <a:extLst>
            <a:ext uri="{FF2B5EF4-FFF2-40B4-BE49-F238E27FC236}">
              <a16:creationId xmlns:a16="http://schemas.microsoft.com/office/drawing/2014/main" id="{8DD9EDCB-B302-428A-8726-E836F3779BE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4" name="Control 19" hidden="1">
          <a:extLst>
            <a:ext uri="{FF2B5EF4-FFF2-40B4-BE49-F238E27FC236}">
              <a16:creationId xmlns:a16="http://schemas.microsoft.com/office/drawing/2014/main" id="{7DA967CC-8073-4AEC-B071-223F43EB97E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5" name="Control 20" hidden="1">
          <a:extLst>
            <a:ext uri="{FF2B5EF4-FFF2-40B4-BE49-F238E27FC236}">
              <a16:creationId xmlns:a16="http://schemas.microsoft.com/office/drawing/2014/main" id="{635A41A3-3DCD-480E-978A-81A30F41D9D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6" name="Control 21" hidden="1">
          <a:extLst>
            <a:ext uri="{FF2B5EF4-FFF2-40B4-BE49-F238E27FC236}">
              <a16:creationId xmlns:a16="http://schemas.microsoft.com/office/drawing/2014/main" id="{A551077A-AA38-4637-A7BF-7A91609CA50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7" name="Control 22" hidden="1">
          <a:extLst>
            <a:ext uri="{FF2B5EF4-FFF2-40B4-BE49-F238E27FC236}">
              <a16:creationId xmlns:a16="http://schemas.microsoft.com/office/drawing/2014/main" id="{C440A8E8-5E56-4C6D-8FC0-6FDB32B9A0C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8" name="Control 23" hidden="1">
          <a:extLst>
            <a:ext uri="{FF2B5EF4-FFF2-40B4-BE49-F238E27FC236}">
              <a16:creationId xmlns:a16="http://schemas.microsoft.com/office/drawing/2014/main" id="{1C57F6EC-B791-4FBB-8541-1115A7918DF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09" name="Control 24" hidden="1">
          <a:extLst>
            <a:ext uri="{FF2B5EF4-FFF2-40B4-BE49-F238E27FC236}">
              <a16:creationId xmlns:a16="http://schemas.microsoft.com/office/drawing/2014/main" id="{BC588185-446E-4717-9D0E-A4BB2733635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10" name="Control 25" hidden="1">
          <a:extLst>
            <a:ext uri="{FF2B5EF4-FFF2-40B4-BE49-F238E27FC236}">
              <a16:creationId xmlns:a16="http://schemas.microsoft.com/office/drawing/2014/main" id="{301C9569-45A3-4BAC-B33E-D9E54F95847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11" name="Control 26" hidden="1">
          <a:extLst>
            <a:ext uri="{FF2B5EF4-FFF2-40B4-BE49-F238E27FC236}">
              <a16:creationId xmlns:a16="http://schemas.microsoft.com/office/drawing/2014/main" id="{BC554CDA-0C6E-46E3-B921-9E49D798878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12" name="Control 27" hidden="1">
          <a:extLst>
            <a:ext uri="{FF2B5EF4-FFF2-40B4-BE49-F238E27FC236}">
              <a16:creationId xmlns:a16="http://schemas.microsoft.com/office/drawing/2014/main" id="{9D704F11-A007-4700-B214-6FA9B74CB51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013" name="Control 28" hidden="1">
          <a:extLst>
            <a:ext uri="{FF2B5EF4-FFF2-40B4-BE49-F238E27FC236}">
              <a16:creationId xmlns:a16="http://schemas.microsoft.com/office/drawing/2014/main" id="{AB9910C7-B745-495B-9DE6-1940BCF425F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4" name="Control 15" hidden="1">
          <a:extLst>
            <a:ext uri="{FF2B5EF4-FFF2-40B4-BE49-F238E27FC236}">
              <a16:creationId xmlns:a16="http://schemas.microsoft.com/office/drawing/2014/main" id="{6B9805DC-C695-4212-B34E-6B7B04D1AB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5" name="Control 16" hidden="1">
          <a:extLst>
            <a:ext uri="{FF2B5EF4-FFF2-40B4-BE49-F238E27FC236}">
              <a16:creationId xmlns:a16="http://schemas.microsoft.com/office/drawing/2014/main" id="{528EC9E9-0D6E-4FAC-849A-0DD8A545AA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6" name="Control 17" hidden="1">
          <a:extLst>
            <a:ext uri="{FF2B5EF4-FFF2-40B4-BE49-F238E27FC236}">
              <a16:creationId xmlns:a16="http://schemas.microsoft.com/office/drawing/2014/main" id="{FD825AFB-B26A-4180-A0A1-EC4A68EE4F4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7" name="Control 18" hidden="1">
          <a:extLst>
            <a:ext uri="{FF2B5EF4-FFF2-40B4-BE49-F238E27FC236}">
              <a16:creationId xmlns:a16="http://schemas.microsoft.com/office/drawing/2014/main" id="{A3100EFA-E746-4C30-9479-BA1C0D78ED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8" name="Control 19" hidden="1">
          <a:extLst>
            <a:ext uri="{FF2B5EF4-FFF2-40B4-BE49-F238E27FC236}">
              <a16:creationId xmlns:a16="http://schemas.microsoft.com/office/drawing/2014/main" id="{15BC5CAA-39D2-49E1-8869-D14A6F8B8B7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19" name="Control 20" hidden="1">
          <a:extLst>
            <a:ext uri="{FF2B5EF4-FFF2-40B4-BE49-F238E27FC236}">
              <a16:creationId xmlns:a16="http://schemas.microsoft.com/office/drawing/2014/main" id="{D1B0F561-3807-4F2B-98CC-A72DD661D6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0" name="Control 21" hidden="1">
          <a:extLst>
            <a:ext uri="{FF2B5EF4-FFF2-40B4-BE49-F238E27FC236}">
              <a16:creationId xmlns:a16="http://schemas.microsoft.com/office/drawing/2014/main" id="{CB256CBF-AF12-4014-8A68-8DD4392365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1" name="Control 22" hidden="1">
          <a:extLst>
            <a:ext uri="{FF2B5EF4-FFF2-40B4-BE49-F238E27FC236}">
              <a16:creationId xmlns:a16="http://schemas.microsoft.com/office/drawing/2014/main" id="{4519910D-6AE1-4330-B35F-CC355F2D90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2" name="Control 23" hidden="1">
          <a:extLst>
            <a:ext uri="{FF2B5EF4-FFF2-40B4-BE49-F238E27FC236}">
              <a16:creationId xmlns:a16="http://schemas.microsoft.com/office/drawing/2014/main" id="{87F9B4D2-5AA9-4D36-8A05-5C9395E9B9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3" name="Control 24" hidden="1">
          <a:extLst>
            <a:ext uri="{FF2B5EF4-FFF2-40B4-BE49-F238E27FC236}">
              <a16:creationId xmlns:a16="http://schemas.microsoft.com/office/drawing/2014/main" id="{63E0B1DC-0620-47D9-96F4-ECD9DD7845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4" name="Control 25" hidden="1">
          <a:extLst>
            <a:ext uri="{FF2B5EF4-FFF2-40B4-BE49-F238E27FC236}">
              <a16:creationId xmlns:a16="http://schemas.microsoft.com/office/drawing/2014/main" id="{B6315D30-28B0-4C0B-B0BD-890F0BBE27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5" name="Control 26" hidden="1">
          <a:extLst>
            <a:ext uri="{FF2B5EF4-FFF2-40B4-BE49-F238E27FC236}">
              <a16:creationId xmlns:a16="http://schemas.microsoft.com/office/drawing/2014/main" id="{92301B4F-F0B7-4255-AEB8-17029CF9928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6" name="Control 27" hidden="1">
          <a:extLst>
            <a:ext uri="{FF2B5EF4-FFF2-40B4-BE49-F238E27FC236}">
              <a16:creationId xmlns:a16="http://schemas.microsoft.com/office/drawing/2014/main" id="{45BBFE25-781E-4D13-9EE2-63B0CFCCC1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7" name="Control 28" hidden="1">
          <a:extLst>
            <a:ext uri="{FF2B5EF4-FFF2-40B4-BE49-F238E27FC236}">
              <a16:creationId xmlns:a16="http://schemas.microsoft.com/office/drawing/2014/main" id="{5ADCAC59-EF74-4877-B3A2-8DB58AA4B86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8" name="Control 15" hidden="1">
          <a:extLst>
            <a:ext uri="{FF2B5EF4-FFF2-40B4-BE49-F238E27FC236}">
              <a16:creationId xmlns:a16="http://schemas.microsoft.com/office/drawing/2014/main" id="{EF662861-5FD1-4D6A-AB33-7C366C46944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29" name="Control 16" hidden="1">
          <a:extLst>
            <a:ext uri="{FF2B5EF4-FFF2-40B4-BE49-F238E27FC236}">
              <a16:creationId xmlns:a16="http://schemas.microsoft.com/office/drawing/2014/main" id="{01E581A7-C26E-4AD6-A75E-42B9EE153FC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0" name="Control 17" hidden="1">
          <a:extLst>
            <a:ext uri="{FF2B5EF4-FFF2-40B4-BE49-F238E27FC236}">
              <a16:creationId xmlns:a16="http://schemas.microsoft.com/office/drawing/2014/main" id="{7FC1EE52-690D-42F1-9748-DB3E2ACE9E7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1" name="Control 18" hidden="1">
          <a:extLst>
            <a:ext uri="{FF2B5EF4-FFF2-40B4-BE49-F238E27FC236}">
              <a16:creationId xmlns:a16="http://schemas.microsoft.com/office/drawing/2014/main" id="{2C8FADF2-30AD-464C-8A56-976BB8D7DE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2" name="Control 19" hidden="1">
          <a:extLst>
            <a:ext uri="{FF2B5EF4-FFF2-40B4-BE49-F238E27FC236}">
              <a16:creationId xmlns:a16="http://schemas.microsoft.com/office/drawing/2014/main" id="{4E986F93-8C24-4DBF-A39C-CC4BE61403D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3" name="Control 20" hidden="1">
          <a:extLst>
            <a:ext uri="{FF2B5EF4-FFF2-40B4-BE49-F238E27FC236}">
              <a16:creationId xmlns:a16="http://schemas.microsoft.com/office/drawing/2014/main" id="{719FC709-B2E3-4E43-B41F-F14B7AF089E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4" name="Control 21" hidden="1">
          <a:extLst>
            <a:ext uri="{FF2B5EF4-FFF2-40B4-BE49-F238E27FC236}">
              <a16:creationId xmlns:a16="http://schemas.microsoft.com/office/drawing/2014/main" id="{A6F35517-0647-4614-A848-117CF01F7F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5" name="Control 22" hidden="1">
          <a:extLst>
            <a:ext uri="{FF2B5EF4-FFF2-40B4-BE49-F238E27FC236}">
              <a16:creationId xmlns:a16="http://schemas.microsoft.com/office/drawing/2014/main" id="{525EDC40-3E96-4144-B9D8-5F4D5780B9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6" name="Control 23" hidden="1">
          <a:extLst>
            <a:ext uri="{FF2B5EF4-FFF2-40B4-BE49-F238E27FC236}">
              <a16:creationId xmlns:a16="http://schemas.microsoft.com/office/drawing/2014/main" id="{CD460487-5685-40C0-B4FF-EF12E4C43BA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7" name="Control 24" hidden="1">
          <a:extLst>
            <a:ext uri="{FF2B5EF4-FFF2-40B4-BE49-F238E27FC236}">
              <a16:creationId xmlns:a16="http://schemas.microsoft.com/office/drawing/2014/main" id="{3EF0D54E-A81C-4BB9-897B-17E19FD592C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8" name="Control 25" hidden="1">
          <a:extLst>
            <a:ext uri="{FF2B5EF4-FFF2-40B4-BE49-F238E27FC236}">
              <a16:creationId xmlns:a16="http://schemas.microsoft.com/office/drawing/2014/main" id="{EB2F4382-0E0C-4060-936B-6CDCA8FB447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39" name="Control 26" hidden="1">
          <a:extLst>
            <a:ext uri="{FF2B5EF4-FFF2-40B4-BE49-F238E27FC236}">
              <a16:creationId xmlns:a16="http://schemas.microsoft.com/office/drawing/2014/main" id="{D53DB465-9785-47B9-AE0C-576C06315F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0" name="Control 27" hidden="1">
          <a:extLst>
            <a:ext uri="{FF2B5EF4-FFF2-40B4-BE49-F238E27FC236}">
              <a16:creationId xmlns:a16="http://schemas.microsoft.com/office/drawing/2014/main" id="{B6A17150-E846-474E-8C5F-03992480D26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1" name="Control 28" hidden="1">
          <a:extLst>
            <a:ext uri="{FF2B5EF4-FFF2-40B4-BE49-F238E27FC236}">
              <a16:creationId xmlns:a16="http://schemas.microsoft.com/office/drawing/2014/main" id="{1AB4D57A-8090-44EF-A6FB-8364CE49A37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2" name="Control 15" hidden="1">
          <a:extLst>
            <a:ext uri="{FF2B5EF4-FFF2-40B4-BE49-F238E27FC236}">
              <a16:creationId xmlns:a16="http://schemas.microsoft.com/office/drawing/2014/main" id="{17280D6B-4E54-444C-9FE7-7628178B77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3" name="Control 16" hidden="1">
          <a:extLst>
            <a:ext uri="{FF2B5EF4-FFF2-40B4-BE49-F238E27FC236}">
              <a16:creationId xmlns:a16="http://schemas.microsoft.com/office/drawing/2014/main" id="{FCDDE060-339A-444A-9646-1FC0401FCD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4" name="Control 17" hidden="1">
          <a:extLst>
            <a:ext uri="{FF2B5EF4-FFF2-40B4-BE49-F238E27FC236}">
              <a16:creationId xmlns:a16="http://schemas.microsoft.com/office/drawing/2014/main" id="{510C5D95-5A24-477D-AF85-7A0A0F9BD66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5" name="Control 18" hidden="1">
          <a:extLst>
            <a:ext uri="{FF2B5EF4-FFF2-40B4-BE49-F238E27FC236}">
              <a16:creationId xmlns:a16="http://schemas.microsoft.com/office/drawing/2014/main" id="{9CA1EF70-C764-4841-AADC-B73815AA89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6" name="Control 19" hidden="1">
          <a:extLst>
            <a:ext uri="{FF2B5EF4-FFF2-40B4-BE49-F238E27FC236}">
              <a16:creationId xmlns:a16="http://schemas.microsoft.com/office/drawing/2014/main" id="{5170C5E3-C48F-4B55-A1DD-FF29C6410CD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7" name="Control 20" hidden="1">
          <a:extLst>
            <a:ext uri="{FF2B5EF4-FFF2-40B4-BE49-F238E27FC236}">
              <a16:creationId xmlns:a16="http://schemas.microsoft.com/office/drawing/2014/main" id="{C3A2A8ED-8C86-4A8B-8EA6-D29259D056C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8" name="Control 21" hidden="1">
          <a:extLst>
            <a:ext uri="{FF2B5EF4-FFF2-40B4-BE49-F238E27FC236}">
              <a16:creationId xmlns:a16="http://schemas.microsoft.com/office/drawing/2014/main" id="{9B6C7808-7F0A-4B42-A336-BF82DA51AA3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49" name="Control 22" hidden="1">
          <a:extLst>
            <a:ext uri="{FF2B5EF4-FFF2-40B4-BE49-F238E27FC236}">
              <a16:creationId xmlns:a16="http://schemas.microsoft.com/office/drawing/2014/main" id="{EBD35643-FE83-4F63-896B-CC28D344F60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0" name="Control 23" hidden="1">
          <a:extLst>
            <a:ext uri="{FF2B5EF4-FFF2-40B4-BE49-F238E27FC236}">
              <a16:creationId xmlns:a16="http://schemas.microsoft.com/office/drawing/2014/main" id="{E875B349-AED4-499D-B8FC-541944F4CC0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1" name="Control 24" hidden="1">
          <a:extLst>
            <a:ext uri="{FF2B5EF4-FFF2-40B4-BE49-F238E27FC236}">
              <a16:creationId xmlns:a16="http://schemas.microsoft.com/office/drawing/2014/main" id="{E7F2BA24-D271-4D25-8C56-5138A30C2C1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2" name="Control 25" hidden="1">
          <a:extLst>
            <a:ext uri="{FF2B5EF4-FFF2-40B4-BE49-F238E27FC236}">
              <a16:creationId xmlns:a16="http://schemas.microsoft.com/office/drawing/2014/main" id="{1BA443D5-0212-4979-BFFE-7C8D5C1BF3C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3" name="Control 26" hidden="1">
          <a:extLst>
            <a:ext uri="{FF2B5EF4-FFF2-40B4-BE49-F238E27FC236}">
              <a16:creationId xmlns:a16="http://schemas.microsoft.com/office/drawing/2014/main" id="{752C3E0D-0005-4F4A-8F7E-737593B5828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4" name="Control 27" hidden="1">
          <a:extLst>
            <a:ext uri="{FF2B5EF4-FFF2-40B4-BE49-F238E27FC236}">
              <a16:creationId xmlns:a16="http://schemas.microsoft.com/office/drawing/2014/main" id="{C9F86428-406C-4B77-8DF4-E356C4B7C4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5" name="Control 28" hidden="1">
          <a:extLst>
            <a:ext uri="{FF2B5EF4-FFF2-40B4-BE49-F238E27FC236}">
              <a16:creationId xmlns:a16="http://schemas.microsoft.com/office/drawing/2014/main" id="{E7FB14DC-FFA5-419F-BF76-ABF98EE995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6" name="Control 15" hidden="1">
          <a:extLst>
            <a:ext uri="{FF2B5EF4-FFF2-40B4-BE49-F238E27FC236}">
              <a16:creationId xmlns:a16="http://schemas.microsoft.com/office/drawing/2014/main" id="{591A6844-F402-4247-9F1B-8D1B4AAE43F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7" name="Control 16" hidden="1">
          <a:extLst>
            <a:ext uri="{FF2B5EF4-FFF2-40B4-BE49-F238E27FC236}">
              <a16:creationId xmlns:a16="http://schemas.microsoft.com/office/drawing/2014/main" id="{3EF60752-EF85-4B6E-90A4-C42F054A133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8" name="Control 17" hidden="1">
          <a:extLst>
            <a:ext uri="{FF2B5EF4-FFF2-40B4-BE49-F238E27FC236}">
              <a16:creationId xmlns:a16="http://schemas.microsoft.com/office/drawing/2014/main" id="{62A9473D-D3DC-4F41-B9DE-1E97C7C95DA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59" name="Control 18" hidden="1">
          <a:extLst>
            <a:ext uri="{FF2B5EF4-FFF2-40B4-BE49-F238E27FC236}">
              <a16:creationId xmlns:a16="http://schemas.microsoft.com/office/drawing/2014/main" id="{25DF5D56-AA3C-4CC9-B41F-38EFA64461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0" name="Control 19" hidden="1">
          <a:extLst>
            <a:ext uri="{FF2B5EF4-FFF2-40B4-BE49-F238E27FC236}">
              <a16:creationId xmlns:a16="http://schemas.microsoft.com/office/drawing/2014/main" id="{62E056EF-33E3-4139-9942-2EE6488A12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1" name="Control 20" hidden="1">
          <a:extLst>
            <a:ext uri="{FF2B5EF4-FFF2-40B4-BE49-F238E27FC236}">
              <a16:creationId xmlns:a16="http://schemas.microsoft.com/office/drawing/2014/main" id="{E1BC70E8-C961-45D8-8FC0-827F17A170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2" name="Control 21" hidden="1">
          <a:extLst>
            <a:ext uri="{FF2B5EF4-FFF2-40B4-BE49-F238E27FC236}">
              <a16:creationId xmlns:a16="http://schemas.microsoft.com/office/drawing/2014/main" id="{0048B5D4-DE70-4F6A-A835-0610DB9EBDA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3" name="Control 22" hidden="1">
          <a:extLst>
            <a:ext uri="{FF2B5EF4-FFF2-40B4-BE49-F238E27FC236}">
              <a16:creationId xmlns:a16="http://schemas.microsoft.com/office/drawing/2014/main" id="{3CB0FFE1-D6DB-46D0-84F3-BCD64147C0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4" name="Control 23" hidden="1">
          <a:extLst>
            <a:ext uri="{FF2B5EF4-FFF2-40B4-BE49-F238E27FC236}">
              <a16:creationId xmlns:a16="http://schemas.microsoft.com/office/drawing/2014/main" id="{1FF616C2-2F59-4FC1-B148-7B94B70CF5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5" name="Control 24" hidden="1">
          <a:extLst>
            <a:ext uri="{FF2B5EF4-FFF2-40B4-BE49-F238E27FC236}">
              <a16:creationId xmlns:a16="http://schemas.microsoft.com/office/drawing/2014/main" id="{5424DCEA-FF31-45EF-981E-F2ABBC4F39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6" name="Control 25" hidden="1">
          <a:extLst>
            <a:ext uri="{FF2B5EF4-FFF2-40B4-BE49-F238E27FC236}">
              <a16:creationId xmlns:a16="http://schemas.microsoft.com/office/drawing/2014/main" id="{C4425E0C-E9CF-4E29-A679-708F274278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7" name="Control 26" hidden="1">
          <a:extLst>
            <a:ext uri="{FF2B5EF4-FFF2-40B4-BE49-F238E27FC236}">
              <a16:creationId xmlns:a16="http://schemas.microsoft.com/office/drawing/2014/main" id="{824EA3B1-0A17-4116-A353-E8EBD99205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8" name="Control 27" hidden="1">
          <a:extLst>
            <a:ext uri="{FF2B5EF4-FFF2-40B4-BE49-F238E27FC236}">
              <a16:creationId xmlns:a16="http://schemas.microsoft.com/office/drawing/2014/main" id="{F0FDCB1E-CD92-4AFB-8EBB-D702F40D81A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069" name="Control 28" hidden="1">
          <a:extLst>
            <a:ext uri="{FF2B5EF4-FFF2-40B4-BE49-F238E27FC236}">
              <a16:creationId xmlns:a16="http://schemas.microsoft.com/office/drawing/2014/main" id="{D9817861-7628-4737-866C-AFCC10BFDC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0" name="Control 15" hidden="1">
          <a:extLst>
            <a:ext uri="{FF2B5EF4-FFF2-40B4-BE49-F238E27FC236}">
              <a16:creationId xmlns:a16="http://schemas.microsoft.com/office/drawing/2014/main" id="{DE3DC7F9-4F8B-4D1B-93C9-19B4C90BBA1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1" name="Control 16" hidden="1">
          <a:extLst>
            <a:ext uri="{FF2B5EF4-FFF2-40B4-BE49-F238E27FC236}">
              <a16:creationId xmlns:a16="http://schemas.microsoft.com/office/drawing/2014/main" id="{D62EC527-4CCF-4C92-9B5F-BC81FFB0A18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2" name="Control 17" hidden="1">
          <a:extLst>
            <a:ext uri="{FF2B5EF4-FFF2-40B4-BE49-F238E27FC236}">
              <a16:creationId xmlns:a16="http://schemas.microsoft.com/office/drawing/2014/main" id="{DB59C47E-6DAA-4DB5-A554-73BA61D274C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3" name="Control 18" hidden="1">
          <a:extLst>
            <a:ext uri="{FF2B5EF4-FFF2-40B4-BE49-F238E27FC236}">
              <a16:creationId xmlns:a16="http://schemas.microsoft.com/office/drawing/2014/main" id="{727E9215-BB79-44BB-A4C6-7FB87AC823A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4" name="Control 19" hidden="1">
          <a:extLst>
            <a:ext uri="{FF2B5EF4-FFF2-40B4-BE49-F238E27FC236}">
              <a16:creationId xmlns:a16="http://schemas.microsoft.com/office/drawing/2014/main" id="{51AD7EFE-DE7F-4AFF-8876-AFBB78121AA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5" name="Control 20" hidden="1">
          <a:extLst>
            <a:ext uri="{FF2B5EF4-FFF2-40B4-BE49-F238E27FC236}">
              <a16:creationId xmlns:a16="http://schemas.microsoft.com/office/drawing/2014/main" id="{6F5DD4FE-E44D-4421-ABA3-63E7874C0F8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6" name="Control 21" hidden="1">
          <a:extLst>
            <a:ext uri="{FF2B5EF4-FFF2-40B4-BE49-F238E27FC236}">
              <a16:creationId xmlns:a16="http://schemas.microsoft.com/office/drawing/2014/main" id="{40A7C712-855E-42E1-B41E-094DC6031FF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7" name="Control 22" hidden="1">
          <a:extLst>
            <a:ext uri="{FF2B5EF4-FFF2-40B4-BE49-F238E27FC236}">
              <a16:creationId xmlns:a16="http://schemas.microsoft.com/office/drawing/2014/main" id="{2D66DC5B-A778-4E46-B023-D66142CFEB3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8" name="Control 23" hidden="1">
          <a:extLst>
            <a:ext uri="{FF2B5EF4-FFF2-40B4-BE49-F238E27FC236}">
              <a16:creationId xmlns:a16="http://schemas.microsoft.com/office/drawing/2014/main" id="{41C8762E-0DBE-482C-B18A-856B3B9A82F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79" name="Control 24" hidden="1">
          <a:extLst>
            <a:ext uri="{FF2B5EF4-FFF2-40B4-BE49-F238E27FC236}">
              <a16:creationId xmlns:a16="http://schemas.microsoft.com/office/drawing/2014/main" id="{D6C529A8-EC40-40B8-AB4B-5EE41865932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80" name="Control 25" hidden="1">
          <a:extLst>
            <a:ext uri="{FF2B5EF4-FFF2-40B4-BE49-F238E27FC236}">
              <a16:creationId xmlns:a16="http://schemas.microsoft.com/office/drawing/2014/main" id="{A8A5AF16-8282-444B-A1D3-7CA05147250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81" name="Control 26" hidden="1">
          <a:extLst>
            <a:ext uri="{FF2B5EF4-FFF2-40B4-BE49-F238E27FC236}">
              <a16:creationId xmlns:a16="http://schemas.microsoft.com/office/drawing/2014/main" id="{203F6C94-4284-448F-A563-603349FE27A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82" name="Control 27" hidden="1">
          <a:extLst>
            <a:ext uri="{FF2B5EF4-FFF2-40B4-BE49-F238E27FC236}">
              <a16:creationId xmlns:a16="http://schemas.microsoft.com/office/drawing/2014/main" id="{AC828900-F6DE-46A7-AAB7-FE9D52A0AFA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083" name="Control 28" hidden="1">
          <a:extLst>
            <a:ext uri="{FF2B5EF4-FFF2-40B4-BE49-F238E27FC236}">
              <a16:creationId xmlns:a16="http://schemas.microsoft.com/office/drawing/2014/main" id="{951D7F6F-285A-4452-A9E0-CC251AADA21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4" name="Control 15" hidden="1">
          <a:extLst>
            <a:ext uri="{FF2B5EF4-FFF2-40B4-BE49-F238E27FC236}">
              <a16:creationId xmlns:a16="http://schemas.microsoft.com/office/drawing/2014/main" id="{07041DE2-25A0-41CA-9C46-9AE1BA5F24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5" name="Control 16" hidden="1">
          <a:extLst>
            <a:ext uri="{FF2B5EF4-FFF2-40B4-BE49-F238E27FC236}">
              <a16:creationId xmlns:a16="http://schemas.microsoft.com/office/drawing/2014/main" id="{210087C9-804C-47D1-90CB-08A3C53824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6" name="Control 17" hidden="1">
          <a:extLst>
            <a:ext uri="{FF2B5EF4-FFF2-40B4-BE49-F238E27FC236}">
              <a16:creationId xmlns:a16="http://schemas.microsoft.com/office/drawing/2014/main" id="{4B5F503F-9359-4E33-ACC5-145EEE2B78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7" name="Control 18" hidden="1">
          <a:extLst>
            <a:ext uri="{FF2B5EF4-FFF2-40B4-BE49-F238E27FC236}">
              <a16:creationId xmlns:a16="http://schemas.microsoft.com/office/drawing/2014/main" id="{ABAE6CA8-CC49-40F6-8B23-B3A8CAC11D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8" name="Control 19" hidden="1">
          <a:extLst>
            <a:ext uri="{FF2B5EF4-FFF2-40B4-BE49-F238E27FC236}">
              <a16:creationId xmlns:a16="http://schemas.microsoft.com/office/drawing/2014/main" id="{C361B4D5-37EE-480E-B6EF-9E9916F56F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89" name="Control 20" hidden="1">
          <a:extLst>
            <a:ext uri="{FF2B5EF4-FFF2-40B4-BE49-F238E27FC236}">
              <a16:creationId xmlns:a16="http://schemas.microsoft.com/office/drawing/2014/main" id="{4053787B-E494-4F41-A06B-5F6BFD3FA2D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0" name="Control 21" hidden="1">
          <a:extLst>
            <a:ext uri="{FF2B5EF4-FFF2-40B4-BE49-F238E27FC236}">
              <a16:creationId xmlns:a16="http://schemas.microsoft.com/office/drawing/2014/main" id="{52B092E3-08D9-4145-BF96-61A36DD85FF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1" name="Control 22" hidden="1">
          <a:extLst>
            <a:ext uri="{FF2B5EF4-FFF2-40B4-BE49-F238E27FC236}">
              <a16:creationId xmlns:a16="http://schemas.microsoft.com/office/drawing/2014/main" id="{F961CAA2-359B-4DEB-A26B-C94FFAFE90C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2" name="Control 23" hidden="1">
          <a:extLst>
            <a:ext uri="{FF2B5EF4-FFF2-40B4-BE49-F238E27FC236}">
              <a16:creationId xmlns:a16="http://schemas.microsoft.com/office/drawing/2014/main" id="{EEF5C446-406A-4957-A806-E5F4C8A712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3" name="Control 24" hidden="1">
          <a:extLst>
            <a:ext uri="{FF2B5EF4-FFF2-40B4-BE49-F238E27FC236}">
              <a16:creationId xmlns:a16="http://schemas.microsoft.com/office/drawing/2014/main" id="{3C04D1DC-7CA6-4A34-B2FA-3ED9179F7D6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4" name="Control 25" hidden="1">
          <a:extLst>
            <a:ext uri="{FF2B5EF4-FFF2-40B4-BE49-F238E27FC236}">
              <a16:creationId xmlns:a16="http://schemas.microsoft.com/office/drawing/2014/main" id="{0D873B3A-73F3-4D35-9D30-52F8514065D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5" name="Control 26" hidden="1">
          <a:extLst>
            <a:ext uri="{FF2B5EF4-FFF2-40B4-BE49-F238E27FC236}">
              <a16:creationId xmlns:a16="http://schemas.microsoft.com/office/drawing/2014/main" id="{6E7E3250-F37A-40F2-B465-A62AC22EB32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6" name="Control 27" hidden="1">
          <a:extLst>
            <a:ext uri="{FF2B5EF4-FFF2-40B4-BE49-F238E27FC236}">
              <a16:creationId xmlns:a16="http://schemas.microsoft.com/office/drawing/2014/main" id="{F9D8A27B-9517-4579-8659-5D7A5D2D065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7" name="Control 28" hidden="1">
          <a:extLst>
            <a:ext uri="{FF2B5EF4-FFF2-40B4-BE49-F238E27FC236}">
              <a16:creationId xmlns:a16="http://schemas.microsoft.com/office/drawing/2014/main" id="{D813AA37-E9CD-4ABB-A49F-E6643759144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8" name="Control 15" hidden="1">
          <a:extLst>
            <a:ext uri="{FF2B5EF4-FFF2-40B4-BE49-F238E27FC236}">
              <a16:creationId xmlns:a16="http://schemas.microsoft.com/office/drawing/2014/main" id="{046B0BDA-9560-40BF-92F5-583CD2F004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099" name="Control 16" hidden="1">
          <a:extLst>
            <a:ext uri="{FF2B5EF4-FFF2-40B4-BE49-F238E27FC236}">
              <a16:creationId xmlns:a16="http://schemas.microsoft.com/office/drawing/2014/main" id="{EB818CB7-35D1-49CA-A028-3B89CF1D76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0" name="Control 17" hidden="1">
          <a:extLst>
            <a:ext uri="{FF2B5EF4-FFF2-40B4-BE49-F238E27FC236}">
              <a16:creationId xmlns:a16="http://schemas.microsoft.com/office/drawing/2014/main" id="{5436F2F8-2448-4FE4-8411-D495782D9D8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1" name="Control 18" hidden="1">
          <a:extLst>
            <a:ext uri="{FF2B5EF4-FFF2-40B4-BE49-F238E27FC236}">
              <a16:creationId xmlns:a16="http://schemas.microsoft.com/office/drawing/2014/main" id="{4EF121DE-60F8-4765-B14B-627525989C3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2" name="Control 19" hidden="1">
          <a:extLst>
            <a:ext uri="{FF2B5EF4-FFF2-40B4-BE49-F238E27FC236}">
              <a16:creationId xmlns:a16="http://schemas.microsoft.com/office/drawing/2014/main" id="{C80B012F-8BF2-41D3-BA6E-B5F04151E61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3" name="Control 20" hidden="1">
          <a:extLst>
            <a:ext uri="{FF2B5EF4-FFF2-40B4-BE49-F238E27FC236}">
              <a16:creationId xmlns:a16="http://schemas.microsoft.com/office/drawing/2014/main" id="{8599264B-1731-4292-B4FF-9AAACB8AA6F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4" name="Control 21" hidden="1">
          <a:extLst>
            <a:ext uri="{FF2B5EF4-FFF2-40B4-BE49-F238E27FC236}">
              <a16:creationId xmlns:a16="http://schemas.microsoft.com/office/drawing/2014/main" id="{FD0A4A45-E9BE-4A29-849F-DEC0150607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5" name="Control 22" hidden="1">
          <a:extLst>
            <a:ext uri="{FF2B5EF4-FFF2-40B4-BE49-F238E27FC236}">
              <a16:creationId xmlns:a16="http://schemas.microsoft.com/office/drawing/2014/main" id="{7DFE4DAF-0B14-4FA6-BF1C-5B540B188C9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6" name="Control 23" hidden="1">
          <a:extLst>
            <a:ext uri="{FF2B5EF4-FFF2-40B4-BE49-F238E27FC236}">
              <a16:creationId xmlns:a16="http://schemas.microsoft.com/office/drawing/2014/main" id="{8735858B-167A-4420-B026-50F377E75BA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7" name="Control 24" hidden="1">
          <a:extLst>
            <a:ext uri="{FF2B5EF4-FFF2-40B4-BE49-F238E27FC236}">
              <a16:creationId xmlns:a16="http://schemas.microsoft.com/office/drawing/2014/main" id="{EB6F8016-5076-4426-A712-3B69EB8B073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8" name="Control 25" hidden="1">
          <a:extLst>
            <a:ext uri="{FF2B5EF4-FFF2-40B4-BE49-F238E27FC236}">
              <a16:creationId xmlns:a16="http://schemas.microsoft.com/office/drawing/2014/main" id="{3DEF285D-805D-4852-A3A9-52F6FF2E682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09" name="Control 26" hidden="1">
          <a:extLst>
            <a:ext uri="{FF2B5EF4-FFF2-40B4-BE49-F238E27FC236}">
              <a16:creationId xmlns:a16="http://schemas.microsoft.com/office/drawing/2014/main" id="{94B964BC-5326-4DE1-9C33-5CF38BF41E6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0" name="Control 27" hidden="1">
          <a:extLst>
            <a:ext uri="{FF2B5EF4-FFF2-40B4-BE49-F238E27FC236}">
              <a16:creationId xmlns:a16="http://schemas.microsoft.com/office/drawing/2014/main" id="{38EFE6AD-D0BE-424A-BE22-9800C9081DE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1" name="Control 28" hidden="1">
          <a:extLst>
            <a:ext uri="{FF2B5EF4-FFF2-40B4-BE49-F238E27FC236}">
              <a16:creationId xmlns:a16="http://schemas.microsoft.com/office/drawing/2014/main" id="{56D2837A-AF22-48AB-95E9-19A912B08B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2" name="Control 15" hidden="1">
          <a:extLst>
            <a:ext uri="{FF2B5EF4-FFF2-40B4-BE49-F238E27FC236}">
              <a16:creationId xmlns:a16="http://schemas.microsoft.com/office/drawing/2014/main" id="{12106971-5881-4696-8399-647676C643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3" name="Control 16" hidden="1">
          <a:extLst>
            <a:ext uri="{FF2B5EF4-FFF2-40B4-BE49-F238E27FC236}">
              <a16:creationId xmlns:a16="http://schemas.microsoft.com/office/drawing/2014/main" id="{333D1CA5-4F0B-402E-BDCF-D84AED678C1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4" name="Control 17" hidden="1">
          <a:extLst>
            <a:ext uri="{FF2B5EF4-FFF2-40B4-BE49-F238E27FC236}">
              <a16:creationId xmlns:a16="http://schemas.microsoft.com/office/drawing/2014/main" id="{473EAFFA-01CB-49F2-B68E-95E98E98E42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5" name="Control 18" hidden="1">
          <a:extLst>
            <a:ext uri="{FF2B5EF4-FFF2-40B4-BE49-F238E27FC236}">
              <a16:creationId xmlns:a16="http://schemas.microsoft.com/office/drawing/2014/main" id="{CCD72746-50F9-4251-A3A7-93FAC858693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6" name="Control 19" hidden="1">
          <a:extLst>
            <a:ext uri="{FF2B5EF4-FFF2-40B4-BE49-F238E27FC236}">
              <a16:creationId xmlns:a16="http://schemas.microsoft.com/office/drawing/2014/main" id="{34D60FC7-B3E3-4DCA-BFF2-184A4A42F4A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7" name="Control 20" hidden="1">
          <a:extLst>
            <a:ext uri="{FF2B5EF4-FFF2-40B4-BE49-F238E27FC236}">
              <a16:creationId xmlns:a16="http://schemas.microsoft.com/office/drawing/2014/main" id="{E1EF090A-87A1-4772-B6E2-9FA5EF7775E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8" name="Control 21" hidden="1">
          <a:extLst>
            <a:ext uri="{FF2B5EF4-FFF2-40B4-BE49-F238E27FC236}">
              <a16:creationId xmlns:a16="http://schemas.microsoft.com/office/drawing/2014/main" id="{4E59FF15-C539-497E-B2A6-B26FC4B0BA4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19" name="Control 22" hidden="1">
          <a:extLst>
            <a:ext uri="{FF2B5EF4-FFF2-40B4-BE49-F238E27FC236}">
              <a16:creationId xmlns:a16="http://schemas.microsoft.com/office/drawing/2014/main" id="{6B48CFF2-2053-48B7-8182-F15F6E91E51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0" name="Control 23" hidden="1">
          <a:extLst>
            <a:ext uri="{FF2B5EF4-FFF2-40B4-BE49-F238E27FC236}">
              <a16:creationId xmlns:a16="http://schemas.microsoft.com/office/drawing/2014/main" id="{4D77D983-1B62-4B69-AE8E-C657B7076BE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1" name="Control 24" hidden="1">
          <a:extLst>
            <a:ext uri="{FF2B5EF4-FFF2-40B4-BE49-F238E27FC236}">
              <a16:creationId xmlns:a16="http://schemas.microsoft.com/office/drawing/2014/main" id="{B7CEFCDF-7741-4A56-8D03-C8D96AC63A2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2" name="Control 25" hidden="1">
          <a:extLst>
            <a:ext uri="{FF2B5EF4-FFF2-40B4-BE49-F238E27FC236}">
              <a16:creationId xmlns:a16="http://schemas.microsoft.com/office/drawing/2014/main" id="{8ED9DFED-D5D9-4CD8-9344-0DA1D9BEF0E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3" name="Control 26" hidden="1">
          <a:extLst>
            <a:ext uri="{FF2B5EF4-FFF2-40B4-BE49-F238E27FC236}">
              <a16:creationId xmlns:a16="http://schemas.microsoft.com/office/drawing/2014/main" id="{ED154048-08EC-450B-82D2-1C1F595FC27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4" name="Control 27" hidden="1">
          <a:extLst>
            <a:ext uri="{FF2B5EF4-FFF2-40B4-BE49-F238E27FC236}">
              <a16:creationId xmlns:a16="http://schemas.microsoft.com/office/drawing/2014/main" id="{9986FCD0-2400-4B5E-A145-14CA1230080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125" name="Control 28" hidden="1">
          <a:extLst>
            <a:ext uri="{FF2B5EF4-FFF2-40B4-BE49-F238E27FC236}">
              <a16:creationId xmlns:a16="http://schemas.microsoft.com/office/drawing/2014/main" id="{1D2CB701-BFAE-444F-910A-C4802A06F7D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26" name="Control 15" hidden="1">
          <a:extLst>
            <a:ext uri="{FF2B5EF4-FFF2-40B4-BE49-F238E27FC236}">
              <a16:creationId xmlns:a16="http://schemas.microsoft.com/office/drawing/2014/main" id="{B171D928-B692-4F79-83C2-B002F787E47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27" name="Control 16" hidden="1">
          <a:extLst>
            <a:ext uri="{FF2B5EF4-FFF2-40B4-BE49-F238E27FC236}">
              <a16:creationId xmlns:a16="http://schemas.microsoft.com/office/drawing/2014/main" id="{2DF60BD6-2F3D-4184-8AB7-DD0BA93F090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28" name="Control 17" hidden="1">
          <a:extLst>
            <a:ext uri="{FF2B5EF4-FFF2-40B4-BE49-F238E27FC236}">
              <a16:creationId xmlns:a16="http://schemas.microsoft.com/office/drawing/2014/main" id="{ACBDAD92-0C78-4F8A-B918-21FA4E1D71C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29" name="Control 18" hidden="1">
          <a:extLst>
            <a:ext uri="{FF2B5EF4-FFF2-40B4-BE49-F238E27FC236}">
              <a16:creationId xmlns:a16="http://schemas.microsoft.com/office/drawing/2014/main" id="{A040E5B1-BF48-4364-B0A9-F22CCDB5795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0" name="Control 19" hidden="1">
          <a:extLst>
            <a:ext uri="{FF2B5EF4-FFF2-40B4-BE49-F238E27FC236}">
              <a16:creationId xmlns:a16="http://schemas.microsoft.com/office/drawing/2014/main" id="{9B1A99E7-9EEF-451C-B3B4-1F3F65858AF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1" name="Control 20" hidden="1">
          <a:extLst>
            <a:ext uri="{FF2B5EF4-FFF2-40B4-BE49-F238E27FC236}">
              <a16:creationId xmlns:a16="http://schemas.microsoft.com/office/drawing/2014/main" id="{7612E47E-C267-4FCB-83AF-5C20BDE6966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2" name="Control 21" hidden="1">
          <a:extLst>
            <a:ext uri="{FF2B5EF4-FFF2-40B4-BE49-F238E27FC236}">
              <a16:creationId xmlns:a16="http://schemas.microsoft.com/office/drawing/2014/main" id="{111CE91C-A3E4-4A4D-801D-3735265B5C1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3" name="Control 22" hidden="1">
          <a:extLst>
            <a:ext uri="{FF2B5EF4-FFF2-40B4-BE49-F238E27FC236}">
              <a16:creationId xmlns:a16="http://schemas.microsoft.com/office/drawing/2014/main" id="{B8F9AFD9-842F-4C9D-A98D-79FAE705E3E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4" name="Control 23" hidden="1">
          <a:extLst>
            <a:ext uri="{FF2B5EF4-FFF2-40B4-BE49-F238E27FC236}">
              <a16:creationId xmlns:a16="http://schemas.microsoft.com/office/drawing/2014/main" id="{F9A9C0A0-3A2B-4BF7-AEFB-34702060B1F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5" name="Control 24" hidden="1">
          <a:extLst>
            <a:ext uri="{FF2B5EF4-FFF2-40B4-BE49-F238E27FC236}">
              <a16:creationId xmlns:a16="http://schemas.microsoft.com/office/drawing/2014/main" id="{D6CDAB50-C4B6-4EE6-97F3-1493BCC7CE3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6" name="Control 25" hidden="1">
          <a:extLst>
            <a:ext uri="{FF2B5EF4-FFF2-40B4-BE49-F238E27FC236}">
              <a16:creationId xmlns:a16="http://schemas.microsoft.com/office/drawing/2014/main" id="{8038EFEC-8934-4818-AA52-97BB16C5276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7" name="Control 26" hidden="1">
          <a:extLst>
            <a:ext uri="{FF2B5EF4-FFF2-40B4-BE49-F238E27FC236}">
              <a16:creationId xmlns:a16="http://schemas.microsoft.com/office/drawing/2014/main" id="{6AF40FB5-4EBC-4191-98D6-822EBE18F58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8" name="Control 27" hidden="1">
          <a:extLst>
            <a:ext uri="{FF2B5EF4-FFF2-40B4-BE49-F238E27FC236}">
              <a16:creationId xmlns:a16="http://schemas.microsoft.com/office/drawing/2014/main" id="{B3C9AF53-2324-4080-866D-FA1A068FC27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139" name="Control 28" hidden="1">
          <a:extLst>
            <a:ext uri="{FF2B5EF4-FFF2-40B4-BE49-F238E27FC236}">
              <a16:creationId xmlns:a16="http://schemas.microsoft.com/office/drawing/2014/main" id="{A0E5F6C5-EE06-4750-9B9E-70FB3D0791C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0" name="Control 15" hidden="1">
          <a:extLst>
            <a:ext uri="{FF2B5EF4-FFF2-40B4-BE49-F238E27FC236}">
              <a16:creationId xmlns:a16="http://schemas.microsoft.com/office/drawing/2014/main" id="{F60E7F4A-A5C0-4035-A7D2-033AA2F73E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1" name="Control 16" hidden="1">
          <a:extLst>
            <a:ext uri="{FF2B5EF4-FFF2-40B4-BE49-F238E27FC236}">
              <a16:creationId xmlns:a16="http://schemas.microsoft.com/office/drawing/2014/main" id="{66AE66ED-8013-43F0-ADC0-B4820C287A6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2" name="Control 17" hidden="1">
          <a:extLst>
            <a:ext uri="{FF2B5EF4-FFF2-40B4-BE49-F238E27FC236}">
              <a16:creationId xmlns:a16="http://schemas.microsoft.com/office/drawing/2014/main" id="{E8DBD6E6-601A-4BC2-BD93-2D66412829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3" name="Control 18" hidden="1">
          <a:extLst>
            <a:ext uri="{FF2B5EF4-FFF2-40B4-BE49-F238E27FC236}">
              <a16:creationId xmlns:a16="http://schemas.microsoft.com/office/drawing/2014/main" id="{51E37FC3-A1F2-4561-8488-DE14CE78F3B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4" name="Control 19" hidden="1">
          <a:extLst>
            <a:ext uri="{FF2B5EF4-FFF2-40B4-BE49-F238E27FC236}">
              <a16:creationId xmlns:a16="http://schemas.microsoft.com/office/drawing/2014/main" id="{8A42A0A5-7771-4336-8AB4-6C9622C385D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5" name="Control 20" hidden="1">
          <a:extLst>
            <a:ext uri="{FF2B5EF4-FFF2-40B4-BE49-F238E27FC236}">
              <a16:creationId xmlns:a16="http://schemas.microsoft.com/office/drawing/2014/main" id="{9DDB5B51-9AF6-41C8-BC3E-BF1917CC9D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6" name="Control 21" hidden="1">
          <a:extLst>
            <a:ext uri="{FF2B5EF4-FFF2-40B4-BE49-F238E27FC236}">
              <a16:creationId xmlns:a16="http://schemas.microsoft.com/office/drawing/2014/main" id="{66D7EC5B-F23E-46A4-9F2B-A3FF368CBC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7" name="Control 22" hidden="1">
          <a:extLst>
            <a:ext uri="{FF2B5EF4-FFF2-40B4-BE49-F238E27FC236}">
              <a16:creationId xmlns:a16="http://schemas.microsoft.com/office/drawing/2014/main" id="{E534AB28-5C93-4B24-BBE9-FFD5FADD99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8" name="Control 23" hidden="1">
          <a:extLst>
            <a:ext uri="{FF2B5EF4-FFF2-40B4-BE49-F238E27FC236}">
              <a16:creationId xmlns:a16="http://schemas.microsoft.com/office/drawing/2014/main" id="{50B84876-8DC6-4D15-B712-BE56B347606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49" name="Control 24" hidden="1">
          <a:extLst>
            <a:ext uri="{FF2B5EF4-FFF2-40B4-BE49-F238E27FC236}">
              <a16:creationId xmlns:a16="http://schemas.microsoft.com/office/drawing/2014/main" id="{D3F5FD11-47ED-4299-A544-32018FF766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0" name="Control 25" hidden="1">
          <a:extLst>
            <a:ext uri="{FF2B5EF4-FFF2-40B4-BE49-F238E27FC236}">
              <a16:creationId xmlns:a16="http://schemas.microsoft.com/office/drawing/2014/main" id="{984E4912-7E0C-457D-9108-C56D99B217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1" name="Control 26" hidden="1">
          <a:extLst>
            <a:ext uri="{FF2B5EF4-FFF2-40B4-BE49-F238E27FC236}">
              <a16:creationId xmlns:a16="http://schemas.microsoft.com/office/drawing/2014/main" id="{19D33902-0315-4A0C-960C-810767A392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2" name="Control 27" hidden="1">
          <a:extLst>
            <a:ext uri="{FF2B5EF4-FFF2-40B4-BE49-F238E27FC236}">
              <a16:creationId xmlns:a16="http://schemas.microsoft.com/office/drawing/2014/main" id="{8470C3D7-DEF9-4141-871E-FD0EEA51047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3" name="Control 28" hidden="1">
          <a:extLst>
            <a:ext uri="{FF2B5EF4-FFF2-40B4-BE49-F238E27FC236}">
              <a16:creationId xmlns:a16="http://schemas.microsoft.com/office/drawing/2014/main" id="{179F53AD-2134-4492-B4FC-797E9C95B8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4" name="Control 15" hidden="1">
          <a:extLst>
            <a:ext uri="{FF2B5EF4-FFF2-40B4-BE49-F238E27FC236}">
              <a16:creationId xmlns:a16="http://schemas.microsoft.com/office/drawing/2014/main" id="{C3D01688-BC5D-4CBE-9E54-B41266AADC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5" name="Control 16" hidden="1">
          <a:extLst>
            <a:ext uri="{FF2B5EF4-FFF2-40B4-BE49-F238E27FC236}">
              <a16:creationId xmlns:a16="http://schemas.microsoft.com/office/drawing/2014/main" id="{8A75EEF7-BE53-4AD5-BE58-9876117A145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6" name="Control 17" hidden="1">
          <a:extLst>
            <a:ext uri="{FF2B5EF4-FFF2-40B4-BE49-F238E27FC236}">
              <a16:creationId xmlns:a16="http://schemas.microsoft.com/office/drawing/2014/main" id="{1B387A11-3B64-4D0E-A472-750E35DA11A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7" name="Control 18" hidden="1">
          <a:extLst>
            <a:ext uri="{FF2B5EF4-FFF2-40B4-BE49-F238E27FC236}">
              <a16:creationId xmlns:a16="http://schemas.microsoft.com/office/drawing/2014/main" id="{39691CB1-A155-4DD7-A597-DB9BDF819D0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8" name="Control 19" hidden="1">
          <a:extLst>
            <a:ext uri="{FF2B5EF4-FFF2-40B4-BE49-F238E27FC236}">
              <a16:creationId xmlns:a16="http://schemas.microsoft.com/office/drawing/2014/main" id="{52980DF8-7838-4F83-9CFE-2BA5C941F87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59" name="Control 20" hidden="1">
          <a:extLst>
            <a:ext uri="{FF2B5EF4-FFF2-40B4-BE49-F238E27FC236}">
              <a16:creationId xmlns:a16="http://schemas.microsoft.com/office/drawing/2014/main" id="{939EDE3E-2BA0-435A-B693-D50A6FEA64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0" name="Control 21" hidden="1">
          <a:extLst>
            <a:ext uri="{FF2B5EF4-FFF2-40B4-BE49-F238E27FC236}">
              <a16:creationId xmlns:a16="http://schemas.microsoft.com/office/drawing/2014/main" id="{AF19DC52-AE22-4B35-A936-25B2B24FEC0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1" name="Control 22" hidden="1">
          <a:extLst>
            <a:ext uri="{FF2B5EF4-FFF2-40B4-BE49-F238E27FC236}">
              <a16:creationId xmlns:a16="http://schemas.microsoft.com/office/drawing/2014/main" id="{BBC9E573-6E58-4D8D-9DAD-D8377F37576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2" name="Control 23" hidden="1">
          <a:extLst>
            <a:ext uri="{FF2B5EF4-FFF2-40B4-BE49-F238E27FC236}">
              <a16:creationId xmlns:a16="http://schemas.microsoft.com/office/drawing/2014/main" id="{E90BB7BC-AAE1-40DF-9E97-F72E252F48A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3" name="Control 24" hidden="1">
          <a:extLst>
            <a:ext uri="{FF2B5EF4-FFF2-40B4-BE49-F238E27FC236}">
              <a16:creationId xmlns:a16="http://schemas.microsoft.com/office/drawing/2014/main" id="{B0FCF105-1ABF-4465-AD82-AA3EE8AD618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4" name="Control 25" hidden="1">
          <a:extLst>
            <a:ext uri="{FF2B5EF4-FFF2-40B4-BE49-F238E27FC236}">
              <a16:creationId xmlns:a16="http://schemas.microsoft.com/office/drawing/2014/main" id="{0661D035-DD19-47A0-A1FD-EF535D05BC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5" name="Control 26" hidden="1">
          <a:extLst>
            <a:ext uri="{FF2B5EF4-FFF2-40B4-BE49-F238E27FC236}">
              <a16:creationId xmlns:a16="http://schemas.microsoft.com/office/drawing/2014/main" id="{15CCCF9E-9606-4461-A12D-E54C9E056D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6" name="Control 27" hidden="1">
          <a:extLst>
            <a:ext uri="{FF2B5EF4-FFF2-40B4-BE49-F238E27FC236}">
              <a16:creationId xmlns:a16="http://schemas.microsoft.com/office/drawing/2014/main" id="{ED9B481C-C3C0-4221-8CCA-31CB8345FAF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7" name="Control 28" hidden="1">
          <a:extLst>
            <a:ext uri="{FF2B5EF4-FFF2-40B4-BE49-F238E27FC236}">
              <a16:creationId xmlns:a16="http://schemas.microsoft.com/office/drawing/2014/main" id="{DEF3499D-05BD-4A96-B6A0-1A7819EAC2D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8" name="Control 15" hidden="1">
          <a:extLst>
            <a:ext uri="{FF2B5EF4-FFF2-40B4-BE49-F238E27FC236}">
              <a16:creationId xmlns:a16="http://schemas.microsoft.com/office/drawing/2014/main" id="{BA020A28-9DD3-422B-8EB6-066350AC27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69" name="Control 16" hidden="1">
          <a:extLst>
            <a:ext uri="{FF2B5EF4-FFF2-40B4-BE49-F238E27FC236}">
              <a16:creationId xmlns:a16="http://schemas.microsoft.com/office/drawing/2014/main" id="{CEE8D9FE-D556-48A4-A554-0756B2FB4BC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0" name="Control 17" hidden="1">
          <a:extLst>
            <a:ext uri="{FF2B5EF4-FFF2-40B4-BE49-F238E27FC236}">
              <a16:creationId xmlns:a16="http://schemas.microsoft.com/office/drawing/2014/main" id="{2674E9BD-A4B3-4F52-9FC5-A3298E3E9A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1" name="Control 18" hidden="1">
          <a:extLst>
            <a:ext uri="{FF2B5EF4-FFF2-40B4-BE49-F238E27FC236}">
              <a16:creationId xmlns:a16="http://schemas.microsoft.com/office/drawing/2014/main" id="{7E4B87FD-1524-45E6-9E93-0963701938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2" name="Control 19" hidden="1">
          <a:extLst>
            <a:ext uri="{FF2B5EF4-FFF2-40B4-BE49-F238E27FC236}">
              <a16:creationId xmlns:a16="http://schemas.microsoft.com/office/drawing/2014/main" id="{EA25BF7C-A4C5-4050-BB44-1FAB675448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3" name="Control 20" hidden="1">
          <a:extLst>
            <a:ext uri="{FF2B5EF4-FFF2-40B4-BE49-F238E27FC236}">
              <a16:creationId xmlns:a16="http://schemas.microsoft.com/office/drawing/2014/main" id="{F6C9DB27-CE39-4DCA-9084-1FD4D987B6D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4" name="Control 21" hidden="1">
          <a:extLst>
            <a:ext uri="{FF2B5EF4-FFF2-40B4-BE49-F238E27FC236}">
              <a16:creationId xmlns:a16="http://schemas.microsoft.com/office/drawing/2014/main" id="{AE3C0C2C-15F0-41CE-90EB-98D2510FDB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5" name="Control 22" hidden="1">
          <a:extLst>
            <a:ext uri="{FF2B5EF4-FFF2-40B4-BE49-F238E27FC236}">
              <a16:creationId xmlns:a16="http://schemas.microsoft.com/office/drawing/2014/main" id="{1BC1E40F-2E9A-4790-9930-F522EF6897A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6" name="Control 23" hidden="1">
          <a:extLst>
            <a:ext uri="{FF2B5EF4-FFF2-40B4-BE49-F238E27FC236}">
              <a16:creationId xmlns:a16="http://schemas.microsoft.com/office/drawing/2014/main" id="{BD6624FE-74BD-4549-963A-FB6C284E56F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7" name="Control 24" hidden="1">
          <a:extLst>
            <a:ext uri="{FF2B5EF4-FFF2-40B4-BE49-F238E27FC236}">
              <a16:creationId xmlns:a16="http://schemas.microsoft.com/office/drawing/2014/main" id="{4B8641A0-4DD4-439E-AC05-00E8B6B4E7D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8" name="Control 25" hidden="1">
          <a:extLst>
            <a:ext uri="{FF2B5EF4-FFF2-40B4-BE49-F238E27FC236}">
              <a16:creationId xmlns:a16="http://schemas.microsoft.com/office/drawing/2014/main" id="{4193BB1E-214A-4B72-BCEA-F1EEE0CA65B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79" name="Control 26" hidden="1">
          <a:extLst>
            <a:ext uri="{FF2B5EF4-FFF2-40B4-BE49-F238E27FC236}">
              <a16:creationId xmlns:a16="http://schemas.microsoft.com/office/drawing/2014/main" id="{01D750A2-C209-4FC2-B9AD-1B4A7AD683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0" name="Control 27" hidden="1">
          <a:extLst>
            <a:ext uri="{FF2B5EF4-FFF2-40B4-BE49-F238E27FC236}">
              <a16:creationId xmlns:a16="http://schemas.microsoft.com/office/drawing/2014/main" id="{DFE7B667-5539-4B2C-BA13-77E4FE15A42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1" name="Control 28" hidden="1">
          <a:extLst>
            <a:ext uri="{FF2B5EF4-FFF2-40B4-BE49-F238E27FC236}">
              <a16:creationId xmlns:a16="http://schemas.microsoft.com/office/drawing/2014/main" id="{1332932B-2CAE-4C90-BFEB-103DDBBA76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2" name="Control 15" hidden="1">
          <a:extLst>
            <a:ext uri="{FF2B5EF4-FFF2-40B4-BE49-F238E27FC236}">
              <a16:creationId xmlns:a16="http://schemas.microsoft.com/office/drawing/2014/main" id="{1006659C-E9CE-461A-A61B-565001B3A5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3" name="Control 16" hidden="1">
          <a:extLst>
            <a:ext uri="{FF2B5EF4-FFF2-40B4-BE49-F238E27FC236}">
              <a16:creationId xmlns:a16="http://schemas.microsoft.com/office/drawing/2014/main" id="{6DC8F33E-176E-4EB7-8124-DE727413C1A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4" name="Control 17" hidden="1">
          <a:extLst>
            <a:ext uri="{FF2B5EF4-FFF2-40B4-BE49-F238E27FC236}">
              <a16:creationId xmlns:a16="http://schemas.microsoft.com/office/drawing/2014/main" id="{DA4D78FE-158D-473F-A92F-AEE9540C82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5" name="Control 18" hidden="1">
          <a:extLst>
            <a:ext uri="{FF2B5EF4-FFF2-40B4-BE49-F238E27FC236}">
              <a16:creationId xmlns:a16="http://schemas.microsoft.com/office/drawing/2014/main" id="{2453D486-019B-4971-AAE3-1D2D6DAA33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6" name="Control 19" hidden="1">
          <a:extLst>
            <a:ext uri="{FF2B5EF4-FFF2-40B4-BE49-F238E27FC236}">
              <a16:creationId xmlns:a16="http://schemas.microsoft.com/office/drawing/2014/main" id="{EC71D60B-AC0E-4FBB-8D8A-36ADF2B132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7" name="Control 20" hidden="1">
          <a:extLst>
            <a:ext uri="{FF2B5EF4-FFF2-40B4-BE49-F238E27FC236}">
              <a16:creationId xmlns:a16="http://schemas.microsoft.com/office/drawing/2014/main" id="{4ADDFB3E-E561-4EBA-ABF1-D319538A028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8" name="Control 21" hidden="1">
          <a:extLst>
            <a:ext uri="{FF2B5EF4-FFF2-40B4-BE49-F238E27FC236}">
              <a16:creationId xmlns:a16="http://schemas.microsoft.com/office/drawing/2014/main" id="{E4D7A035-E364-4B86-B434-02B5934F18F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89" name="Control 22" hidden="1">
          <a:extLst>
            <a:ext uri="{FF2B5EF4-FFF2-40B4-BE49-F238E27FC236}">
              <a16:creationId xmlns:a16="http://schemas.microsoft.com/office/drawing/2014/main" id="{48DF606F-8519-41DF-9533-CD0A65FA634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0" name="Control 23" hidden="1">
          <a:extLst>
            <a:ext uri="{FF2B5EF4-FFF2-40B4-BE49-F238E27FC236}">
              <a16:creationId xmlns:a16="http://schemas.microsoft.com/office/drawing/2014/main" id="{E52102D4-C362-49B0-AB55-68E803D05D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1" name="Control 24" hidden="1">
          <a:extLst>
            <a:ext uri="{FF2B5EF4-FFF2-40B4-BE49-F238E27FC236}">
              <a16:creationId xmlns:a16="http://schemas.microsoft.com/office/drawing/2014/main" id="{52B7BAE0-3054-46E5-8D0F-3E0ECB7233A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2" name="Control 25" hidden="1">
          <a:extLst>
            <a:ext uri="{FF2B5EF4-FFF2-40B4-BE49-F238E27FC236}">
              <a16:creationId xmlns:a16="http://schemas.microsoft.com/office/drawing/2014/main" id="{5929339D-D66C-4D95-93EF-B39297C748A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3" name="Control 26" hidden="1">
          <a:extLst>
            <a:ext uri="{FF2B5EF4-FFF2-40B4-BE49-F238E27FC236}">
              <a16:creationId xmlns:a16="http://schemas.microsoft.com/office/drawing/2014/main" id="{3AD9459F-5244-4E73-8CAA-2444D31D94F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4" name="Control 27" hidden="1">
          <a:extLst>
            <a:ext uri="{FF2B5EF4-FFF2-40B4-BE49-F238E27FC236}">
              <a16:creationId xmlns:a16="http://schemas.microsoft.com/office/drawing/2014/main" id="{81C146FC-4A60-4395-9D86-A6C6CC5506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195" name="Control 28" hidden="1">
          <a:extLst>
            <a:ext uri="{FF2B5EF4-FFF2-40B4-BE49-F238E27FC236}">
              <a16:creationId xmlns:a16="http://schemas.microsoft.com/office/drawing/2014/main" id="{C508C6EC-F47D-4845-9639-B0C855FA51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196" name="Control 15" hidden="1">
          <a:extLst>
            <a:ext uri="{FF2B5EF4-FFF2-40B4-BE49-F238E27FC236}">
              <a16:creationId xmlns:a16="http://schemas.microsoft.com/office/drawing/2014/main" id="{74934D36-AF82-4E89-B56A-713D76F05D6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197" name="Control 16" hidden="1">
          <a:extLst>
            <a:ext uri="{FF2B5EF4-FFF2-40B4-BE49-F238E27FC236}">
              <a16:creationId xmlns:a16="http://schemas.microsoft.com/office/drawing/2014/main" id="{AC9EC6AB-E57F-4C75-81C6-C524EF205A9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198" name="Control 17" hidden="1">
          <a:extLst>
            <a:ext uri="{FF2B5EF4-FFF2-40B4-BE49-F238E27FC236}">
              <a16:creationId xmlns:a16="http://schemas.microsoft.com/office/drawing/2014/main" id="{A54D9848-DEB0-448A-A4E7-92729538219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199" name="Control 18" hidden="1">
          <a:extLst>
            <a:ext uri="{FF2B5EF4-FFF2-40B4-BE49-F238E27FC236}">
              <a16:creationId xmlns:a16="http://schemas.microsoft.com/office/drawing/2014/main" id="{6BDFDAA3-129B-4C56-B1BA-31880EA5F21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0" name="Control 19" hidden="1">
          <a:extLst>
            <a:ext uri="{FF2B5EF4-FFF2-40B4-BE49-F238E27FC236}">
              <a16:creationId xmlns:a16="http://schemas.microsoft.com/office/drawing/2014/main" id="{D06AD8B4-4A2F-43E1-9A66-92E4DBEA5F7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1" name="Control 20" hidden="1">
          <a:extLst>
            <a:ext uri="{FF2B5EF4-FFF2-40B4-BE49-F238E27FC236}">
              <a16:creationId xmlns:a16="http://schemas.microsoft.com/office/drawing/2014/main" id="{6341B920-A6C0-49A4-A3FA-E8CB8D619B4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2" name="Control 21" hidden="1">
          <a:extLst>
            <a:ext uri="{FF2B5EF4-FFF2-40B4-BE49-F238E27FC236}">
              <a16:creationId xmlns:a16="http://schemas.microsoft.com/office/drawing/2014/main" id="{FE8A00FD-1C90-4AE8-8BE8-04E27964E11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3" name="Control 22" hidden="1">
          <a:extLst>
            <a:ext uri="{FF2B5EF4-FFF2-40B4-BE49-F238E27FC236}">
              <a16:creationId xmlns:a16="http://schemas.microsoft.com/office/drawing/2014/main" id="{A0B33BD2-0B0B-43D5-B1DD-9CB1052921A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4" name="Control 23" hidden="1">
          <a:extLst>
            <a:ext uri="{FF2B5EF4-FFF2-40B4-BE49-F238E27FC236}">
              <a16:creationId xmlns:a16="http://schemas.microsoft.com/office/drawing/2014/main" id="{82C973D5-0108-45CB-B33E-DA373047369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5" name="Control 24" hidden="1">
          <a:extLst>
            <a:ext uri="{FF2B5EF4-FFF2-40B4-BE49-F238E27FC236}">
              <a16:creationId xmlns:a16="http://schemas.microsoft.com/office/drawing/2014/main" id="{D38C4F18-564D-4E5E-BE7D-B0BB5979BE0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6" name="Control 25" hidden="1">
          <a:extLst>
            <a:ext uri="{FF2B5EF4-FFF2-40B4-BE49-F238E27FC236}">
              <a16:creationId xmlns:a16="http://schemas.microsoft.com/office/drawing/2014/main" id="{A46652B1-B3C7-49EB-BB5C-A73C9E268EC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7" name="Control 26" hidden="1">
          <a:extLst>
            <a:ext uri="{FF2B5EF4-FFF2-40B4-BE49-F238E27FC236}">
              <a16:creationId xmlns:a16="http://schemas.microsoft.com/office/drawing/2014/main" id="{076D7440-0876-426C-883A-48CE3B13316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8" name="Control 27" hidden="1">
          <a:extLst>
            <a:ext uri="{FF2B5EF4-FFF2-40B4-BE49-F238E27FC236}">
              <a16:creationId xmlns:a16="http://schemas.microsoft.com/office/drawing/2014/main" id="{C3B33E3C-E48E-4C0C-9AB9-BC2EA6D3B23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209" name="Control 28" hidden="1">
          <a:extLst>
            <a:ext uri="{FF2B5EF4-FFF2-40B4-BE49-F238E27FC236}">
              <a16:creationId xmlns:a16="http://schemas.microsoft.com/office/drawing/2014/main" id="{A441A7CA-928A-4B82-A2C1-C4D113E512D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0" name="Control 15" hidden="1">
          <a:extLst>
            <a:ext uri="{FF2B5EF4-FFF2-40B4-BE49-F238E27FC236}">
              <a16:creationId xmlns:a16="http://schemas.microsoft.com/office/drawing/2014/main" id="{88BC19E3-10EE-4EF5-992A-C2A3F052BE5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1" name="Control 16" hidden="1">
          <a:extLst>
            <a:ext uri="{FF2B5EF4-FFF2-40B4-BE49-F238E27FC236}">
              <a16:creationId xmlns:a16="http://schemas.microsoft.com/office/drawing/2014/main" id="{E27319AE-D5F2-4B60-81F5-83C4CAD873A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2" name="Control 17" hidden="1">
          <a:extLst>
            <a:ext uri="{FF2B5EF4-FFF2-40B4-BE49-F238E27FC236}">
              <a16:creationId xmlns:a16="http://schemas.microsoft.com/office/drawing/2014/main" id="{CB226813-AB7E-4DB5-97D2-C511FAAA8F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3" name="Control 18" hidden="1">
          <a:extLst>
            <a:ext uri="{FF2B5EF4-FFF2-40B4-BE49-F238E27FC236}">
              <a16:creationId xmlns:a16="http://schemas.microsoft.com/office/drawing/2014/main" id="{C5D8571A-FCBD-4C53-B230-ABCF2BB6774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4" name="Control 19" hidden="1">
          <a:extLst>
            <a:ext uri="{FF2B5EF4-FFF2-40B4-BE49-F238E27FC236}">
              <a16:creationId xmlns:a16="http://schemas.microsoft.com/office/drawing/2014/main" id="{F71FD1F9-95BD-4539-A29D-106A40C69E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5" name="Control 20" hidden="1">
          <a:extLst>
            <a:ext uri="{FF2B5EF4-FFF2-40B4-BE49-F238E27FC236}">
              <a16:creationId xmlns:a16="http://schemas.microsoft.com/office/drawing/2014/main" id="{797F2A11-2602-4C9F-AEBC-AF14098CD2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6" name="Control 21" hidden="1">
          <a:extLst>
            <a:ext uri="{FF2B5EF4-FFF2-40B4-BE49-F238E27FC236}">
              <a16:creationId xmlns:a16="http://schemas.microsoft.com/office/drawing/2014/main" id="{8F7A64D1-D920-44D0-AB40-3CD12D7D639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7" name="Control 22" hidden="1">
          <a:extLst>
            <a:ext uri="{FF2B5EF4-FFF2-40B4-BE49-F238E27FC236}">
              <a16:creationId xmlns:a16="http://schemas.microsoft.com/office/drawing/2014/main" id="{D4FA144D-5C61-4EF4-9941-7EBF155BD78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8" name="Control 23" hidden="1">
          <a:extLst>
            <a:ext uri="{FF2B5EF4-FFF2-40B4-BE49-F238E27FC236}">
              <a16:creationId xmlns:a16="http://schemas.microsoft.com/office/drawing/2014/main" id="{E32F262A-52B2-497F-BB6A-E60CAE197C7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19" name="Control 24" hidden="1">
          <a:extLst>
            <a:ext uri="{FF2B5EF4-FFF2-40B4-BE49-F238E27FC236}">
              <a16:creationId xmlns:a16="http://schemas.microsoft.com/office/drawing/2014/main" id="{AE7A1576-1F53-4873-84BA-935FD72F1E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0" name="Control 25" hidden="1">
          <a:extLst>
            <a:ext uri="{FF2B5EF4-FFF2-40B4-BE49-F238E27FC236}">
              <a16:creationId xmlns:a16="http://schemas.microsoft.com/office/drawing/2014/main" id="{FF52F4F9-61C9-49E2-88A8-2E2130DAADA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1" name="Control 26" hidden="1">
          <a:extLst>
            <a:ext uri="{FF2B5EF4-FFF2-40B4-BE49-F238E27FC236}">
              <a16:creationId xmlns:a16="http://schemas.microsoft.com/office/drawing/2014/main" id="{B9538B40-3D1E-46D0-ADF0-7C8E2196E5A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2" name="Control 27" hidden="1">
          <a:extLst>
            <a:ext uri="{FF2B5EF4-FFF2-40B4-BE49-F238E27FC236}">
              <a16:creationId xmlns:a16="http://schemas.microsoft.com/office/drawing/2014/main" id="{9D3C16EA-F854-4C4B-900F-BCD5C1D12F0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3" name="Control 28" hidden="1">
          <a:extLst>
            <a:ext uri="{FF2B5EF4-FFF2-40B4-BE49-F238E27FC236}">
              <a16:creationId xmlns:a16="http://schemas.microsoft.com/office/drawing/2014/main" id="{78E7A097-C121-42DC-9405-FE27078C5D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4" name="Control 15" hidden="1">
          <a:extLst>
            <a:ext uri="{FF2B5EF4-FFF2-40B4-BE49-F238E27FC236}">
              <a16:creationId xmlns:a16="http://schemas.microsoft.com/office/drawing/2014/main" id="{E7283B0F-D2B1-4337-8170-AA3ACB471D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5" name="Control 16" hidden="1">
          <a:extLst>
            <a:ext uri="{FF2B5EF4-FFF2-40B4-BE49-F238E27FC236}">
              <a16:creationId xmlns:a16="http://schemas.microsoft.com/office/drawing/2014/main" id="{72F2113D-1F69-4980-84E7-5412A5BC4B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6" name="Control 17" hidden="1">
          <a:extLst>
            <a:ext uri="{FF2B5EF4-FFF2-40B4-BE49-F238E27FC236}">
              <a16:creationId xmlns:a16="http://schemas.microsoft.com/office/drawing/2014/main" id="{C425515D-D056-464B-B9A1-F52A8B73AA2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7" name="Control 18" hidden="1">
          <a:extLst>
            <a:ext uri="{FF2B5EF4-FFF2-40B4-BE49-F238E27FC236}">
              <a16:creationId xmlns:a16="http://schemas.microsoft.com/office/drawing/2014/main" id="{DBDED74A-CBD1-401A-BF67-0AFB0119B8C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8" name="Control 19" hidden="1">
          <a:extLst>
            <a:ext uri="{FF2B5EF4-FFF2-40B4-BE49-F238E27FC236}">
              <a16:creationId xmlns:a16="http://schemas.microsoft.com/office/drawing/2014/main" id="{C80F4287-0E7C-476B-962D-59E10D2550D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29" name="Control 20" hidden="1">
          <a:extLst>
            <a:ext uri="{FF2B5EF4-FFF2-40B4-BE49-F238E27FC236}">
              <a16:creationId xmlns:a16="http://schemas.microsoft.com/office/drawing/2014/main" id="{4701D793-86FE-4638-8326-6D55E04F49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0" name="Control 21" hidden="1">
          <a:extLst>
            <a:ext uri="{FF2B5EF4-FFF2-40B4-BE49-F238E27FC236}">
              <a16:creationId xmlns:a16="http://schemas.microsoft.com/office/drawing/2014/main" id="{91C91463-0AFB-4A75-A4DA-478F3E47B9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1" name="Control 22" hidden="1">
          <a:extLst>
            <a:ext uri="{FF2B5EF4-FFF2-40B4-BE49-F238E27FC236}">
              <a16:creationId xmlns:a16="http://schemas.microsoft.com/office/drawing/2014/main" id="{219D6AD3-6AEB-41EE-A235-82F8F7D585C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2" name="Control 23" hidden="1">
          <a:extLst>
            <a:ext uri="{FF2B5EF4-FFF2-40B4-BE49-F238E27FC236}">
              <a16:creationId xmlns:a16="http://schemas.microsoft.com/office/drawing/2014/main" id="{855E07D2-0709-4065-83DB-0D25547831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3" name="Control 24" hidden="1">
          <a:extLst>
            <a:ext uri="{FF2B5EF4-FFF2-40B4-BE49-F238E27FC236}">
              <a16:creationId xmlns:a16="http://schemas.microsoft.com/office/drawing/2014/main" id="{A8B4FE39-58CB-4317-91BC-73D80AE4D21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4" name="Control 25" hidden="1">
          <a:extLst>
            <a:ext uri="{FF2B5EF4-FFF2-40B4-BE49-F238E27FC236}">
              <a16:creationId xmlns:a16="http://schemas.microsoft.com/office/drawing/2014/main" id="{9CECED35-3BBD-49E3-BCF2-19CAFF3FC0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5" name="Control 26" hidden="1">
          <a:extLst>
            <a:ext uri="{FF2B5EF4-FFF2-40B4-BE49-F238E27FC236}">
              <a16:creationId xmlns:a16="http://schemas.microsoft.com/office/drawing/2014/main" id="{7E3BC5BB-E1BA-4FCD-9D69-5B66877577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6" name="Control 27" hidden="1">
          <a:extLst>
            <a:ext uri="{FF2B5EF4-FFF2-40B4-BE49-F238E27FC236}">
              <a16:creationId xmlns:a16="http://schemas.microsoft.com/office/drawing/2014/main" id="{8313518B-C5FE-4EEB-B94D-18F7AE723AD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7" name="Control 28" hidden="1">
          <a:extLst>
            <a:ext uri="{FF2B5EF4-FFF2-40B4-BE49-F238E27FC236}">
              <a16:creationId xmlns:a16="http://schemas.microsoft.com/office/drawing/2014/main" id="{4E186E0C-64EF-4839-8BF8-DC3DBDE594A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8" name="Control 15" hidden="1">
          <a:extLst>
            <a:ext uri="{FF2B5EF4-FFF2-40B4-BE49-F238E27FC236}">
              <a16:creationId xmlns:a16="http://schemas.microsoft.com/office/drawing/2014/main" id="{06957E8F-1D46-4ACA-9BEA-25FF59CE91C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39" name="Control 16" hidden="1">
          <a:extLst>
            <a:ext uri="{FF2B5EF4-FFF2-40B4-BE49-F238E27FC236}">
              <a16:creationId xmlns:a16="http://schemas.microsoft.com/office/drawing/2014/main" id="{B6D0A8A8-C600-4B1A-8132-F11EF6C99DF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0" name="Control 17" hidden="1">
          <a:extLst>
            <a:ext uri="{FF2B5EF4-FFF2-40B4-BE49-F238E27FC236}">
              <a16:creationId xmlns:a16="http://schemas.microsoft.com/office/drawing/2014/main" id="{F78AF4CA-1C71-431C-A928-9A69C652CDF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1" name="Control 18" hidden="1">
          <a:extLst>
            <a:ext uri="{FF2B5EF4-FFF2-40B4-BE49-F238E27FC236}">
              <a16:creationId xmlns:a16="http://schemas.microsoft.com/office/drawing/2014/main" id="{ED1EB908-2546-4375-81ED-8243B61586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2" name="Control 19" hidden="1">
          <a:extLst>
            <a:ext uri="{FF2B5EF4-FFF2-40B4-BE49-F238E27FC236}">
              <a16:creationId xmlns:a16="http://schemas.microsoft.com/office/drawing/2014/main" id="{D1A99799-1457-4E2E-9776-5C6063E43F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3" name="Control 20" hidden="1">
          <a:extLst>
            <a:ext uri="{FF2B5EF4-FFF2-40B4-BE49-F238E27FC236}">
              <a16:creationId xmlns:a16="http://schemas.microsoft.com/office/drawing/2014/main" id="{466B7D34-77D1-41E2-BA91-A408B1AFD0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4" name="Control 21" hidden="1">
          <a:extLst>
            <a:ext uri="{FF2B5EF4-FFF2-40B4-BE49-F238E27FC236}">
              <a16:creationId xmlns:a16="http://schemas.microsoft.com/office/drawing/2014/main" id="{55217004-C52C-474B-940C-8BF43F64DD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5" name="Control 22" hidden="1">
          <a:extLst>
            <a:ext uri="{FF2B5EF4-FFF2-40B4-BE49-F238E27FC236}">
              <a16:creationId xmlns:a16="http://schemas.microsoft.com/office/drawing/2014/main" id="{637CEF4F-ADBC-4620-920C-A1DD99B4C11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6" name="Control 23" hidden="1">
          <a:extLst>
            <a:ext uri="{FF2B5EF4-FFF2-40B4-BE49-F238E27FC236}">
              <a16:creationId xmlns:a16="http://schemas.microsoft.com/office/drawing/2014/main" id="{03383A19-6056-4D64-B0D5-4F540E0BA9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7" name="Control 24" hidden="1">
          <a:extLst>
            <a:ext uri="{FF2B5EF4-FFF2-40B4-BE49-F238E27FC236}">
              <a16:creationId xmlns:a16="http://schemas.microsoft.com/office/drawing/2014/main" id="{F45952AD-2DBF-4A7F-B392-866D2B25676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8" name="Control 25" hidden="1">
          <a:extLst>
            <a:ext uri="{FF2B5EF4-FFF2-40B4-BE49-F238E27FC236}">
              <a16:creationId xmlns:a16="http://schemas.microsoft.com/office/drawing/2014/main" id="{816D9BD7-2915-4BB8-8D73-BEFFB13ACDD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49" name="Control 26" hidden="1">
          <a:extLst>
            <a:ext uri="{FF2B5EF4-FFF2-40B4-BE49-F238E27FC236}">
              <a16:creationId xmlns:a16="http://schemas.microsoft.com/office/drawing/2014/main" id="{BC94FFC4-BAD2-461A-BFF2-CE9B57EB742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0" name="Control 27" hidden="1">
          <a:extLst>
            <a:ext uri="{FF2B5EF4-FFF2-40B4-BE49-F238E27FC236}">
              <a16:creationId xmlns:a16="http://schemas.microsoft.com/office/drawing/2014/main" id="{8E6C7629-EFB0-4A30-B870-59DCE528341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1" name="Control 28" hidden="1">
          <a:extLst>
            <a:ext uri="{FF2B5EF4-FFF2-40B4-BE49-F238E27FC236}">
              <a16:creationId xmlns:a16="http://schemas.microsoft.com/office/drawing/2014/main" id="{717CA9F6-5E11-4572-9F9C-67046EB378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2" name="Control 15" hidden="1">
          <a:extLst>
            <a:ext uri="{FF2B5EF4-FFF2-40B4-BE49-F238E27FC236}">
              <a16:creationId xmlns:a16="http://schemas.microsoft.com/office/drawing/2014/main" id="{52DF8CA9-260B-46A5-9C23-142CF63432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3" name="Control 16" hidden="1">
          <a:extLst>
            <a:ext uri="{FF2B5EF4-FFF2-40B4-BE49-F238E27FC236}">
              <a16:creationId xmlns:a16="http://schemas.microsoft.com/office/drawing/2014/main" id="{74BF1FAC-CDAF-4E51-8282-E76245D2CB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4" name="Control 17" hidden="1">
          <a:extLst>
            <a:ext uri="{FF2B5EF4-FFF2-40B4-BE49-F238E27FC236}">
              <a16:creationId xmlns:a16="http://schemas.microsoft.com/office/drawing/2014/main" id="{1A34C9BF-7EC7-44C7-BF8B-7C09585BCAD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5" name="Control 18" hidden="1">
          <a:extLst>
            <a:ext uri="{FF2B5EF4-FFF2-40B4-BE49-F238E27FC236}">
              <a16:creationId xmlns:a16="http://schemas.microsoft.com/office/drawing/2014/main" id="{91F930A6-E22E-4895-A504-F7355F7F17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6" name="Control 19" hidden="1">
          <a:extLst>
            <a:ext uri="{FF2B5EF4-FFF2-40B4-BE49-F238E27FC236}">
              <a16:creationId xmlns:a16="http://schemas.microsoft.com/office/drawing/2014/main" id="{ABCFEEAD-6D93-4B7C-AA6B-635B9417717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7" name="Control 20" hidden="1">
          <a:extLst>
            <a:ext uri="{FF2B5EF4-FFF2-40B4-BE49-F238E27FC236}">
              <a16:creationId xmlns:a16="http://schemas.microsoft.com/office/drawing/2014/main" id="{5BD0620F-90E0-404F-BB98-03BD681FA8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8" name="Control 21" hidden="1">
          <a:extLst>
            <a:ext uri="{FF2B5EF4-FFF2-40B4-BE49-F238E27FC236}">
              <a16:creationId xmlns:a16="http://schemas.microsoft.com/office/drawing/2014/main" id="{42730AD9-570D-4879-9439-44EBF8F2E34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59" name="Control 22" hidden="1">
          <a:extLst>
            <a:ext uri="{FF2B5EF4-FFF2-40B4-BE49-F238E27FC236}">
              <a16:creationId xmlns:a16="http://schemas.microsoft.com/office/drawing/2014/main" id="{5E68C127-5BAE-4CE4-90D4-A4E5C590ED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0" name="Control 23" hidden="1">
          <a:extLst>
            <a:ext uri="{FF2B5EF4-FFF2-40B4-BE49-F238E27FC236}">
              <a16:creationId xmlns:a16="http://schemas.microsoft.com/office/drawing/2014/main" id="{BCADCD53-C4DF-4E18-ADCD-565D1C4F950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1" name="Control 24" hidden="1">
          <a:extLst>
            <a:ext uri="{FF2B5EF4-FFF2-40B4-BE49-F238E27FC236}">
              <a16:creationId xmlns:a16="http://schemas.microsoft.com/office/drawing/2014/main" id="{1C011C09-9E8A-4CFB-8E83-F3092D5DAE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2" name="Control 25" hidden="1">
          <a:extLst>
            <a:ext uri="{FF2B5EF4-FFF2-40B4-BE49-F238E27FC236}">
              <a16:creationId xmlns:a16="http://schemas.microsoft.com/office/drawing/2014/main" id="{69FC7B5F-259B-4434-8373-61306CE711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3" name="Control 26" hidden="1">
          <a:extLst>
            <a:ext uri="{FF2B5EF4-FFF2-40B4-BE49-F238E27FC236}">
              <a16:creationId xmlns:a16="http://schemas.microsoft.com/office/drawing/2014/main" id="{C7F6A720-BFAE-4349-946D-23D95A9288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4" name="Control 27" hidden="1">
          <a:extLst>
            <a:ext uri="{FF2B5EF4-FFF2-40B4-BE49-F238E27FC236}">
              <a16:creationId xmlns:a16="http://schemas.microsoft.com/office/drawing/2014/main" id="{FDFED7AC-7D47-4B62-8F6C-D1590F7BF2F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3993152"/>
    <xdr:sp macro="" textlink="">
      <xdr:nvSpPr>
        <xdr:cNvPr id="12265" name="Control 28" hidden="1">
          <a:extLst>
            <a:ext uri="{FF2B5EF4-FFF2-40B4-BE49-F238E27FC236}">
              <a16:creationId xmlns:a16="http://schemas.microsoft.com/office/drawing/2014/main" id="{360906BF-037C-4EF7-A39B-F8E807F5372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66" name="Control 15" hidden="1">
          <a:extLst>
            <a:ext uri="{FF2B5EF4-FFF2-40B4-BE49-F238E27FC236}">
              <a16:creationId xmlns:a16="http://schemas.microsoft.com/office/drawing/2014/main" id="{5FD9E335-5C64-4854-B1D7-FB0A2F7001F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67" name="Control 16" hidden="1">
          <a:extLst>
            <a:ext uri="{FF2B5EF4-FFF2-40B4-BE49-F238E27FC236}">
              <a16:creationId xmlns:a16="http://schemas.microsoft.com/office/drawing/2014/main" id="{EC88F572-F6C9-4FDD-872F-7B6BFFF85DD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68" name="Control 17" hidden="1">
          <a:extLst>
            <a:ext uri="{FF2B5EF4-FFF2-40B4-BE49-F238E27FC236}">
              <a16:creationId xmlns:a16="http://schemas.microsoft.com/office/drawing/2014/main" id="{D705FC33-30C7-4FBD-89AE-DBFEB027FC7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69" name="Control 18" hidden="1">
          <a:extLst>
            <a:ext uri="{FF2B5EF4-FFF2-40B4-BE49-F238E27FC236}">
              <a16:creationId xmlns:a16="http://schemas.microsoft.com/office/drawing/2014/main" id="{E5FB3E84-9992-4730-8BF8-FCA0751B59A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0" name="Control 19" hidden="1">
          <a:extLst>
            <a:ext uri="{FF2B5EF4-FFF2-40B4-BE49-F238E27FC236}">
              <a16:creationId xmlns:a16="http://schemas.microsoft.com/office/drawing/2014/main" id="{492D98E0-A0CE-409B-B8AA-85C707D3045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1" name="Control 20" hidden="1">
          <a:extLst>
            <a:ext uri="{FF2B5EF4-FFF2-40B4-BE49-F238E27FC236}">
              <a16:creationId xmlns:a16="http://schemas.microsoft.com/office/drawing/2014/main" id="{B68A4B9A-43CA-43B0-B457-8A1CF377D51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2" name="Control 21" hidden="1">
          <a:extLst>
            <a:ext uri="{FF2B5EF4-FFF2-40B4-BE49-F238E27FC236}">
              <a16:creationId xmlns:a16="http://schemas.microsoft.com/office/drawing/2014/main" id="{DEC79342-929B-4B5F-8C61-02ED939B6FD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3" name="Control 22" hidden="1">
          <a:extLst>
            <a:ext uri="{FF2B5EF4-FFF2-40B4-BE49-F238E27FC236}">
              <a16:creationId xmlns:a16="http://schemas.microsoft.com/office/drawing/2014/main" id="{C56BFE15-0B80-4369-9773-B325AFFC1CA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4" name="Control 23" hidden="1">
          <a:extLst>
            <a:ext uri="{FF2B5EF4-FFF2-40B4-BE49-F238E27FC236}">
              <a16:creationId xmlns:a16="http://schemas.microsoft.com/office/drawing/2014/main" id="{077DAC8D-29C3-40DB-BB6C-314B1A4DB8E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5" name="Control 24" hidden="1">
          <a:extLst>
            <a:ext uri="{FF2B5EF4-FFF2-40B4-BE49-F238E27FC236}">
              <a16:creationId xmlns:a16="http://schemas.microsoft.com/office/drawing/2014/main" id="{4C5F109B-4859-4A3B-999A-2D2B01BD762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6" name="Control 25" hidden="1">
          <a:extLst>
            <a:ext uri="{FF2B5EF4-FFF2-40B4-BE49-F238E27FC236}">
              <a16:creationId xmlns:a16="http://schemas.microsoft.com/office/drawing/2014/main" id="{F896CC9D-55E5-4AF8-963F-E2F42FF2A99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7" name="Control 26" hidden="1">
          <a:extLst>
            <a:ext uri="{FF2B5EF4-FFF2-40B4-BE49-F238E27FC236}">
              <a16:creationId xmlns:a16="http://schemas.microsoft.com/office/drawing/2014/main" id="{CA75CFA3-2AFD-4F9F-8373-68A4B4E6F89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8" name="Control 27" hidden="1">
          <a:extLst>
            <a:ext uri="{FF2B5EF4-FFF2-40B4-BE49-F238E27FC236}">
              <a16:creationId xmlns:a16="http://schemas.microsoft.com/office/drawing/2014/main" id="{9316ADDE-C3EB-4ED1-921C-BAFF121443C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69545" cy="4067447"/>
    <xdr:sp macro="" textlink="">
      <xdr:nvSpPr>
        <xdr:cNvPr id="12279" name="Control 28" hidden="1">
          <a:extLst>
            <a:ext uri="{FF2B5EF4-FFF2-40B4-BE49-F238E27FC236}">
              <a16:creationId xmlns:a16="http://schemas.microsoft.com/office/drawing/2014/main" id="{1961D230-DE5B-48A2-A8FF-9D927AD0EA9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0" name="Control 15" hidden="1">
          <a:extLst>
            <a:ext uri="{FF2B5EF4-FFF2-40B4-BE49-F238E27FC236}">
              <a16:creationId xmlns:a16="http://schemas.microsoft.com/office/drawing/2014/main" id="{5EC06903-5E7B-4D21-A3B5-FC93A998BD8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1" name="Control 16" hidden="1">
          <a:extLst>
            <a:ext uri="{FF2B5EF4-FFF2-40B4-BE49-F238E27FC236}">
              <a16:creationId xmlns:a16="http://schemas.microsoft.com/office/drawing/2014/main" id="{46712AAF-45F0-453F-A038-942EEDF058A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2" name="Control 17" hidden="1">
          <a:extLst>
            <a:ext uri="{FF2B5EF4-FFF2-40B4-BE49-F238E27FC236}">
              <a16:creationId xmlns:a16="http://schemas.microsoft.com/office/drawing/2014/main" id="{AB7BD1BB-1B47-4F7F-A3EF-6AEDB4BB362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3" name="Control 18" hidden="1">
          <a:extLst>
            <a:ext uri="{FF2B5EF4-FFF2-40B4-BE49-F238E27FC236}">
              <a16:creationId xmlns:a16="http://schemas.microsoft.com/office/drawing/2014/main" id="{5E57C45B-C717-4DCD-8D8C-9A225D4065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4" name="Control 19" hidden="1">
          <a:extLst>
            <a:ext uri="{FF2B5EF4-FFF2-40B4-BE49-F238E27FC236}">
              <a16:creationId xmlns:a16="http://schemas.microsoft.com/office/drawing/2014/main" id="{97B991F1-D7DF-4EF5-BA50-209A4F26D2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5" name="Control 20" hidden="1">
          <a:extLst>
            <a:ext uri="{FF2B5EF4-FFF2-40B4-BE49-F238E27FC236}">
              <a16:creationId xmlns:a16="http://schemas.microsoft.com/office/drawing/2014/main" id="{E28A7DCE-9A04-4266-95F2-FD8192EE620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6" name="Control 21" hidden="1">
          <a:extLst>
            <a:ext uri="{FF2B5EF4-FFF2-40B4-BE49-F238E27FC236}">
              <a16:creationId xmlns:a16="http://schemas.microsoft.com/office/drawing/2014/main" id="{F5164825-3794-4252-996B-3B824BBB368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7" name="Control 22" hidden="1">
          <a:extLst>
            <a:ext uri="{FF2B5EF4-FFF2-40B4-BE49-F238E27FC236}">
              <a16:creationId xmlns:a16="http://schemas.microsoft.com/office/drawing/2014/main" id="{73372DAD-A33A-4FAF-82FA-C0571DF13DA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8" name="Control 23" hidden="1">
          <a:extLst>
            <a:ext uri="{FF2B5EF4-FFF2-40B4-BE49-F238E27FC236}">
              <a16:creationId xmlns:a16="http://schemas.microsoft.com/office/drawing/2014/main" id="{44E86040-743F-4354-AFF0-D3B0E20C52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89" name="Control 24" hidden="1">
          <a:extLst>
            <a:ext uri="{FF2B5EF4-FFF2-40B4-BE49-F238E27FC236}">
              <a16:creationId xmlns:a16="http://schemas.microsoft.com/office/drawing/2014/main" id="{46B316A9-A63E-4AB3-9A5A-9331B4D9B61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0" name="Control 25" hidden="1">
          <a:extLst>
            <a:ext uri="{FF2B5EF4-FFF2-40B4-BE49-F238E27FC236}">
              <a16:creationId xmlns:a16="http://schemas.microsoft.com/office/drawing/2014/main" id="{F5B0D8B4-BF1F-4984-A4D1-E81E00D376F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1" name="Control 26" hidden="1">
          <a:extLst>
            <a:ext uri="{FF2B5EF4-FFF2-40B4-BE49-F238E27FC236}">
              <a16:creationId xmlns:a16="http://schemas.microsoft.com/office/drawing/2014/main" id="{104FCD76-0793-411D-B7A3-923730E9560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2" name="Control 27" hidden="1">
          <a:extLst>
            <a:ext uri="{FF2B5EF4-FFF2-40B4-BE49-F238E27FC236}">
              <a16:creationId xmlns:a16="http://schemas.microsoft.com/office/drawing/2014/main" id="{C93D9B6B-D979-46F1-9B6B-21CFB00298D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3" name="Control 28" hidden="1">
          <a:extLst>
            <a:ext uri="{FF2B5EF4-FFF2-40B4-BE49-F238E27FC236}">
              <a16:creationId xmlns:a16="http://schemas.microsoft.com/office/drawing/2014/main" id="{5A2FAC31-1489-4D2F-A614-78BB95392FA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4" name="Control 15" hidden="1">
          <a:extLst>
            <a:ext uri="{FF2B5EF4-FFF2-40B4-BE49-F238E27FC236}">
              <a16:creationId xmlns:a16="http://schemas.microsoft.com/office/drawing/2014/main" id="{01CA023C-4C4C-4C4F-A8AE-2603EC5FE8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5" name="Control 16" hidden="1">
          <a:extLst>
            <a:ext uri="{FF2B5EF4-FFF2-40B4-BE49-F238E27FC236}">
              <a16:creationId xmlns:a16="http://schemas.microsoft.com/office/drawing/2014/main" id="{9AAE2C13-C3F4-4941-B5F4-F877B8B83A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6" name="Control 17" hidden="1">
          <a:extLst>
            <a:ext uri="{FF2B5EF4-FFF2-40B4-BE49-F238E27FC236}">
              <a16:creationId xmlns:a16="http://schemas.microsoft.com/office/drawing/2014/main" id="{FED7F3E2-1365-416C-8EB9-651E3A2AB09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7" name="Control 18" hidden="1">
          <a:extLst>
            <a:ext uri="{FF2B5EF4-FFF2-40B4-BE49-F238E27FC236}">
              <a16:creationId xmlns:a16="http://schemas.microsoft.com/office/drawing/2014/main" id="{069A595C-55B2-4C1C-AC69-B93C706DED8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8" name="Control 19" hidden="1">
          <a:extLst>
            <a:ext uri="{FF2B5EF4-FFF2-40B4-BE49-F238E27FC236}">
              <a16:creationId xmlns:a16="http://schemas.microsoft.com/office/drawing/2014/main" id="{831BEADC-1590-4646-AD26-8E6C48A4B99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299" name="Control 20" hidden="1">
          <a:extLst>
            <a:ext uri="{FF2B5EF4-FFF2-40B4-BE49-F238E27FC236}">
              <a16:creationId xmlns:a16="http://schemas.microsoft.com/office/drawing/2014/main" id="{7BA58FF4-B50F-49C6-940D-9D0C73D6B48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0" name="Control 21" hidden="1">
          <a:extLst>
            <a:ext uri="{FF2B5EF4-FFF2-40B4-BE49-F238E27FC236}">
              <a16:creationId xmlns:a16="http://schemas.microsoft.com/office/drawing/2014/main" id="{E71D2AA3-2916-436E-91ED-EB410617B8D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1" name="Control 22" hidden="1">
          <a:extLst>
            <a:ext uri="{FF2B5EF4-FFF2-40B4-BE49-F238E27FC236}">
              <a16:creationId xmlns:a16="http://schemas.microsoft.com/office/drawing/2014/main" id="{53789E2D-5C47-4015-8D57-7D74D0B85B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2" name="Control 23" hidden="1">
          <a:extLst>
            <a:ext uri="{FF2B5EF4-FFF2-40B4-BE49-F238E27FC236}">
              <a16:creationId xmlns:a16="http://schemas.microsoft.com/office/drawing/2014/main" id="{549F0478-C650-4AA7-A92D-5817319BB0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3" name="Control 24" hidden="1">
          <a:extLst>
            <a:ext uri="{FF2B5EF4-FFF2-40B4-BE49-F238E27FC236}">
              <a16:creationId xmlns:a16="http://schemas.microsoft.com/office/drawing/2014/main" id="{D400568F-93A3-45A7-8B05-2F54B64960E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4" name="Control 25" hidden="1">
          <a:extLst>
            <a:ext uri="{FF2B5EF4-FFF2-40B4-BE49-F238E27FC236}">
              <a16:creationId xmlns:a16="http://schemas.microsoft.com/office/drawing/2014/main" id="{6006A5B3-389A-4F3A-B4D8-99D8D2258EA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5" name="Control 26" hidden="1">
          <a:extLst>
            <a:ext uri="{FF2B5EF4-FFF2-40B4-BE49-F238E27FC236}">
              <a16:creationId xmlns:a16="http://schemas.microsoft.com/office/drawing/2014/main" id="{41F1A1B6-4320-4EF2-959E-F8581A31753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6" name="Control 27" hidden="1">
          <a:extLst>
            <a:ext uri="{FF2B5EF4-FFF2-40B4-BE49-F238E27FC236}">
              <a16:creationId xmlns:a16="http://schemas.microsoft.com/office/drawing/2014/main" id="{6F81F850-C780-4A85-98BE-6495BA5185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7" name="Control 28" hidden="1">
          <a:extLst>
            <a:ext uri="{FF2B5EF4-FFF2-40B4-BE49-F238E27FC236}">
              <a16:creationId xmlns:a16="http://schemas.microsoft.com/office/drawing/2014/main" id="{D989A5FB-916F-48BB-837F-5CF4A13DE61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8" name="Control 15" hidden="1">
          <a:extLst>
            <a:ext uri="{FF2B5EF4-FFF2-40B4-BE49-F238E27FC236}">
              <a16:creationId xmlns:a16="http://schemas.microsoft.com/office/drawing/2014/main" id="{8D443E43-04F5-42FA-B7F9-4976319DB2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09" name="Control 16" hidden="1">
          <a:extLst>
            <a:ext uri="{FF2B5EF4-FFF2-40B4-BE49-F238E27FC236}">
              <a16:creationId xmlns:a16="http://schemas.microsoft.com/office/drawing/2014/main" id="{50DE5AA2-9F44-47A9-AF99-58A0F36640F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0" name="Control 17" hidden="1">
          <a:extLst>
            <a:ext uri="{FF2B5EF4-FFF2-40B4-BE49-F238E27FC236}">
              <a16:creationId xmlns:a16="http://schemas.microsoft.com/office/drawing/2014/main" id="{A0E62133-BF14-4B15-AE3B-42AF6016C66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1" name="Control 18" hidden="1">
          <a:extLst>
            <a:ext uri="{FF2B5EF4-FFF2-40B4-BE49-F238E27FC236}">
              <a16:creationId xmlns:a16="http://schemas.microsoft.com/office/drawing/2014/main" id="{A5A7DD49-CAE2-4A8F-84C6-A9FA1569621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2" name="Control 19" hidden="1">
          <a:extLst>
            <a:ext uri="{FF2B5EF4-FFF2-40B4-BE49-F238E27FC236}">
              <a16:creationId xmlns:a16="http://schemas.microsoft.com/office/drawing/2014/main" id="{4201D1EE-DA89-48E5-B6E5-7C109F6EF35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3" name="Control 20" hidden="1">
          <a:extLst>
            <a:ext uri="{FF2B5EF4-FFF2-40B4-BE49-F238E27FC236}">
              <a16:creationId xmlns:a16="http://schemas.microsoft.com/office/drawing/2014/main" id="{97366CE1-9D82-4B15-A069-F12ECB8223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4" name="Control 21" hidden="1">
          <a:extLst>
            <a:ext uri="{FF2B5EF4-FFF2-40B4-BE49-F238E27FC236}">
              <a16:creationId xmlns:a16="http://schemas.microsoft.com/office/drawing/2014/main" id="{7ADECFF4-866A-4B8D-A681-D5819E24379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5" name="Control 22" hidden="1">
          <a:extLst>
            <a:ext uri="{FF2B5EF4-FFF2-40B4-BE49-F238E27FC236}">
              <a16:creationId xmlns:a16="http://schemas.microsoft.com/office/drawing/2014/main" id="{30A80B1A-F46B-4E0B-9052-0D8BF01F1BC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6" name="Control 23" hidden="1">
          <a:extLst>
            <a:ext uri="{FF2B5EF4-FFF2-40B4-BE49-F238E27FC236}">
              <a16:creationId xmlns:a16="http://schemas.microsoft.com/office/drawing/2014/main" id="{2EDD8F4B-EFAC-4C77-95A5-8EB6B4834F3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7" name="Control 24" hidden="1">
          <a:extLst>
            <a:ext uri="{FF2B5EF4-FFF2-40B4-BE49-F238E27FC236}">
              <a16:creationId xmlns:a16="http://schemas.microsoft.com/office/drawing/2014/main" id="{A0759467-7BBC-4912-9152-4C7380F3C43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8" name="Control 25" hidden="1">
          <a:extLst>
            <a:ext uri="{FF2B5EF4-FFF2-40B4-BE49-F238E27FC236}">
              <a16:creationId xmlns:a16="http://schemas.microsoft.com/office/drawing/2014/main" id="{A1B462D5-32FE-4B77-8725-7AA76F99BB7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19" name="Control 26" hidden="1">
          <a:extLst>
            <a:ext uri="{FF2B5EF4-FFF2-40B4-BE49-F238E27FC236}">
              <a16:creationId xmlns:a16="http://schemas.microsoft.com/office/drawing/2014/main" id="{A5395421-5EF7-440E-85EF-4191CEBCB0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20" name="Control 27" hidden="1">
          <a:extLst>
            <a:ext uri="{FF2B5EF4-FFF2-40B4-BE49-F238E27FC236}">
              <a16:creationId xmlns:a16="http://schemas.microsoft.com/office/drawing/2014/main" id="{B643E999-8CE2-4039-A4C8-A608F0BCE7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4560297"/>
    <xdr:sp macro="" textlink="">
      <xdr:nvSpPr>
        <xdr:cNvPr id="12321" name="Control 28" hidden="1">
          <a:extLst>
            <a:ext uri="{FF2B5EF4-FFF2-40B4-BE49-F238E27FC236}">
              <a16:creationId xmlns:a16="http://schemas.microsoft.com/office/drawing/2014/main" id="{2F8F1099-65A4-49F0-9447-D3FF8DEE76E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2" name="Control 15" hidden="1">
          <a:extLst>
            <a:ext uri="{FF2B5EF4-FFF2-40B4-BE49-F238E27FC236}">
              <a16:creationId xmlns:a16="http://schemas.microsoft.com/office/drawing/2014/main" id="{CCAC0903-5DE8-4D08-A394-E3CD471D975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3" name="Control 16" hidden="1">
          <a:extLst>
            <a:ext uri="{FF2B5EF4-FFF2-40B4-BE49-F238E27FC236}">
              <a16:creationId xmlns:a16="http://schemas.microsoft.com/office/drawing/2014/main" id="{3555F6BE-361D-45AC-8203-43CF042DA94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4" name="Control 17" hidden="1">
          <a:extLst>
            <a:ext uri="{FF2B5EF4-FFF2-40B4-BE49-F238E27FC236}">
              <a16:creationId xmlns:a16="http://schemas.microsoft.com/office/drawing/2014/main" id="{76E26937-F905-4FBA-A135-80714E09236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5" name="Control 18" hidden="1">
          <a:extLst>
            <a:ext uri="{FF2B5EF4-FFF2-40B4-BE49-F238E27FC236}">
              <a16:creationId xmlns:a16="http://schemas.microsoft.com/office/drawing/2014/main" id="{44C151C0-8F9E-42ED-A1A5-09B2409BBCB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6" name="Control 19" hidden="1">
          <a:extLst>
            <a:ext uri="{FF2B5EF4-FFF2-40B4-BE49-F238E27FC236}">
              <a16:creationId xmlns:a16="http://schemas.microsoft.com/office/drawing/2014/main" id="{524620F1-1AFD-4BA7-8CA8-A16B9BBF3CC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7" name="Control 20" hidden="1">
          <a:extLst>
            <a:ext uri="{FF2B5EF4-FFF2-40B4-BE49-F238E27FC236}">
              <a16:creationId xmlns:a16="http://schemas.microsoft.com/office/drawing/2014/main" id="{7C080A49-7C34-4A65-8A79-8BDD4F01B69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8" name="Control 21" hidden="1">
          <a:extLst>
            <a:ext uri="{FF2B5EF4-FFF2-40B4-BE49-F238E27FC236}">
              <a16:creationId xmlns:a16="http://schemas.microsoft.com/office/drawing/2014/main" id="{BE70DE6E-14D9-463F-AC3A-63C607118B4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29" name="Control 22" hidden="1">
          <a:extLst>
            <a:ext uri="{FF2B5EF4-FFF2-40B4-BE49-F238E27FC236}">
              <a16:creationId xmlns:a16="http://schemas.microsoft.com/office/drawing/2014/main" id="{83C9B330-4421-4B7D-A2A9-E778DCB05A0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0" name="Control 23" hidden="1">
          <a:extLst>
            <a:ext uri="{FF2B5EF4-FFF2-40B4-BE49-F238E27FC236}">
              <a16:creationId xmlns:a16="http://schemas.microsoft.com/office/drawing/2014/main" id="{E81B783D-609F-4C3A-AF6B-E581F9FB098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1" name="Control 24" hidden="1">
          <a:extLst>
            <a:ext uri="{FF2B5EF4-FFF2-40B4-BE49-F238E27FC236}">
              <a16:creationId xmlns:a16="http://schemas.microsoft.com/office/drawing/2014/main" id="{D3B9B0FC-6440-4EF7-A476-935BB09E83B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2" name="Control 25" hidden="1">
          <a:extLst>
            <a:ext uri="{FF2B5EF4-FFF2-40B4-BE49-F238E27FC236}">
              <a16:creationId xmlns:a16="http://schemas.microsoft.com/office/drawing/2014/main" id="{8818F2A1-EFA2-45AC-8460-13A80BB661E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3" name="Control 26" hidden="1">
          <a:extLst>
            <a:ext uri="{FF2B5EF4-FFF2-40B4-BE49-F238E27FC236}">
              <a16:creationId xmlns:a16="http://schemas.microsoft.com/office/drawing/2014/main" id="{DB6790DE-E81D-4527-BDC2-2E8E9831D52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4" name="Control 27" hidden="1">
          <a:extLst>
            <a:ext uri="{FF2B5EF4-FFF2-40B4-BE49-F238E27FC236}">
              <a16:creationId xmlns:a16="http://schemas.microsoft.com/office/drawing/2014/main" id="{925CBD4C-46A2-4035-96E0-CE196D0BF46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207373" cy="3248025"/>
    <xdr:sp macro="" textlink="">
      <xdr:nvSpPr>
        <xdr:cNvPr id="12335" name="Control 28" hidden="1">
          <a:extLst>
            <a:ext uri="{FF2B5EF4-FFF2-40B4-BE49-F238E27FC236}">
              <a16:creationId xmlns:a16="http://schemas.microsoft.com/office/drawing/2014/main" id="{7349155B-74E9-460B-81EF-75C5F2A37CF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36" name="Control 15" hidden="1">
          <a:extLst>
            <a:ext uri="{FF2B5EF4-FFF2-40B4-BE49-F238E27FC236}">
              <a16:creationId xmlns:a16="http://schemas.microsoft.com/office/drawing/2014/main" id="{BA7475B9-237C-421F-81FC-8FF5768931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37" name="Control 16" hidden="1">
          <a:extLst>
            <a:ext uri="{FF2B5EF4-FFF2-40B4-BE49-F238E27FC236}">
              <a16:creationId xmlns:a16="http://schemas.microsoft.com/office/drawing/2014/main" id="{C6A1902D-5F1C-4054-BBA2-BA734C28EA2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38" name="Control 17" hidden="1">
          <a:extLst>
            <a:ext uri="{FF2B5EF4-FFF2-40B4-BE49-F238E27FC236}">
              <a16:creationId xmlns:a16="http://schemas.microsoft.com/office/drawing/2014/main" id="{FF839536-D45E-4E10-97DA-7D28D4C7E8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39" name="Control 18" hidden="1">
          <a:extLst>
            <a:ext uri="{FF2B5EF4-FFF2-40B4-BE49-F238E27FC236}">
              <a16:creationId xmlns:a16="http://schemas.microsoft.com/office/drawing/2014/main" id="{C918B615-4A87-498F-8A53-FC92B391B86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0" name="Control 19" hidden="1">
          <a:extLst>
            <a:ext uri="{FF2B5EF4-FFF2-40B4-BE49-F238E27FC236}">
              <a16:creationId xmlns:a16="http://schemas.microsoft.com/office/drawing/2014/main" id="{D21AE74A-C554-4115-80CC-7A30F7C0D1E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1" name="Control 20" hidden="1">
          <a:extLst>
            <a:ext uri="{FF2B5EF4-FFF2-40B4-BE49-F238E27FC236}">
              <a16:creationId xmlns:a16="http://schemas.microsoft.com/office/drawing/2014/main" id="{1E704FE2-37DA-4685-9D16-8E8FE1B675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2" name="Control 21" hidden="1">
          <a:extLst>
            <a:ext uri="{FF2B5EF4-FFF2-40B4-BE49-F238E27FC236}">
              <a16:creationId xmlns:a16="http://schemas.microsoft.com/office/drawing/2014/main" id="{7C19F494-8097-44E1-9DAD-CE197547B8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3" name="Control 22" hidden="1">
          <a:extLst>
            <a:ext uri="{FF2B5EF4-FFF2-40B4-BE49-F238E27FC236}">
              <a16:creationId xmlns:a16="http://schemas.microsoft.com/office/drawing/2014/main" id="{C84F5B51-9E54-41E3-BAB7-427A53D769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4" name="Control 23" hidden="1">
          <a:extLst>
            <a:ext uri="{FF2B5EF4-FFF2-40B4-BE49-F238E27FC236}">
              <a16:creationId xmlns:a16="http://schemas.microsoft.com/office/drawing/2014/main" id="{BDBE3570-4B29-4C4A-B81C-4FE3E1D812D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5" name="Control 24" hidden="1">
          <a:extLst>
            <a:ext uri="{FF2B5EF4-FFF2-40B4-BE49-F238E27FC236}">
              <a16:creationId xmlns:a16="http://schemas.microsoft.com/office/drawing/2014/main" id="{BA2CDDAD-6B6B-4CE0-8135-096FFE1F94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6" name="Control 25" hidden="1">
          <a:extLst>
            <a:ext uri="{FF2B5EF4-FFF2-40B4-BE49-F238E27FC236}">
              <a16:creationId xmlns:a16="http://schemas.microsoft.com/office/drawing/2014/main" id="{9D911B62-C085-4C15-B338-26876D4E9B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7" name="Control 26" hidden="1">
          <a:extLst>
            <a:ext uri="{FF2B5EF4-FFF2-40B4-BE49-F238E27FC236}">
              <a16:creationId xmlns:a16="http://schemas.microsoft.com/office/drawing/2014/main" id="{FC8FCBC9-931B-420B-B270-265A206427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8" name="Control 27" hidden="1">
          <a:extLst>
            <a:ext uri="{FF2B5EF4-FFF2-40B4-BE49-F238E27FC236}">
              <a16:creationId xmlns:a16="http://schemas.microsoft.com/office/drawing/2014/main" id="{9F5C1667-7A36-4B6A-BFC3-E9DA9AF21B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49" name="Control 28" hidden="1">
          <a:extLst>
            <a:ext uri="{FF2B5EF4-FFF2-40B4-BE49-F238E27FC236}">
              <a16:creationId xmlns:a16="http://schemas.microsoft.com/office/drawing/2014/main" id="{7895BB78-1530-405B-B4CC-4E3AC58F3AF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0" name="Control 15" hidden="1">
          <a:extLst>
            <a:ext uri="{FF2B5EF4-FFF2-40B4-BE49-F238E27FC236}">
              <a16:creationId xmlns:a16="http://schemas.microsoft.com/office/drawing/2014/main" id="{53F986B5-4071-4574-AB12-39CA4608431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1" name="Control 16" hidden="1">
          <a:extLst>
            <a:ext uri="{FF2B5EF4-FFF2-40B4-BE49-F238E27FC236}">
              <a16:creationId xmlns:a16="http://schemas.microsoft.com/office/drawing/2014/main" id="{CD19602A-3837-43A5-A4FF-30ECDDA80CA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2" name="Control 17" hidden="1">
          <a:extLst>
            <a:ext uri="{FF2B5EF4-FFF2-40B4-BE49-F238E27FC236}">
              <a16:creationId xmlns:a16="http://schemas.microsoft.com/office/drawing/2014/main" id="{408BF3AE-3F0F-4A5A-BE3D-240F1EE545C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3" name="Control 18" hidden="1">
          <a:extLst>
            <a:ext uri="{FF2B5EF4-FFF2-40B4-BE49-F238E27FC236}">
              <a16:creationId xmlns:a16="http://schemas.microsoft.com/office/drawing/2014/main" id="{3E0DB94D-7A0D-4CA8-937F-6386F66497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4" name="Control 19" hidden="1">
          <a:extLst>
            <a:ext uri="{FF2B5EF4-FFF2-40B4-BE49-F238E27FC236}">
              <a16:creationId xmlns:a16="http://schemas.microsoft.com/office/drawing/2014/main" id="{0CF23216-BFB4-4C24-B632-6CBD5661F61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5" name="Control 20" hidden="1">
          <a:extLst>
            <a:ext uri="{FF2B5EF4-FFF2-40B4-BE49-F238E27FC236}">
              <a16:creationId xmlns:a16="http://schemas.microsoft.com/office/drawing/2014/main" id="{58B7769D-347E-4FE1-9568-B7D76D06D27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6" name="Control 21" hidden="1">
          <a:extLst>
            <a:ext uri="{FF2B5EF4-FFF2-40B4-BE49-F238E27FC236}">
              <a16:creationId xmlns:a16="http://schemas.microsoft.com/office/drawing/2014/main" id="{0D5A82BC-17FC-4D3D-91C2-97CD94A1C18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7" name="Control 22" hidden="1">
          <a:extLst>
            <a:ext uri="{FF2B5EF4-FFF2-40B4-BE49-F238E27FC236}">
              <a16:creationId xmlns:a16="http://schemas.microsoft.com/office/drawing/2014/main" id="{A6872E69-AE91-4EDF-8BC6-F37364B3173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8" name="Control 23" hidden="1">
          <a:extLst>
            <a:ext uri="{FF2B5EF4-FFF2-40B4-BE49-F238E27FC236}">
              <a16:creationId xmlns:a16="http://schemas.microsoft.com/office/drawing/2014/main" id="{4ED9C0A2-44D0-43D7-BE24-09B6D65E04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59" name="Control 24" hidden="1">
          <a:extLst>
            <a:ext uri="{FF2B5EF4-FFF2-40B4-BE49-F238E27FC236}">
              <a16:creationId xmlns:a16="http://schemas.microsoft.com/office/drawing/2014/main" id="{E802F639-A858-4C4E-B651-42F164BCA9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0" name="Control 25" hidden="1">
          <a:extLst>
            <a:ext uri="{FF2B5EF4-FFF2-40B4-BE49-F238E27FC236}">
              <a16:creationId xmlns:a16="http://schemas.microsoft.com/office/drawing/2014/main" id="{BEB2EC9E-3A1B-4B8C-A6C1-337072AA45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1" name="Control 26" hidden="1">
          <a:extLst>
            <a:ext uri="{FF2B5EF4-FFF2-40B4-BE49-F238E27FC236}">
              <a16:creationId xmlns:a16="http://schemas.microsoft.com/office/drawing/2014/main" id="{0AEF8D2A-B94F-4B8F-BAFB-4824B20D77E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2" name="Control 27" hidden="1">
          <a:extLst>
            <a:ext uri="{FF2B5EF4-FFF2-40B4-BE49-F238E27FC236}">
              <a16:creationId xmlns:a16="http://schemas.microsoft.com/office/drawing/2014/main" id="{93DD5ABB-1D9B-457E-A455-52BBD711895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3" name="Control 28" hidden="1">
          <a:extLst>
            <a:ext uri="{FF2B5EF4-FFF2-40B4-BE49-F238E27FC236}">
              <a16:creationId xmlns:a16="http://schemas.microsoft.com/office/drawing/2014/main" id="{C9ED31A1-D435-411E-8FDB-2140C43195A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4" name="Control 15" hidden="1">
          <a:extLst>
            <a:ext uri="{FF2B5EF4-FFF2-40B4-BE49-F238E27FC236}">
              <a16:creationId xmlns:a16="http://schemas.microsoft.com/office/drawing/2014/main" id="{F7E68B0F-13DF-47CD-8FF6-BA40D67CE52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5" name="Control 16" hidden="1">
          <a:extLst>
            <a:ext uri="{FF2B5EF4-FFF2-40B4-BE49-F238E27FC236}">
              <a16:creationId xmlns:a16="http://schemas.microsoft.com/office/drawing/2014/main" id="{F7B6FA9E-2FEB-44CC-ACD6-7012E204BE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6" name="Control 17" hidden="1">
          <a:extLst>
            <a:ext uri="{FF2B5EF4-FFF2-40B4-BE49-F238E27FC236}">
              <a16:creationId xmlns:a16="http://schemas.microsoft.com/office/drawing/2014/main" id="{505CF07F-C276-4FB2-9969-DB656FA1A63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7" name="Control 18" hidden="1">
          <a:extLst>
            <a:ext uri="{FF2B5EF4-FFF2-40B4-BE49-F238E27FC236}">
              <a16:creationId xmlns:a16="http://schemas.microsoft.com/office/drawing/2014/main" id="{55B9808D-EF26-48DA-86DF-E5AD926199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8" name="Control 19" hidden="1">
          <a:extLst>
            <a:ext uri="{FF2B5EF4-FFF2-40B4-BE49-F238E27FC236}">
              <a16:creationId xmlns:a16="http://schemas.microsoft.com/office/drawing/2014/main" id="{CB8E08D6-114A-4F90-B891-C99BBC23CC8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69" name="Control 20" hidden="1">
          <a:extLst>
            <a:ext uri="{FF2B5EF4-FFF2-40B4-BE49-F238E27FC236}">
              <a16:creationId xmlns:a16="http://schemas.microsoft.com/office/drawing/2014/main" id="{52F4A79D-8BF7-4F87-B1F9-8E9C629A94E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0" name="Control 21" hidden="1">
          <a:extLst>
            <a:ext uri="{FF2B5EF4-FFF2-40B4-BE49-F238E27FC236}">
              <a16:creationId xmlns:a16="http://schemas.microsoft.com/office/drawing/2014/main" id="{1DB68504-22C0-4DE1-86F2-3AFB47D7C84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1" name="Control 22" hidden="1">
          <a:extLst>
            <a:ext uri="{FF2B5EF4-FFF2-40B4-BE49-F238E27FC236}">
              <a16:creationId xmlns:a16="http://schemas.microsoft.com/office/drawing/2014/main" id="{D0ABF31C-DB08-45E7-87CF-23CEB11392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2" name="Control 23" hidden="1">
          <a:extLst>
            <a:ext uri="{FF2B5EF4-FFF2-40B4-BE49-F238E27FC236}">
              <a16:creationId xmlns:a16="http://schemas.microsoft.com/office/drawing/2014/main" id="{285C1C84-6408-4A03-9F73-A323358BBF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3" name="Control 24" hidden="1">
          <a:extLst>
            <a:ext uri="{FF2B5EF4-FFF2-40B4-BE49-F238E27FC236}">
              <a16:creationId xmlns:a16="http://schemas.microsoft.com/office/drawing/2014/main" id="{761632E1-3704-40F8-999C-D5718FE65EE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4" name="Control 25" hidden="1">
          <a:extLst>
            <a:ext uri="{FF2B5EF4-FFF2-40B4-BE49-F238E27FC236}">
              <a16:creationId xmlns:a16="http://schemas.microsoft.com/office/drawing/2014/main" id="{CB2F4D80-54C5-4EE5-93A2-CC53219C329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5" name="Control 26" hidden="1">
          <a:extLst>
            <a:ext uri="{FF2B5EF4-FFF2-40B4-BE49-F238E27FC236}">
              <a16:creationId xmlns:a16="http://schemas.microsoft.com/office/drawing/2014/main" id="{8F2B68DD-36F5-4765-88DA-85CF22FC8D2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6" name="Control 27" hidden="1">
          <a:extLst>
            <a:ext uri="{FF2B5EF4-FFF2-40B4-BE49-F238E27FC236}">
              <a16:creationId xmlns:a16="http://schemas.microsoft.com/office/drawing/2014/main" id="{1CBD6F1B-3CB3-46D9-AA27-ABF343D4979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7" name="Control 28" hidden="1">
          <a:extLst>
            <a:ext uri="{FF2B5EF4-FFF2-40B4-BE49-F238E27FC236}">
              <a16:creationId xmlns:a16="http://schemas.microsoft.com/office/drawing/2014/main" id="{25C72DAD-FA8E-4411-82CD-308AFA3170A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8" name="Control 15" hidden="1">
          <a:extLst>
            <a:ext uri="{FF2B5EF4-FFF2-40B4-BE49-F238E27FC236}">
              <a16:creationId xmlns:a16="http://schemas.microsoft.com/office/drawing/2014/main" id="{06A1696D-32DE-4554-9A25-E7A78F4A8B3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79" name="Control 16" hidden="1">
          <a:extLst>
            <a:ext uri="{FF2B5EF4-FFF2-40B4-BE49-F238E27FC236}">
              <a16:creationId xmlns:a16="http://schemas.microsoft.com/office/drawing/2014/main" id="{63ACD511-6104-4C5F-806E-C3DB785C04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0" name="Control 17" hidden="1">
          <a:extLst>
            <a:ext uri="{FF2B5EF4-FFF2-40B4-BE49-F238E27FC236}">
              <a16:creationId xmlns:a16="http://schemas.microsoft.com/office/drawing/2014/main" id="{30044D33-DC66-4DB6-AF1D-B363315367E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1" name="Control 18" hidden="1">
          <a:extLst>
            <a:ext uri="{FF2B5EF4-FFF2-40B4-BE49-F238E27FC236}">
              <a16:creationId xmlns:a16="http://schemas.microsoft.com/office/drawing/2014/main" id="{C6B613EC-DF42-4F13-B955-E9F5281073C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2" name="Control 19" hidden="1">
          <a:extLst>
            <a:ext uri="{FF2B5EF4-FFF2-40B4-BE49-F238E27FC236}">
              <a16:creationId xmlns:a16="http://schemas.microsoft.com/office/drawing/2014/main" id="{16143C69-EFA4-4270-A143-3F787F2816E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3" name="Control 20" hidden="1">
          <a:extLst>
            <a:ext uri="{FF2B5EF4-FFF2-40B4-BE49-F238E27FC236}">
              <a16:creationId xmlns:a16="http://schemas.microsoft.com/office/drawing/2014/main" id="{AD15D3B3-48AC-4AD0-8CEF-D1AA033C92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4" name="Control 21" hidden="1">
          <a:extLst>
            <a:ext uri="{FF2B5EF4-FFF2-40B4-BE49-F238E27FC236}">
              <a16:creationId xmlns:a16="http://schemas.microsoft.com/office/drawing/2014/main" id="{26E88092-D66D-4D2B-88FD-984E227E29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5" name="Control 22" hidden="1">
          <a:extLst>
            <a:ext uri="{FF2B5EF4-FFF2-40B4-BE49-F238E27FC236}">
              <a16:creationId xmlns:a16="http://schemas.microsoft.com/office/drawing/2014/main" id="{A294AF49-171F-4FD7-A7AA-572C788ABA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6" name="Control 23" hidden="1">
          <a:extLst>
            <a:ext uri="{FF2B5EF4-FFF2-40B4-BE49-F238E27FC236}">
              <a16:creationId xmlns:a16="http://schemas.microsoft.com/office/drawing/2014/main" id="{BEDD034D-137B-47A0-BD8C-1497DF6DBF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7" name="Control 24" hidden="1">
          <a:extLst>
            <a:ext uri="{FF2B5EF4-FFF2-40B4-BE49-F238E27FC236}">
              <a16:creationId xmlns:a16="http://schemas.microsoft.com/office/drawing/2014/main" id="{9223198A-0EAF-4B1A-8775-348914EF28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8" name="Control 25" hidden="1">
          <a:extLst>
            <a:ext uri="{FF2B5EF4-FFF2-40B4-BE49-F238E27FC236}">
              <a16:creationId xmlns:a16="http://schemas.microsoft.com/office/drawing/2014/main" id="{A51112CB-17F7-4567-9EFF-BAFE3C77C4E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89" name="Control 26" hidden="1">
          <a:extLst>
            <a:ext uri="{FF2B5EF4-FFF2-40B4-BE49-F238E27FC236}">
              <a16:creationId xmlns:a16="http://schemas.microsoft.com/office/drawing/2014/main" id="{541DFA1D-4938-457B-B9BA-29D137A2F3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90" name="Control 27" hidden="1">
          <a:extLst>
            <a:ext uri="{FF2B5EF4-FFF2-40B4-BE49-F238E27FC236}">
              <a16:creationId xmlns:a16="http://schemas.microsoft.com/office/drawing/2014/main" id="{C2BE124F-B90F-4805-ACC0-A00BB6D7D2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482465"/>
    <xdr:sp macro="" textlink="">
      <xdr:nvSpPr>
        <xdr:cNvPr id="12391" name="Control 28" hidden="1">
          <a:extLst>
            <a:ext uri="{FF2B5EF4-FFF2-40B4-BE49-F238E27FC236}">
              <a16:creationId xmlns:a16="http://schemas.microsoft.com/office/drawing/2014/main" id="{3B7C3998-8F2F-4BC6-A922-73FD2EB60D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2" name="Control 15" hidden="1">
          <a:extLst>
            <a:ext uri="{FF2B5EF4-FFF2-40B4-BE49-F238E27FC236}">
              <a16:creationId xmlns:a16="http://schemas.microsoft.com/office/drawing/2014/main" id="{C6F6F001-F5C4-4DC1-AF7E-D24A357F58F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3" name="Control 16" hidden="1">
          <a:extLst>
            <a:ext uri="{FF2B5EF4-FFF2-40B4-BE49-F238E27FC236}">
              <a16:creationId xmlns:a16="http://schemas.microsoft.com/office/drawing/2014/main" id="{412EACD2-445E-4483-8B02-E46D8EEDABD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4" name="Control 17" hidden="1">
          <a:extLst>
            <a:ext uri="{FF2B5EF4-FFF2-40B4-BE49-F238E27FC236}">
              <a16:creationId xmlns:a16="http://schemas.microsoft.com/office/drawing/2014/main" id="{6439DCE0-48D3-470C-A75A-CE49304ECD6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5" name="Control 18" hidden="1">
          <a:extLst>
            <a:ext uri="{FF2B5EF4-FFF2-40B4-BE49-F238E27FC236}">
              <a16:creationId xmlns:a16="http://schemas.microsoft.com/office/drawing/2014/main" id="{3D9A703D-6774-4CE2-8A7A-7B340F736B2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6" name="Control 19" hidden="1">
          <a:extLst>
            <a:ext uri="{FF2B5EF4-FFF2-40B4-BE49-F238E27FC236}">
              <a16:creationId xmlns:a16="http://schemas.microsoft.com/office/drawing/2014/main" id="{E3D8CDC2-16C1-4E3E-A67D-24600EC6338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7" name="Control 20" hidden="1">
          <a:extLst>
            <a:ext uri="{FF2B5EF4-FFF2-40B4-BE49-F238E27FC236}">
              <a16:creationId xmlns:a16="http://schemas.microsoft.com/office/drawing/2014/main" id="{E22EDCA8-2D80-4F2C-9C38-295D5932423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8" name="Control 21" hidden="1">
          <a:extLst>
            <a:ext uri="{FF2B5EF4-FFF2-40B4-BE49-F238E27FC236}">
              <a16:creationId xmlns:a16="http://schemas.microsoft.com/office/drawing/2014/main" id="{EEA0D9FC-7386-406B-A942-A8D1393DF9B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399" name="Control 22" hidden="1">
          <a:extLst>
            <a:ext uri="{FF2B5EF4-FFF2-40B4-BE49-F238E27FC236}">
              <a16:creationId xmlns:a16="http://schemas.microsoft.com/office/drawing/2014/main" id="{515CDACF-8F5A-4857-93EF-1978AC8176C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0" name="Control 23" hidden="1">
          <a:extLst>
            <a:ext uri="{FF2B5EF4-FFF2-40B4-BE49-F238E27FC236}">
              <a16:creationId xmlns:a16="http://schemas.microsoft.com/office/drawing/2014/main" id="{9E18B906-97EC-4921-BA35-D94C0F7AB78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1" name="Control 24" hidden="1">
          <a:extLst>
            <a:ext uri="{FF2B5EF4-FFF2-40B4-BE49-F238E27FC236}">
              <a16:creationId xmlns:a16="http://schemas.microsoft.com/office/drawing/2014/main" id="{EDD1F72E-A8EC-46E8-9512-5A03E0E7CC3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2" name="Control 25" hidden="1">
          <a:extLst>
            <a:ext uri="{FF2B5EF4-FFF2-40B4-BE49-F238E27FC236}">
              <a16:creationId xmlns:a16="http://schemas.microsoft.com/office/drawing/2014/main" id="{6DA0CA78-3691-4714-B67F-56396D1AFA4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3" name="Control 26" hidden="1">
          <a:extLst>
            <a:ext uri="{FF2B5EF4-FFF2-40B4-BE49-F238E27FC236}">
              <a16:creationId xmlns:a16="http://schemas.microsoft.com/office/drawing/2014/main" id="{424F2E41-A88E-4B11-80D0-E27F46BA6D4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4" name="Control 27" hidden="1">
          <a:extLst>
            <a:ext uri="{FF2B5EF4-FFF2-40B4-BE49-F238E27FC236}">
              <a16:creationId xmlns:a16="http://schemas.microsoft.com/office/drawing/2014/main" id="{0A3745E3-C446-4D79-A409-1F2228F4C34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299</xdr:row>
      <xdr:rowOff>0</xdr:rowOff>
    </xdr:from>
    <xdr:ext cx="135255" cy="4520565"/>
    <xdr:sp macro="" textlink="">
      <xdr:nvSpPr>
        <xdr:cNvPr id="12405" name="Control 28" hidden="1">
          <a:extLst>
            <a:ext uri="{FF2B5EF4-FFF2-40B4-BE49-F238E27FC236}">
              <a16:creationId xmlns:a16="http://schemas.microsoft.com/office/drawing/2014/main" id="{AEE703E4-2128-4780-AB22-3A1AB9F78B7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06" name="Control 15" hidden="1">
          <a:extLst>
            <a:ext uri="{FF2B5EF4-FFF2-40B4-BE49-F238E27FC236}">
              <a16:creationId xmlns:a16="http://schemas.microsoft.com/office/drawing/2014/main" id="{4AECE7ED-3B27-4E0E-9A51-4D74EDC814A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07" name="Control 16" hidden="1">
          <a:extLst>
            <a:ext uri="{FF2B5EF4-FFF2-40B4-BE49-F238E27FC236}">
              <a16:creationId xmlns:a16="http://schemas.microsoft.com/office/drawing/2014/main" id="{7BAF0231-53CB-4CA8-8738-9FCC19059C9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08" name="Control 17" hidden="1">
          <a:extLst>
            <a:ext uri="{FF2B5EF4-FFF2-40B4-BE49-F238E27FC236}">
              <a16:creationId xmlns:a16="http://schemas.microsoft.com/office/drawing/2014/main" id="{F9F8795F-CA01-4845-BDB2-92FCDD06E12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09" name="Control 18" hidden="1">
          <a:extLst>
            <a:ext uri="{FF2B5EF4-FFF2-40B4-BE49-F238E27FC236}">
              <a16:creationId xmlns:a16="http://schemas.microsoft.com/office/drawing/2014/main" id="{EC862105-A5B4-4539-A4FA-66B03B905B3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0" name="Control 19" hidden="1">
          <a:extLst>
            <a:ext uri="{FF2B5EF4-FFF2-40B4-BE49-F238E27FC236}">
              <a16:creationId xmlns:a16="http://schemas.microsoft.com/office/drawing/2014/main" id="{4EA37E38-2BDF-4FF8-81FB-F92373C1B9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1" name="Control 20" hidden="1">
          <a:extLst>
            <a:ext uri="{FF2B5EF4-FFF2-40B4-BE49-F238E27FC236}">
              <a16:creationId xmlns:a16="http://schemas.microsoft.com/office/drawing/2014/main" id="{22203081-156E-478E-82C9-BBF0604C710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2" name="Control 21" hidden="1">
          <a:extLst>
            <a:ext uri="{FF2B5EF4-FFF2-40B4-BE49-F238E27FC236}">
              <a16:creationId xmlns:a16="http://schemas.microsoft.com/office/drawing/2014/main" id="{AA2203BA-B98B-45CA-9037-4720A18627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3" name="Control 22" hidden="1">
          <a:extLst>
            <a:ext uri="{FF2B5EF4-FFF2-40B4-BE49-F238E27FC236}">
              <a16:creationId xmlns:a16="http://schemas.microsoft.com/office/drawing/2014/main" id="{E3FEB990-DA8D-4C44-9AD9-180B41F746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4" name="Control 23" hidden="1">
          <a:extLst>
            <a:ext uri="{FF2B5EF4-FFF2-40B4-BE49-F238E27FC236}">
              <a16:creationId xmlns:a16="http://schemas.microsoft.com/office/drawing/2014/main" id="{F8CA0BC3-1E40-4553-9235-94E461DC250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5" name="Control 24" hidden="1">
          <a:extLst>
            <a:ext uri="{FF2B5EF4-FFF2-40B4-BE49-F238E27FC236}">
              <a16:creationId xmlns:a16="http://schemas.microsoft.com/office/drawing/2014/main" id="{EA14F0EC-DA51-41B6-A635-F76B39F2B66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6" name="Control 25" hidden="1">
          <a:extLst>
            <a:ext uri="{FF2B5EF4-FFF2-40B4-BE49-F238E27FC236}">
              <a16:creationId xmlns:a16="http://schemas.microsoft.com/office/drawing/2014/main" id="{F8740A23-A96A-434D-8094-BCA446603AB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7" name="Control 26" hidden="1">
          <a:extLst>
            <a:ext uri="{FF2B5EF4-FFF2-40B4-BE49-F238E27FC236}">
              <a16:creationId xmlns:a16="http://schemas.microsoft.com/office/drawing/2014/main" id="{F5A74CDE-0D25-4B66-A18C-81B2F5C184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8" name="Control 27" hidden="1">
          <a:extLst>
            <a:ext uri="{FF2B5EF4-FFF2-40B4-BE49-F238E27FC236}">
              <a16:creationId xmlns:a16="http://schemas.microsoft.com/office/drawing/2014/main" id="{CFC1FE0E-D3F3-4092-AE33-B3D5E4A6FE3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19" name="Control 28" hidden="1">
          <a:extLst>
            <a:ext uri="{FF2B5EF4-FFF2-40B4-BE49-F238E27FC236}">
              <a16:creationId xmlns:a16="http://schemas.microsoft.com/office/drawing/2014/main" id="{F9243755-2482-42C0-93A4-E8703C4B64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0" name="Control 15" hidden="1">
          <a:extLst>
            <a:ext uri="{FF2B5EF4-FFF2-40B4-BE49-F238E27FC236}">
              <a16:creationId xmlns:a16="http://schemas.microsoft.com/office/drawing/2014/main" id="{A63A13BF-8634-4B20-9925-C475BBA883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1" name="Control 16" hidden="1">
          <a:extLst>
            <a:ext uri="{FF2B5EF4-FFF2-40B4-BE49-F238E27FC236}">
              <a16:creationId xmlns:a16="http://schemas.microsoft.com/office/drawing/2014/main" id="{25764A37-CDE1-4609-980D-0DF10F1BECF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2" name="Control 17" hidden="1">
          <a:extLst>
            <a:ext uri="{FF2B5EF4-FFF2-40B4-BE49-F238E27FC236}">
              <a16:creationId xmlns:a16="http://schemas.microsoft.com/office/drawing/2014/main" id="{FDBECC00-13B3-415F-B9CE-2ABF1DEB99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3" name="Control 18" hidden="1">
          <a:extLst>
            <a:ext uri="{FF2B5EF4-FFF2-40B4-BE49-F238E27FC236}">
              <a16:creationId xmlns:a16="http://schemas.microsoft.com/office/drawing/2014/main" id="{02612402-BA64-4B18-A354-22B09B6E681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4" name="Control 19" hidden="1">
          <a:extLst>
            <a:ext uri="{FF2B5EF4-FFF2-40B4-BE49-F238E27FC236}">
              <a16:creationId xmlns:a16="http://schemas.microsoft.com/office/drawing/2014/main" id="{AC096C21-E50C-4AC4-BA12-6F595FEAE2F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5" name="Control 20" hidden="1">
          <a:extLst>
            <a:ext uri="{FF2B5EF4-FFF2-40B4-BE49-F238E27FC236}">
              <a16:creationId xmlns:a16="http://schemas.microsoft.com/office/drawing/2014/main" id="{E4D25BFA-952C-486E-8C8F-5B3ADFBE784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6" name="Control 21" hidden="1">
          <a:extLst>
            <a:ext uri="{FF2B5EF4-FFF2-40B4-BE49-F238E27FC236}">
              <a16:creationId xmlns:a16="http://schemas.microsoft.com/office/drawing/2014/main" id="{265F3898-1DDD-433F-8993-0EE43CFDF4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7" name="Control 22" hidden="1">
          <a:extLst>
            <a:ext uri="{FF2B5EF4-FFF2-40B4-BE49-F238E27FC236}">
              <a16:creationId xmlns:a16="http://schemas.microsoft.com/office/drawing/2014/main" id="{F01B3713-CFB2-4F01-8BA4-506A20F8FD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8" name="Control 23" hidden="1">
          <a:extLst>
            <a:ext uri="{FF2B5EF4-FFF2-40B4-BE49-F238E27FC236}">
              <a16:creationId xmlns:a16="http://schemas.microsoft.com/office/drawing/2014/main" id="{0A966E09-C5FB-4BFA-8000-23666BD056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29" name="Control 24" hidden="1">
          <a:extLst>
            <a:ext uri="{FF2B5EF4-FFF2-40B4-BE49-F238E27FC236}">
              <a16:creationId xmlns:a16="http://schemas.microsoft.com/office/drawing/2014/main" id="{4AB31825-2610-4AC7-B17F-02A2E2F30A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0" name="Control 25" hidden="1">
          <a:extLst>
            <a:ext uri="{FF2B5EF4-FFF2-40B4-BE49-F238E27FC236}">
              <a16:creationId xmlns:a16="http://schemas.microsoft.com/office/drawing/2014/main" id="{1386128E-BC95-4573-B289-A5D5AD7255B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1" name="Control 26" hidden="1">
          <a:extLst>
            <a:ext uri="{FF2B5EF4-FFF2-40B4-BE49-F238E27FC236}">
              <a16:creationId xmlns:a16="http://schemas.microsoft.com/office/drawing/2014/main" id="{E33F242E-9FBA-4DAF-90E9-E8B198E1B6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2" name="Control 27" hidden="1">
          <a:extLst>
            <a:ext uri="{FF2B5EF4-FFF2-40B4-BE49-F238E27FC236}">
              <a16:creationId xmlns:a16="http://schemas.microsoft.com/office/drawing/2014/main" id="{A0354D69-0B05-4BBC-8771-9D17347636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3" name="Control 28" hidden="1">
          <a:extLst>
            <a:ext uri="{FF2B5EF4-FFF2-40B4-BE49-F238E27FC236}">
              <a16:creationId xmlns:a16="http://schemas.microsoft.com/office/drawing/2014/main" id="{A8EEC004-CD0C-477E-B117-40486005AF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4" name="Control 15" hidden="1">
          <a:extLst>
            <a:ext uri="{FF2B5EF4-FFF2-40B4-BE49-F238E27FC236}">
              <a16:creationId xmlns:a16="http://schemas.microsoft.com/office/drawing/2014/main" id="{34C1B7BE-3BBB-42F5-9A53-AF3F2F4974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5" name="Control 16" hidden="1">
          <a:extLst>
            <a:ext uri="{FF2B5EF4-FFF2-40B4-BE49-F238E27FC236}">
              <a16:creationId xmlns:a16="http://schemas.microsoft.com/office/drawing/2014/main" id="{64ACCEF1-36E3-4B77-AA48-5E5CA9D380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6" name="Control 17" hidden="1">
          <a:extLst>
            <a:ext uri="{FF2B5EF4-FFF2-40B4-BE49-F238E27FC236}">
              <a16:creationId xmlns:a16="http://schemas.microsoft.com/office/drawing/2014/main" id="{014728C5-ECD5-4EF4-93A6-1277FDE372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7" name="Control 18" hidden="1">
          <a:extLst>
            <a:ext uri="{FF2B5EF4-FFF2-40B4-BE49-F238E27FC236}">
              <a16:creationId xmlns:a16="http://schemas.microsoft.com/office/drawing/2014/main" id="{2731837A-6305-410C-9C7A-2F3B4AA0AF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8" name="Control 19" hidden="1">
          <a:extLst>
            <a:ext uri="{FF2B5EF4-FFF2-40B4-BE49-F238E27FC236}">
              <a16:creationId xmlns:a16="http://schemas.microsoft.com/office/drawing/2014/main" id="{12251044-011E-44D4-850C-DE12DB439A8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39" name="Control 20" hidden="1">
          <a:extLst>
            <a:ext uri="{FF2B5EF4-FFF2-40B4-BE49-F238E27FC236}">
              <a16:creationId xmlns:a16="http://schemas.microsoft.com/office/drawing/2014/main" id="{BA056FCC-952C-4E60-A515-74B8BD65CD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0" name="Control 21" hidden="1">
          <a:extLst>
            <a:ext uri="{FF2B5EF4-FFF2-40B4-BE49-F238E27FC236}">
              <a16:creationId xmlns:a16="http://schemas.microsoft.com/office/drawing/2014/main" id="{8564571A-BBC2-434B-94CF-079DD0DB23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1" name="Control 22" hidden="1">
          <a:extLst>
            <a:ext uri="{FF2B5EF4-FFF2-40B4-BE49-F238E27FC236}">
              <a16:creationId xmlns:a16="http://schemas.microsoft.com/office/drawing/2014/main" id="{FF95197D-F08D-4B19-A949-07A57D782C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2" name="Control 23" hidden="1">
          <a:extLst>
            <a:ext uri="{FF2B5EF4-FFF2-40B4-BE49-F238E27FC236}">
              <a16:creationId xmlns:a16="http://schemas.microsoft.com/office/drawing/2014/main" id="{E87DEC38-24FD-465F-9813-F4B2EFEB9F2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3" name="Control 24" hidden="1">
          <a:extLst>
            <a:ext uri="{FF2B5EF4-FFF2-40B4-BE49-F238E27FC236}">
              <a16:creationId xmlns:a16="http://schemas.microsoft.com/office/drawing/2014/main" id="{CE1AE07E-F87A-4910-9F67-1AAA6F217F4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4" name="Control 25" hidden="1">
          <a:extLst>
            <a:ext uri="{FF2B5EF4-FFF2-40B4-BE49-F238E27FC236}">
              <a16:creationId xmlns:a16="http://schemas.microsoft.com/office/drawing/2014/main" id="{67133F8D-EA09-40EF-8891-3430F830481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5" name="Control 26" hidden="1">
          <a:extLst>
            <a:ext uri="{FF2B5EF4-FFF2-40B4-BE49-F238E27FC236}">
              <a16:creationId xmlns:a16="http://schemas.microsoft.com/office/drawing/2014/main" id="{2B03FBC1-B35B-47A5-817C-61B8FFE34B7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6" name="Control 27" hidden="1">
          <a:extLst>
            <a:ext uri="{FF2B5EF4-FFF2-40B4-BE49-F238E27FC236}">
              <a16:creationId xmlns:a16="http://schemas.microsoft.com/office/drawing/2014/main" id="{F4B26761-0E25-400F-BF33-049435C7428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7" name="Control 28" hidden="1">
          <a:extLst>
            <a:ext uri="{FF2B5EF4-FFF2-40B4-BE49-F238E27FC236}">
              <a16:creationId xmlns:a16="http://schemas.microsoft.com/office/drawing/2014/main" id="{EC4E9CB7-0194-4707-8CB6-26EA2EADE72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8" name="Control 15" hidden="1">
          <a:extLst>
            <a:ext uri="{FF2B5EF4-FFF2-40B4-BE49-F238E27FC236}">
              <a16:creationId xmlns:a16="http://schemas.microsoft.com/office/drawing/2014/main" id="{93890A34-4BA2-47BA-A7A8-60329C4ADE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49" name="Control 16" hidden="1">
          <a:extLst>
            <a:ext uri="{FF2B5EF4-FFF2-40B4-BE49-F238E27FC236}">
              <a16:creationId xmlns:a16="http://schemas.microsoft.com/office/drawing/2014/main" id="{74255F8F-959B-43E2-ABC1-8352B4EEE8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0" name="Control 17" hidden="1">
          <a:extLst>
            <a:ext uri="{FF2B5EF4-FFF2-40B4-BE49-F238E27FC236}">
              <a16:creationId xmlns:a16="http://schemas.microsoft.com/office/drawing/2014/main" id="{A616445D-5E54-46BD-9A93-A4104C04F4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1" name="Control 18" hidden="1">
          <a:extLst>
            <a:ext uri="{FF2B5EF4-FFF2-40B4-BE49-F238E27FC236}">
              <a16:creationId xmlns:a16="http://schemas.microsoft.com/office/drawing/2014/main" id="{2BD7E526-C124-4C36-940F-C65191997B0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2" name="Control 19" hidden="1">
          <a:extLst>
            <a:ext uri="{FF2B5EF4-FFF2-40B4-BE49-F238E27FC236}">
              <a16:creationId xmlns:a16="http://schemas.microsoft.com/office/drawing/2014/main" id="{E6FB8045-BF92-4334-9264-59100E2225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3" name="Control 20" hidden="1">
          <a:extLst>
            <a:ext uri="{FF2B5EF4-FFF2-40B4-BE49-F238E27FC236}">
              <a16:creationId xmlns:a16="http://schemas.microsoft.com/office/drawing/2014/main" id="{22190DDC-BCE1-44C7-988C-69AD3D6909C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4" name="Control 21" hidden="1">
          <a:extLst>
            <a:ext uri="{FF2B5EF4-FFF2-40B4-BE49-F238E27FC236}">
              <a16:creationId xmlns:a16="http://schemas.microsoft.com/office/drawing/2014/main" id="{D1E2601F-4573-45A7-83FD-752179D6C40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5" name="Control 22" hidden="1">
          <a:extLst>
            <a:ext uri="{FF2B5EF4-FFF2-40B4-BE49-F238E27FC236}">
              <a16:creationId xmlns:a16="http://schemas.microsoft.com/office/drawing/2014/main" id="{2A859C2A-66A0-433E-B7C7-7C0AAC7D11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6" name="Control 23" hidden="1">
          <a:extLst>
            <a:ext uri="{FF2B5EF4-FFF2-40B4-BE49-F238E27FC236}">
              <a16:creationId xmlns:a16="http://schemas.microsoft.com/office/drawing/2014/main" id="{7077AFFA-EA85-41EE-BD9B-306203F6F9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7" name="Control 24" hidden="1">
          <a:extLst>
            <a:ext uri="{FF2B5EF4-FFF2-40B4-BE49-F238E27FC236}">
              <a16:creationId xmlns:a16="http://schemas.microsoft.com/office/drawing/2014/main" id="{C183AC16-8F3D-42B9-B595-579852463F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8" name="Control 25" hidden="1">
          <a:extLst>
            <a:ext uri="{FF2B5EF4-FFF2-40B4-BE49-F238E27FC236}">
              <a16:creationId xmlns:a16="http://schemas.microsoft.com/office/drawing/2014/main" id="{8C4C4357-7958-49D6-9B9F-2E8407D461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59" name="Control 26" hidden="1">
          <a:extLst>
            <a:ext uri="{FF2B5EF4-FFF2-40B4-BE49-F238E27FC236}">
              <a16:creationId xmlns:a16="http://schemas.microsoft.com/office/drawing/2014/main" id="{362FF778-0409-4019-BDB5-6195D02F5B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60" name="Control 27" hidden="1">
          <a:extLst>
            <a:ext uri="{FF2B5EF4-FFF2-40B4-BE49-F238E27FC236}">
              <a16:creationId xmlns:a16="http://schemas.microsoft.com/office/drawing/2014/main" id="{80C43E07-0AF0-4A20-93D5-C456B46B1E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461" name="Control 28" hidden="1">
          <a:extLst>
            <a:ext uri="{FF2B5EF4-FFF2-40B4-BE49-F238E27FC236}">
              <a16:creationId xmlns:a16="http://schemas.microsoft.com/office/drawing/2014/main" id="{AE17110B-D0F5-447A-8BE1-520FBD30BB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2" name="Control 15" hidden="1">
          <a:extLst>
            <a:ext uri="{FF2B5EF4-FFF2-40B4-BE49-F238E27FC236}">
              <a16:creationId xmlns:a16="http://schemas.microsoft.com/office/drawing/2014/main" id="{CE772C26-D090-430D-8A98-739AAF533C4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3" name="Control 16" hidden="1">
          <a:extLst>
            <a:ext uri="{FF2B5EF4-FFF2-40B4-BE49-F238E27FC236}">
              <a16:creationId xmlns:a16="http://schemas.microsoft.com/office/drawing/2014/main" id="{FD560F46-482A-4BE5-BA74-B34B5BE43BA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4" name="Control 17" hidden="1">
          <a:extLst>
            <a:ext uri="{FF2B5EF4-FFF2-40B4-BE49-F238E27FC236}">
              <a16:creationId xmlns:a16="http://schemas.microsoft.com/office/drawing/2014/main" id="{B5A4CE3D-F4A2-4E6F-BA19-2F7F587010A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5" name="Control 18" hidden="1">
          <a:extLst>
            <a:ext uri="{FF2B5EF4-FFF2-40B4-BE49-F238E27FC236}">
              <a16:creationId xmlns:a16="http://schemas.microsoft.com/office/drawing/2014/main" id="{88A22FF1-A1C0-4DC9-AF54-718FF863F6B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6" name="Control 19" hidden="1">
          <a:extLst>
            <a:ext uri="{FF2B5EF4-FFF2-40B4-BE49-F238E27FC236}">
              <a16:creationId xmlns:a16="http://schemas.microsoft.com/office/drawing/2014/main" id="{D9D9C323-A58C-46F0-A209-6B1FDD49C6C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7" name="Control 20" hidden="1">
          <a:extLst>
            <a:ext uri="{FF2B5EF4-FFF2-40B4-BE49-F238E27FC236}">
              <a16:creationId xmlns:a16="http://schemas.microsoft.com/office/drawing/2014/main" id="{5B460A29-105D-489D-85D5-7DE96F35C24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8" name="Control 21" hidden="1">
          <a:extLst>
            <a:ext uri="{FF2B5EF4-FFF2-40B4-BE49-F238E27FC236}">
              <a16:creationId xmlns:a16="http://schemas.microsoft.com/office/drawing/2014/main" id="{D7E52244-85CE-4F03-8DE4-C43FD88E3F0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69" name="Control 22" hidden="1">
          <a:extLst>
            <a:ext uri="{FF2B5EF4-FFF2-40B4-BE49-F238E27FC236}">
              <a16:creationId xmlns:a16="http://schemas.microsoft.com/office/drawing/2014/main" id="{114C477E-D8E4-4A4C-B9FE-BC72BADD987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0" name="Control 23" hidden="1">
          <a:extLst>
            <a:ext uri="{FF2B5EF4-FFF2-40B4-BE49-F238E27FC236}">
              <a16:creationId xmlns:a16="http://schemas.microsoft.com/office/drawing/2014/main" id="{C93BBE06-677D-4B7C-83A6-E814D7B2B70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1" name="Control 24" hidden="1">
          <a:extLst>
            <a:ext uri="{FF2B5EF4-FFF2-40B4-BE49-F238E27FC236}">
              <a16:creationId xmlns:a16="http://schemas.microsoft.com/office/drawing/2014/main" id="{D2DB5FD5-EADE-444B-9384-931B7EBBEAB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2" name="Control 25" hidden="1">
          <a:extLst>
            <a:ext uri="{FF2B5EF4-FFF2-40B4-BE49-F238E27FC236}">
              <a16:creationId xmlns:a16="http://schemas.microsoft.com/office/drawing/2014/main" id="{DE6A8147-227E-4CD4-BB1C-85F32D2C81A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3" name="Control 26" hidden="1">
          <a:extLst>
            <a:ext uri="{FF2B5EF4-FFF2-40B4-BE49-F238E27FC236}">
              <a16:creationId xmlns:a16="http://schemas.microsoft.com/office/drawing/2014/main" id="{8D689656-8DF2-4F99-BF8B-602EADC8319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4" name="Control 27" hidden="1">
          <a:extLst>
            <a:ext uri="{FF2B5EF4-FFF2-40B4-BE49-F238E27FC236}">
              <a16:creationId xmlns:a16="http://schemas.microsoft.com/office/drawing/2014/main" id="{D132C8AF-A806-460D-B451-826C5087549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475" name="Control 28" hidden="1">
          <a:extLst>
            <a:ext uri="{FF2B5EF4-FFF2-40B4-BE49-F238E27FC236}">
              <a16:creationId xmlns:a16="http://schemas.microsoft.com/office/drawing/2014/main" id="{B850573E-5AC0-434D-9395-731161CC7C3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76" name="Control 15" hidden="1">
          <a:extLst>
            <a:ext uri="{FF2B5EF4-FFF2-40B4-BE49-F238E27FC236}">
              <a16:creationId xmlns:a16="http://schemas.microsoft.com/office/drawing/2014/main" id="{4D516E05-9379-4D83-B56F-9FA8027FD6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77" name="Control 16" hidden="1">
          <a:extLst>
            <a:ext uri="{FF2B5EF4-FFF2-40B4-BE49-F238E27FC236}">
              <a16:creationId xmlns:a16="http://schemas.microsoft.com/office/drawing/2014/main" id="{C7B21BAA-8FE6-479B-A06D-4EC47DF87DD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78" name="Control 17" hidden="1">
          <a:extLst>
            <a:ext uri="{FF2B5EF4-FFF2-40B4-BE49-F238E27FC236}">
              <a16:creationId xmlns:a16="http://schemas.microsoft.com/office/drawing/2014/main" id="{F56312BB-66D3-471F-B81E-3DAC05B549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79" name="Control 18" hidden="1">
          <a:extLst>
            <a:ext uri="{FF2B5EF4-FFF2-40B4-BE49-F238E27FC236}">
              <a16:creationId xmlns:a16="http://schemas.microsoft.com/office/drawing/2014/main" id="{86D187C2-10F7-413A-AAC9-16DDE03B2E5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0" name="Control 19" hidden="1">
          <a:extLst>
            <a:ext uri="{FF2B5EF4-FFF2-40B4-BE49-F238E27FC236}">
              <a16:creationId xmlns:a16="http://schemas.microsoft.com/office/drawing/2014/main" id="{8BFE2FF2-8ABF-4E32-810B-942E30A4762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1" name="Control 20" hidden="1">
          <a:extLst>
            <a:ext uri="{FF2B5EF4-FFF2-40B4-BE49-F238E27FC236}">
              <a16:creationId xmlns:a16="http://schemas.microsoft.com/office/drawing/2014/main" id="{0674F78B-CE7A-4525-96CE-7D1E685B17B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2" name="Control 21" hidden="1">
          <a:extLst>
            <a:ext uri="{FF2B5EF4-FFF2-40B4-BE49-F238E27FC236}">
              <a16:creationId xmlns:a16="http://schemas.microsoft.com/office/drawing/2014/main" id="{FBFA940E-AFDD-4BF2-A8DB-2C7B00ACCA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3" name="Control 22" hidden="1">
          <a:extLst>
            <a:ext uri="{FF2B5EF4-FFF2-40B4-BE49-F238E27FC236}">
              <a16:creationId xmlns:a16="http://schemas.microsoft.com/office/drawing/2014/main" id="{09777093-DA0B-492B-BC46-AE2FB08803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4" name="Control 23" hidden="1">
          <a:extLst>
            <a:ext uri="{FF2B5EF4-FFF2-40B4-BE49-F238E27FC236}">
              <a16:creationId xmlns:a16="http://schemas.microsoft.com/office/drawing/2014/main" id="{1CBFEBE1-EA44-4B7B-8963-96A6DBE288C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5" name="Control 24" hidden="1">
          <a:extLst>
            <a:ext uri="{FF2B5EF4-FFF2-40B4-BE49-F238E27FC236}">
              <a16:creationId xmlns:a16="http://schemas.microsoft.com/office/drawing/2014/main" id="{68D06C89-7D11-4B74-8C74-7A7C03B9C0A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6" name="Control 25" hidden="1">
          <a:extLst>
            <a:ext uri="{FF2B5EF4-FFF2-40B4-BE49-F238E27FC236}">
              <a16:creationId xmlns:a16="http://schemas.microsoft.com/office/drawing/2014/main" id="{CB4DEC1A-94BC-43D0-9212-B29CAA541D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7" name="Control 26" hidden="1">
          <a:extLst>
            <a:ext uri="{FF2B5EF4-FFF2-40B4-BE49-F238E27FC236}">
              <a16:creationId xmlns:a16="http://schemas.microsoft.com/office/drawing/2014/main" id="{3442D95D-5D7E-4C0B-B3B2-3633B2E8B01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8" name="Control 27" hidden="1">
          <a:extLst>
            <a:ext uri="{FF2B5EF4-FFF2-40B4-BE49-F238E27FC236}">
              <a16:creationId xmlns:a16="http://schemas.microsoft.com/office/drawing/2014/main" id="{428669EF-ED8B-4587-896A-086EB2373F3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89" name="Control 28" hidden="1">
          <a:extLst>
            <a:ext uri="{FF2B5EF4-FFF2-40B4-BE49-F238E27FC236}">
              <a16:creationId xmlns:a16="http://schemas.microsoft.com/office/drawing/2014/main" id="{D480577F-3575-4823-89F5-E6A93F2C3DB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0" name="Control 15" hidden="1">
          <a:extLst>
            <a:ext uri="{FF2B5EF4-FFF2-40B4-BE49-F238E27FC236}">
              <a16:creationId xmlns:a16="http://schemas.microsoft.com/office/drawing/2014/main" id="{890F314E-04F0-469C-9463-48307AB0256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1" name="Control 16" hidden="1">
          <a:extLst>
            <a:ext uri="{FF2B5EF4-FFF2-40B4-BE49-F238E27FC236}">
              <a16:creationId xmlns:a16="http://schemas.microsoft.com/office/drawing/2014/main" id="{D5765F9F-57AD-46BA-B8AE-F5A3168B04A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2" name="Control 17" hidden="1">
          <a:extLst>
            <a:ext uri="{FF2B5EF4-FFF2-40B4-BE49-F238E27FC236}">
              <a16:creationId xmlns:a16="http://schemas.microsoft.com/office/drawing/2014/main" id="{1CBCEBFA-2D36-4DDE-BCBA-45CA877AA3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3" name="Control 18" hidden="1">
          <a:extLst>
            <a:ext uri="{FF2B5EF4-FFF2-40B4-BE49-F238E27FC236}">
              <a16:creationId xmlns:a16="http://schemas.microsoft.com/office/drawing/2014/main" id="{C938DBC8-86D7-45C7-BC2E-8EE64DE32CE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4" name="Control 19" hidden="1">
          <a:extLst>
            <a:ext uri="{FF2B5EF4-FFF2-40B4-BE49-F238E27FC236}">
              <a16:creationId xmlns:a16="http://schemas.microsoft.com/office/drawing/2014/main" id="{DEE97C9D-8C71-4A92-B643-C7146FB088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5" name="Control 20" hidden="1">
          <a:extLst>
            <a:ext uri="{FF2B5EF4-FFF2-40B4-BE49-F238E27FC236}">
              <a16:creationId xmlns:a16="http://schemas.microsoft.com/office/drawing/2014/main" id="{3DD2874E-2CF2-42C4-A077-F57C7C0930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6" name="Control 21" hidden="1">
          <a:extLst>
            <a:ext uri="{FF2B5EF4-FFF2-40B4-BE49-F238E27FC236}">
              <a16:creationId xmlns:a16="http://schemas.microsoft.com/office/drawing/2014/main" id="{8B0E1FBA-8549-432E-AEB1-0D8C52B35E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7" name="Control 22" hidden="1">
          <a:extLst>
            <a:ext uri="{FF2B5EF4-FFF2-40B4-BE49-F238E27FC236}">
              <a16:creationId xmlns:a16="http://schemas.microsoft.com/office/drawing/2014/main" id="{BB3F94FD-FAEC-408F-B8A2-66EB8563AC7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8" name="Control 23" hidden="1">
          <a:extLst>
            <a:ext uri="{FF2B5EF4-FFF2-40B4-BE49-F238E27FC236}">
              <a16:creationId xmlns:a16="http://schemas.microsoft.com/office/drawing/2014/main" id="{83826E9C-F430-4E42-9D80-307DC2221B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499" name="Control 24" hidden="1">
          <a:extLst>
            <a:ext uri="{FF2B5EF4-FFF2-40B4-BE49-F238E27FC236}">
              <a16:creationId xmlns:a16="http://schemas.microsoft.com/office/drawing/2014/main" id="{19A50FAE-875D-4CD3-B50B-6968CB37D37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0" name="Control 25" hidden="1">
          <a:extLst>
            <a:ext uri="{FF2B5EF4-FFF2-40B4-BE49-F238E27FC236}">
              <a16:creationId xmlns:a16="http://schemas.microsoft.com/office/drawing/2014/main" id="{291B1B73-A3B4-4120-A8A1-A3018CD66D3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1" name="Control 26" hidden="1">
          <a:extLst>
            <a:ext uri="{FF2B5EF4-FFF2-40B4-BE49-F238E27FC236}">
              <a16:creationId xmlns:a16="http://schemas.microsoft.com/office/drawing/2014/main" id="{796B92E0-E501-44C0-9292-090716EAAB6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2" name="Control 27" hidden="1">
          <a:extLst>
            <a:ext uri="{FF2B5EF4-FFF2-40B4-BE49-F238E27FC236}">
              <a16:creationId xmlns:a16="http://schemas.microsoft.com/office/drawing/2014/main" id="{65705F5C-5F08-427C-B477-7753D8E9FCC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3" name="Control 28" hidden="1">
          <a:extLst>
            <a:ext uri="{FF2B5EF4-FFF2-40B4-BE49-F238E27FC236}">
              <a16:creationId xmlns:a16="http://schemas.microsoft.com/office/drawing/2014/main" id="{FC1D86E9-533E-485B-BD54-F61307C6FF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4" name="Control 15" hidden="1">
          <a:extLst>
            <a:ext uri="{FF2B5EF4-FFF2-40B4-BE49-F238E27FC236}">
              <a16:creationId xmlns:a16="http://schemas.microsoft.com/office/drawing/2014/main" id="{25F4809E-8DC0-4ECA-BE49-ABDA0B5C41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5" name="Control 16" hidden="1">
          <a:extLst>
            <a:ext uri="{FF2B5EF4-FFF2-40B4-BE49-F238E27FC236}">
              <a16:creationId xmlns:a16="http://schemas.microsoft.com/office/drawing/2014/main" id="{CE96EE52-7A27-40D6-8222-4FAEEF40529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6" name="Control 17" hidden="1">
          <a:extLst>
            <a:ext uri="{FF2B5EF4-FFF2-40B4-BE49-F238E27FC236}">
              <a16:creationId xmlns:a16="http://schemas.microsoft.com/office/drawing/2014/main" id="{8F54B8D8-3A9D-42EC-A4E3-69F3009F1FD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7" name="Control 18" hidden="1">
          <a:extLst>
            <a:ext uri="{FF2B5EF4-FFF2-40B4-BE49-F238E27FC236}">
              <a16:creationId xmlns:a16="http://schemas.microsoft.com/office/drawing/2014/main" id="{729ECB8E-134E-4AA2-AF9A-13C3A734990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8" name="Control 19" hidden="1">
          <a:extLst>
            <a:ext uri="{FF2B5EF4-FFF2-40B4-BE49-F238E27FC236}">
              <a16:creationId xmlns:a16="http://schemas.microsoft.com/office/drawing/2014/main" id="{87505D4E-D3F7-4A1A-A278-8BBD139144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09" name="Control 20" hidden="1">
          <a:extLst>
            <a:ext uri="{FF2B5EF4-FFF2-40B4-BE49-F238E27FC236}">
              <a16:creationId xmlns:a16="http://schemas.microsoft.com/office/drawing/2014/main" id="{43670CEC-C1FB-45BF-A4AF-2EDDD4C5936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0" name="Control 21" hidden="1">
          <a:extLst>
            <a:ext uri="{FF2B5EF4-FFF2-40B4-BE49-F238E27FC236}">
              <a16:creationId xmlns:a16="http://schemas.microsoft.com/office/drawing/2014/main" id="{93C5B9CE-2D54-425C-8855-5D1528D5E69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1" name="Control 22" hidden="1">
          <a:extLst>
            <a:ext uri="{FF2B5EF4-FFF2-40B4-BE49-F238E27FC236}">
              <a16:creationId xmlns:a16="http://schemas.microsoft.com/office/drawing/2014/main" id="{DA6B8B84-A1E2-42EA-B706-048BC429033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2" name="Control 23" hidden="1">
          <a:extLst>
            <a:ext uri="{FF2B5EF4-FFF2-40B4-BE49-F238E27FC236}">
              <a16:creationId xmlns:a16="http://schemas.microsoft.com/office/drawing/2014/main" id="{8E06B392-C109-4684-A24B-066FB7F0501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3" name="Control 24" hidden="1">
          <a:extLst>
            <a:ext uri="{FF2B5EF4-FFF2-40B4-BE49-F238E27FC236}">
              <a16:creationId xmlns:a16="http://schemas.microsoft.com/office/drawing/2014/main" id="{DB613866-6F87-400C-9E17-729C09A27F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4" name="Control 25" hidden="1">
          <a:extLst>
            <a:ext uri="{FF2B5EF4-FFF2-40B4-BE49-F238E27FC236}">
              <a16:creationId xmlns:a16="http://schemas.microsoft.com/office/drawing/2014/main" id="{D3D56EB8-960F-4ECC-9544-CDACF81D25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5" name="Control 26" hidden="1">
          <a:extLst>
            <a:ext uri="{FF2B5EF4-FFF2-40B4-BE49-F238E27FC236}">
              <a16:creationId xmlns:a16="http://schemas.microsoft.com/office/drawing/2014/main" id="{3F6C5690-B30F-4947-9590-E43238A0A58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6" name="Control 27" hidden="1">
          <a:extLst>
            <a:ext uri="{FF2B5EF4-FFF2-40B4-BE49-F238E27FC236}">
              <a16:creationId xmlns:a16="http://schemas.microsoft.com/office/drawing/2014/main" id="{2DDD6EB4-6E39-4346-B388-212CBA3246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517" name="Control 28" hidden="1">
          <a:extLst>
            <a:ext uri="{FF2B5EF4-FFF2-40B4-BE49-F238E27FC236}">
              <a16:creationId xmlns:a16="http://schemas.microsoft.com/office/drawing/2014/main" id="{B03EE073-5048-4E4B-B159-8819E926A4F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18" name="Control 15" hidden="1">
          <a:extLst>
            <a:ext uri="{FF2B5EF4-FFF2-40B4-BE49-F238E27FC236}">
              <a16:creationId xmlns:a16="http://schemas.microsoft.com/office/drawing/2014/main" id="{E89DF914-4C76-4110-A448-21ABAD9B163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19" name="Control 16" hidden="1">
          <a:extLst>
            <a:ext uri="{FF2B5EF4-FFF2-40B4-BE49-F238E27FC236}">
              <a16:creationId xmlns:a16="http://schemas.microsoft.com/office/drawing/2014/main" id="{613CA95B-AB94-4F75-B87F-6D1C314A446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0" name="Control 17" hidden="1">
          <a:extLst>
            <a:ext uri="{FF2B5EF4-FFF2-40B4-BE49-F238E27FC236}">
              <a16:creationId xmlns:a16="http://schemas.microsoft.com/office/drawing/2014/main" id="{E72754D8-6145-40BF-BC93-464A52E87A5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1" name="Control 18" hidden="1">
          <a:extLst>
            <a:ext uri="{FF2B5EF4-FFF2-40B4-BE49-F238E27FC236}">
              <a16:creationId xmlns:a16="http://schemas.microsoft.com/office/drawing/2014/main" id="{B0825E45-8551-4E7F-AE9F-8765CD011BB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2" name="Control 19" hidden="1">
          <a:extLst>
            <a:ext uri="{FF2B5EF4-FFF2-40B4-BE49-F238E27FC236}">
              <a16:creationId xmlns:a16="http://schemas.microsoft.com/office/drawing/2014/main" id="{3C53A741-65BA-4D69-820B-1839E1E972E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3" name="Control 20" hidden="1">
          <a:extLst>
            <a:ext uri="{FF2B5EF4-FFF2-40B4-BE49-F238E27FC236}">
              <a16:creationId xmlns:a16="http://schemas.microsoft.com/office/drawing/2014/main" id="{27B013A3-74ED-4474-8EA9-5D6DFFE44AA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4" name="Control 21" hidden="1">
          <a:extLst>
            <a:ext uri="{FF2B5EF4-FFF2-40B4-BE49-F238E27FC236}">
              <a16:creationId xmlns:a16="http://schemas.microsoft.com/office/drawing/2014/main" id="{D4C42E19-D5E2-48B4-A0CD-9CFC037625D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5" name="Control 22" hidden="1">
          <a:extLst>
            <a:ext uri="{FF2B5EF4-FFF2-40B4-BE49-F238E27FC236}">
              <a16:creationId xmlns:a16="http://schemas.microsoft.com/office/drawing/2014/main" id="{CA8BD8B8-D66E-4FF3-BCFB-0AB224D2CF5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6" name="Control 23" hidden="1">
          <a:extLst>
            <a:ext uri="{FF2B5EF4-FFF2-40B4-BE49-F238E27FC236}">
              <a16:creationId xmlns:a16="http://schemas.microsoft.com/office/drawing/2014/main" id="{2BBFCFE9-C384-4F63-B954-B718FF21CB1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7" name="Control 24" hidden="1">
          <a:extLst>
            <a:ext uri="{FF2B5EF4-FFF2-40B4-BE49-F238E27FC236}">
              <a16:creationId xmlns:a16="http://schemas.microsoft.com/office/drawing/2014/main" id="{22730495-C8DE-4E29-BCBB-8FDADD2F452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8" name="Control 25" hidden="1">
          <a:extLst>
            <a:ext uri="{FF2B5EF4-FFF2-40B4-BE49-F238E27FC236}">
              <a16:creationId xmlns:a16="http://schemas.microsoft.com/office/drawing/2014/main" id="{0428F5CF-2DFD-4409-B2DF-DCAD46C6DBC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29" name="Control 26" hidden="1">
          <a:extLst>
            <a:ext uri="{FF2B5EF4-FFF2-40B4-BE49-F238E27FC236}">
              <a16:creationId xmlns:a16="http://schemas.microsoft.com/office/drawing/2014/main" id="{5A1AE965-EB76-4E86-BD4B-7CB74585F98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30" name="Control 27" hidden="1">
          <a:extLst>
            <a:ext uri="{FF2B5EF4-FFF2-40B4-BE49-F238E27FC236}">
              <a16:creationId xmlns:a16="http://schemas.microsoft.com/office/drawing/2014/main" id="{30FE8D60-140C-4954-9FF6-2A856C959D5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531" name="Control 28" hidden="1">
          <a:extLst>
            <a:ext uri="{FF2B5EF4-FFF2-40B4-BE49-F238E27FC236}">
              <a16:creationId xmlns:a16="http://schemas.microsoft.com/office/drawing/2014/main" id="{7C3C699A-47F0-4093-95EE-E8C5B3CC640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2" name="Control 15" hidden="1">
          <a:extLst>
            <a:ext uri="{FF2B5EF4-FFF2-40B4-BE49-F238E27FC236}">
              <a16:creationId xmlns:a16="http://schemas.microsoft.com/office/drawing/2014/main" id="{EB0F17BD-D7B6-43DD-A7CA-B5B1D0FE36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3" name="Control 16" hidden="1">
          <a:extLst>
            <a:ext uri="{FF2B5EF4-FFF2-40B4-BE49-F238E27FC236}">
              <a16:creationId xmlns:a16="http://schemas.microsoft.com/office/drawing/2014/main" id="{F78D3DEB-4945-49F9-BD59-55DD52B415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4" name="Control 17" hidden="1">
          <a:extLst>
            <a:ext uri="{FF2B5EF4-FFF2-40B4-BE49-F238E27FC236}">
              <a16:creationId xmlns:a16="http://schemas.microsoft.com/office/drawing/2014/main" id="{11F59748-17EC-4D90-AF98-719DB21F0B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5" name="Control 18" hidden="1">
          <a:extLst>
            <a:ext uri="{FF2B5EF4-FFF2-40B4-BE49-F238E27FC236}">
              <a16:creationId xmlns:a16="http://schemas.microsoft.com/office/drawing/2014/main" id="{FCED4168-095B-4786-A56B-02695187B50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6" name="Control 19" hidden="1">
          <a:extLst>
            <a:ext uri="{FF2B5EF4-FFF2-40B4-BE49-F238E27FC236}">
              <a16:creationId xmlns:a16="http://schemas.microsoft.com/office/drawing/2014/main" id="{7DA66ECA-F555-433E-816B-2BFCF50AFC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7" name="Control 20" hidden="1">
          <a:extLst>
            <a:ext uri="{FF2B5EF4-FFF2-40B4-BE49-F238E27FC236}">
              <a16:creationId xmlns:a16="http://schemas.microsoft.com/office/drawing/2014/main" id="{1DFBA51E-19B7-4C88-AFB0-13F9CC582D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8" name="Control 21" hidden="1">
          <a:extLst>
            <a:ext uri="{FF2B5EF4-FFF2-40B4-BE49-F238E27FC236}">
              <a16:creationId xmlns:a16="http://schemas.microsoft.com/office/drawing/2014/main" id="{B2FEF46A-47A3-4D38-A010-124F312632F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39" name="Control 22" hidden="1">
          <a:extLst>
            <a:ext uri="{FF2B5EF4-FFF2-40B4-BE49-F238E27FC236}">
              <a16:creationId xmlns:a16="http://schemas.microsoft.com/office/drawing/2014/main" id="{ACF71400-16ED-46B9-AD9A-B536F14FF4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0" name="Control 23" hidden="1">
          <a:extLst>
            <a:ext uri="{FF2B5EF4-FFF2-40B4-BE49-F238E27FC236}">
              <a16:creationId xmlns:a16="http://schemas.microsoft.com/office/drawing/2014/main" id="{3538762D-8C13-4484-A43F-A914B7B849B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1" name="Control 24" hidden="1">
          <a:extLst>
            <a:ext uri="{FF2B5EF4-FFF2-40B4-BE49-F238E27FC236}">
              <a16:creationId xmlns:a16="http://schemas.microsoft.com/office/drawing/2014/main" id="{4053FECC-B114-4855-BCFA-ED10D8E8850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2" name="Control 25" hidden="1">
          <a:extLst>
            <a:ext uri="{FF2B5EF4-FFF2-40B4-BE49-F238E27FC236}">
              <a16:creationId xmlns:a16="http://schemas.microsoft.com/office/drawing/2014/main" id="{82825752-F928-46AA-8674-D8529A26AB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3" name="Control 26" hidden="1">
          <a:extLst>
            <a:ext uri="{FF2B5EF4-FFF2-40B4-BE49-F238E27FC236}">
              <a16:creationId xmlns:a16="http://schemas.microsoft.com/office/drawing/2014/main" id="{765460F6-FC20-4849-913D-1DE4894695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4" name="Control 27" hidden="1">
          <a:extLst>
            <a:ext uri="{FF2B5EF4-FFF2-40B4-BE49-F238E27FC236}">
              <a16:creationId xmlns:a16="http://schemas.microsoft.com/office/drawing/2014/main" id="{F6D77AAC-0E72-4DE1-A3EB-B5C67F969E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5" name="Control 28" hidden="1">
          <a:extLst>
            <a:ext uri="{FF2B5EF4-FFF2-40B4-BE49-F238E27FC236}">
              <a16:creationId xmlns:a16="http://schemas.microsoft.com/office/drawing/2014/main" id="{89DC8D00-64F2-4738-967C-1FFB2B53E61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6" name="Control 15" hidden="1">
          <a:extLst>
            <a:ext uri="{FF2B5EF4-FFF2-40B4-BE49-F238E27FC236}">
              <a16:creationId xmlns:a16="http://schemas.microsoft.com/office/drawing/2014/main" id="{25B2C8DE-3F0E-4DEB-A9BB-A289CD2A5A4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7" name="Control 16" hidden="1">
          <a:extLst>
            <a:ext uri="{FF2B5EF4-FFF2-40B4-BE49-F238E27FC236}">
              <a16:creationId xmlns:a16="http://schemas.microsoft.com/office/drawing/2014/main" id="{4192078D-4F0E-4E6A-954D-57DDB1AC456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8" name="Control 17" hidden="1">
          <a:extLst>
            <a:ext uri="{FF2B5EF4-FFF2-40B4-BE49-F238E27FC236}">
              <a16:creationId xmlns:a16="http://schemas.microsoft.com/office/drawing/2014/main" id="{F7277615-74B8-426D-BEB9-3614F53EDED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49" name="Control 18" hidden="1">
          <a:extLst>
            <a:ext uri="{FF2B5EF4-FFF2-40B4-BE49-F238E27FC236}">
              <a16:creationId xmlns:a16="http://schemas.microsoft.com/office/drawing/2014/main" id="{50D1FB6B-E32A-4812-B804-45B2EBB396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0" name="Control 19" hidden="1">
          <a:extLst>
            <a:ext uri="{FF2B5EF4-FFF2-40B4-BE49-F238E27FC236}">
              <a16:creationId xmlns:a16="http://schemas.microsoft.com/office/drawing/2014/main" id="{3CEF1B3D-FB66-48BD-8779-B72F3AC8FF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1" name="Control 20" hidden="1">
          <a:extLst>
            <a:ext uri="{FF2B5EF4-FFF2-40B4-BE49-F238E27FC236}">
              <a16:creationId xmlns:a16="http://schemas.microsoft.com/office/drawing/2014/main" id="{39C8AF5B-E491-4A69-9AAC-617B2C9AEE9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2" name="Control 21" hidden="1">
          <a:extLst>
            <a:ext uri="{FF2B5EF4-FFF2-40B4-BE49-F238E27FC236}">
              <a16:creationId xmlns:a16="http://schemas.microsoft.com/office/drawing/2014/main" id="{F94CBE77-53D8-4508-881E-277EC6BCB1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3" name="Control 22" hidden="1">
          <a:extLst>
            <a:ext uri="{FF2B5EF4-FFF2-40B4-BE49-F238E27FC236}">
              <a16:creationId xmlns:a16="http://schemas.microsoft.com/office/drawing/2014/main" id="{A15CED6D-6686-493E-BBE1-8E22D9D183F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4" name="Control 23" hidden="1">
          <a:extLst>
            <a:ext uri="{FF2B5EF4-FFF2-40B4-BE49-F238E27FC236}">
              <a16:creationId xmlns:a16="http://schemas.microsoft.com/office/drawing/2014/main" id="{E22B8D1B-8B45-4DB8-BC52-FBDC11D9B0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5" name="Control 24" hidden="1">
          <a:extLst>
            <a:ext uri="{FF2B5EF4-FFF2-40B4-BE49-F238E27FC236}">
              <a16:creationId xmlns:a16="http://schemas.microsoft.com/office/drawing/2014/main" id="{AFE727DE-C9D7-4546-92B6-44E2E37EAE4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6" name="Control 25" hidden="1">
          <a:extLst>
            <a:ext uri="{FF2B5EF4-FFF2-40B4-BE49-F238E27FC236}">
              <a16:creationId xmlns:a16="http://schemas.microsoft.com/office/drawing/2014/main" id="{A4E769D0-2296-48A4-8F8B-1BE2E939D03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7" name="Control 26" hidden="1">
          <a:extLst>
            <a:ext uri="{FF2B5EF4-FFF2-40B4-BE49-F238E27FC236}">
              <a16:creationId xmlns:a16="http://schemas.microsoft.com/office/drawing/2014/main" id="{173A8B37-7C94-43CF-995E-01D488F6638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8" name="Control 27" hidden="1">
          <a:extLst>
            <a:ext uri="{FF2B5EF4-FFF2-40B4-BE49-F238E27FC236}">
              <a16:creationId xmlns:a16="http://schemas.microsoft.com/office/drawing/2014/main" id="{E0384B4C-2504-4149-A421-223A2B03C9A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59" name="Control 28" hidden="1">
          <a:extLst>
            <a:ext uri="{FF2B5EF4-FFF2-40B4-BE49-F238E27FC236}">
              <a16:creationId xmlns:a16="http://schemas.microsoft.com/office/drawing/2014/main" id="{8E21E4CF-DDB1-4D9A-851E-94799AC9A4C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0" name="Control 15" hidden="1">
          <a:extLst>
            <a:ext uri="{FF2B5EF4-FFF2-40B4-BE49-F238E27FC236}">
              <a16:creationId xmlns:a16="http://schemas.microsoft.com/office/drawing/2014/main" id="{BB9A43DC-D3F4-4DCB-A3B9-2010C8CF38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1" name="Control 16" hidden="1">
          <a:extLst>
            <a:ext uri="{FF2B5EF4-FFF2-40B4-BE49-F238E27FC236}">
              <a16:creationId xmlns:a16="http://schemas.microsoft.com/office/drawing/2014/main" id="{9C4BE6A6-D9B7-4167-A795-A6CDA3ACE4B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2" name="Control 17" hidden="1">
          <a:extLst>
            <a:ext uri="{FF2B5EF4-FFF2-40B4-BE49-F238E27FC236}">
              <a16:creationId xmlns:a16="http://schemas.microsoft.com/office/drawing/2014/main" id="{EDA0ECAB-C079-4D1C-ABC3-5E3E721F73D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3" name="Control 18" hidden="1">
          <a:extLst>
            <a:ext uri="{FF2B5EF4-FFF2-40B4-BE49-F238E27FC236}">
              <a16:creationId xmlns:a16="http://schemas.microsoft.com/office/drawing/2014/main" id="{C9F51301-8AB3-4313-B0B2-1A82AFEC76B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4" name="Control 19" hidden="1">
          <a:extLst>
            <a:ext uri="{FF2B5EF4-FFF2-40B4-BE49-F238E27FC236}">
              <a16:creationId xmlns:a16="http://schemas.microsoft.com/office/drawing/2014/main" id="{F4E9414A-DD1F-47AA-9852-7032E4C94E0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5" name="Control 20" hidden="1">
          <a:extLst>
            <a:ext uri="{FF2B5EF4-FFF2-40B4-BE49-F238E27FC236}">
              <a16:creationId xmlns:a16="http://schemas.microsoft.com/office/drawing/2014/main" id="{30749DA2-02CF-4623-B9D5-8230EF08D5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6" name="Control 21" hidden="1">
          <a:extLst>
            <a:ext uri="{FF2B5EF4-FFF2-40B4-BE49-F238E27FC236}">
              <a16:creationId xmlns:a16="http://schemas.microsoft.com/office/drawing/2014/main" id="{68C26CB2-3CA5-43B5-B786-143B99FB49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7" name="Control 22" hidden="1">
          <a:extLst>
            <a:ext uri="{FF2B5EF4-FFF2-40B4-BE49-F238E27FC236}">
              <a16:creationId xmlns:a16="http://schemas.microsoft.com/office/drawing/2014/main" id="{BF2B3135-A4B7-46E6-A017-1C1E03A067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8" name="Control 23" hidden="1">
          <a:extLst>
            <a:ext uri="{FF2B5EF4-FFF2-40B4-BE49-F238E27FC236}">
              <a16:creationId xmlns:a16="http://schemas.microsoft.com/office/drawing/2014/main" id="{ABC9AC91-4097-4C47-BFEA-499698E317E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69" name="Control 24" hidden="1">
          <a:extLst>
            <a:ext uri="{FF2B5EF4-FFF2-40B4-BE49-F238E27FC236}">
              <a16:creationId xmlns:a16="http://schemas.microsoft.com/office/drawing/2014/main" id="{8967E311-9D85-42FF-AEB6-85CBDBDFA1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0" name="Control 25" hidden="1">
          <a:extLst>
            <a:ext uri="{FF2B5EF4-FFF2-40B4-BE49-F238E27FC236}">
              <a16:creationId xmlns:a16="http://schemas.microsoft.com/office/drawing/2014/main" id="{7DD17E63-9813-4773-AA73-5F52B4C6CDE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1" name="Control 26" hidden="1">
          <a:extLst>
            <a:ext uri="{FF2B5EF4-FFF2-40B4-BE49-F238E27FC236}">
              <a16:creationId xmlns:a16="http://schemas.microsoft.com/office/drawing/2014/main" id="{27518F85-F155-4A78-9011-023FBF75648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2" name="Control 27" hidden="1">
          <a:extLst>
            <a:ext uri="{FF2B5EF4-FFF2-40B4-BE49-F238E27FC236}">
              <a16:creationId xmlns:a16="http://schemas.microsoft.com/office/drawing/2014/main" id="{0042DA17-6090-4EDA-AB1E-4477B2091A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3" name="Control 28" hidden="1">
          <a:extLst>
            <a:ext uri="{FF2B5EF4-FFF2-40B4-BE49-F238E27FC236}">
              <a16:creationId xmlns:a16="http://schemas.microsoft.com/office/drawing/2014/main" id="{52ECB117-2352-479F-926E-79A0BECA05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4" name="Control 15" hidden="1">
          <a:extLst>
            <a:ext uri="{FF2B5EF4-FFF2-40B4-BE49-F238E27FC236}">
              <a16:creationId xmlns:a16="http://schemas.microsoft.com/office/drawing/2014/main" id="{12A6DCC2-0AD8-4080-BAD8-79C8D951EA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5" name="Control 16" hidden="1">
          <a:extLst>
            <a:ext uri="{FF2B5EF4-FFF2-40B4-BE49-F238E27FC236}">
              <a16:creationId xmlns:a16="http://schemas.microsoft.com/office/drawing/2014/main" id="{355EDDD9-2F57-4184-BCA8-EAF638D5F31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6" name="Control 17" hidden="1">
          <a:extLst>
            <a:ext uri="{FF2B5EF4-FFF2-40B4-BE49-F238E27FC236}">
              <a16:creationId xmlns:a16="http://schemas.microsoft.com/office/drawing/2014/main" id="{0401B2A3-2C9C-4206-81B8-FDB1773A0E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7" name="Control 18" hidden="1">
          <a:extLst>
            <a:ext uri="{FF2B5EF4-FFF2-40B4-BE49-F238E27FC236}">
              <a16:creationId xmlns:a16="http://schemas.microsoft.com/office/drawing/2014/main" id="{59B415EB-74C4-4970-981F-61899B65000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8" name="Control 19" hidden="1">
          <a:extLst>
            <a:ext uri="{FF2B5EF4-FFF2-40B4-BE49-F238E27FC236}">
              <a16:creationId xmlns:a16="http://schemas.microsoft.com/office/drawing/2014/main" id="{6902BF94-BFC9-4E28-8765-A1DF634491F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79" name="Control 20" hidden="1">
          <a:extLst>
            <a:ext uri="{FF2B5EF4-FFF2-40B4-BE49-F238E27FC236}">
              <a16:creationId xmlns:a16="http://schemas.microsoft.com/office/drawing/2014/main" id="{7ACDD321-278B-4DA8-931F-1122DFF9789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0" name="Control 21" hidden="1">
          <a:extLst>
            <a:ext uri="{FF2B5EF4-FFF2-40B4-BE49-F238E27FC236}">
              <a16:creationId xmlns:a16="http://schemas.microsoft.com/office/drawing/2014/main" id="{F7446AB7-D2D7-487E-AE36-85FCF2B8DCB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1" name="Control 22" hidden="1">
          <a:extLst>
            <a:ext uri="{FF2B5EF4-FFF2-40B4-BE49-F238E27FC236}">
              <a16:creationId xmlns:a16="http://schemas.microsoft.com/office/drawing/2014/main" id="{C41550D4-FC02-44AE-A704-D38888CB9BE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2" name="Control 23" hidden="1">
          <a:extLst>
            <a:ext uri="{FF2B5EF4-FFF2-40B4-BE49-F238E27FC236}">
              <a16:creationId xmlns:a16="http://schemas.microsoft.com/office/drawing/2014/main" id="{C6243655-D28F-4996-88FD-A326431C85D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3" name="Control 24" hidden="1">
          <a:extLst>
            <a:ext uri="{FF2B5EF4-FFF2-40B4-BE49-F238E27FC236}">
              <a16:creationId xmlns:a16="http://schemas.microsoft.com/office/drawing/2014/main" id="{97024FFB-1D01-4CA6-B10D-084C9E4C264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4" name="Control 25" hidden="1">
          <a:extLst>
            <a:ext uri="{FF2B5EF4-FFF2-40B4-BE49-F238E27FC236}">
              <a16:creationId xmlns:a16="http://schemas.microsoft.com/office/drawing/2014/main" id="{D9868092-B7B3-4A15-94B2-F107439B615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5" name="Control 26" hidden="1">
          <a:extLst>
            <a:ext uri="{FF2B5EF4-FFF2-40B4-BE49-F238E27FC236}">
              <a16:creationId xmlns:a16="http://schemas.microsoft.com/office/drawing/2014/main" id="{E7D4D1BD-684B-48AE-81C9-C03800BDA9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6" name="Control 27" hidden="1">
          <a:extLst>
            <a:ext uri="{FF2B5EF4-FFF2-40B4-BE49-F238E27FC236}">
              <a16:creationId xmlns:a16="http://schemas.microsoft.com/office/drawing/2014/main" id="{83B55602-F7CD-4D07-9F5A-03C92C60D3F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587" name="Control 28" hidden="1">
          <a:extLst>
            <a:ext uri="{FF2B5EF4-FFF2-40B4-BE49-F238E27FC236}">
              <a16:creationId xmlns:a16="http://schemas.microsoft.com/office/drawing/2014/main" id="{5605371F-C8FF-4CFA-9F6D-4889C8AF58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88" name="Control 15" hidden="1">
          <a:extLst>
            <a:ext uri="{FF2B5EF4-FFF2-40B4-BE49-F238E27FC236}">
              <a16:creationId xmlns:a16="http://schemas.microsoft.com/office/drawing/2014/main" id="{0A212481-FF06-4ABF-A5F3-0C081FB74D8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89" name="Control 16" hidden="1">
          <a:extLst>
            <a:ext uri="{FF2B5EF4-FFF2-40B4-BE49-F238E27FC236}">
              <a16:creationId xmlns:a16="http://schemas.microsoft.com/office/drawing/2014/main" id="{D9F656D6-B94C-47FE-BB09-49EE29AB7BA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0" name="Control 17" hidden="1">
          <a:extLst>
            <a:ext uri="{FF2B5EF4-FFF2-40B4-BE49-F238E27FC236}">
              <a16:creationId xmlns:a16="http://schemas.microsoft.com/office/drawing/2014/main" id="{30929C7B-99B9-4E2B-9797-9827CD89B29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1" name="Control 18" hidden="1">
          <a:extLst>
            <a:ext uri="{FF2B5EF4-FFF2-40B4-BE49-F238E27FC236}">
              <a16:creationId xmlns:a16="http://schemas.microsoft.com/office/drawing/2014/main" id="{AD4D6076-1F04-4F72-93A5-3E90519333E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2" name="Control 19" hidden="1">
          <a:extLst>
            <a:ext uri="{FF2B5EF4-FFF2-40B4-BE49-F238E27FC236}">
              <a16:creationId xmlns:a16="http://schemas.microsoft.com/office/drawing/2014/main" id="{D37A8E46-E81C-40C8-BFB9-4F2724ADCD9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3" name="Control 20" hidden="1">
          <a:extLst>
            <a:ext uri="{FF2B5EF4-FFF2-40B4-BE49-F238E27FC236}">
              <a16:creationId xmlns:a16="http://schemas.microsoft.com/office/drawing/2014/main" id="{BF47457C-1C0D-42FF-8125-1C8DCCCA16E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4" name="Control 21" hidden="1">
          <a:extLst>
            <a:ext uri="{FF2B5EF4-FFF2-40B4-BE49-F238E27FC236}">
              <a16:creationId xmlns:a16="http://schemas.microsoft.com/office/drawing/2014/main" id="{AA43E3A8-7F94-4C4B-8D8C-472966F56EB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5" name="Control 22" hidden="1">
          <a:extLst>
            <a:ext uri="{FF2B5EF4-FFF2-40B4-BE49-F238E27FC236}">
              <a16:creationId xmlns:a16="http://schemas.microsoft.com/office/drawing/2014/main" id="{26120D31-B757-40B7-8642-A4592769C3F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6" name="Control 23" hidden="1">
          <a:extLst>
            <a:ext uri="{FF2B5EF4-FFF2-40B4-BE49-F238E27FC236}">
              <a16:creationId xmlns:a16="http://schemas.microsoft.com/office/drawing/2014/main" id="{A3E25FDD-B7CD-4AE2-A344-973BCBA206B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7" name="Control 24" hidden="1">
          <a:extLst>
            <a:ext uri="{FF2B5EF4-FFF2-40B4-BE49-F238E27FC236}">
              <a16:creationId xmlns:a16="http://schemas.microsoft.com/office/drawing/2014/main" id="{08692025-E994-4B2A-BB8A-BD226D466A4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8" name="Control 25" hidden="1">
          <a:extLst>
            <a:ext uri="{FF2B5EF4-FFF2-40B4-BE49-F238E27FC236}">
              <a16:creationId xmlns:a16="http://schemas.microsoft.com/office/drawing/2014/main" id="{6A635142-0A14-48CD-8973-CCBC8AE0ED4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599" name="Control 26" hidden="1">
          <a:extLst>
            <a:ext uri="{FF2B5EF4-FFF2-40B4-BE49-F238E27FC236}">
              <a16:creationId xmlns:a16="http://schemas.microsoft.com/office/drawing/2014/main" id="{FBD121E2-C4D3-4B08-9AA2-860CA38EF2B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600" name="Control 27" hidden="1">
          <a:extLst>
            <a:ext uri="{FF2B5EF4-FFF2-40B4-BE49-F238E27FC236}">
              <a16:creationId xmlns:a16="http://schemas.microsoft.com/office/drawing/2014/main" id="{13629754-5186-430E-BDEF-3C4AD70F0E0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601" name="Control 28" hidden="1">
          <a:extLst>
            <a:ext uri="{FF2B5EF4-FFF2-40B4-BE49-F238E27FC236}">
              <a16:creationId xmlns:a16="http://schemas.microsoft.com/office/drawing/2014/main" id="{DCC7EFD4-E367-4CCE-A429-ED504C0025F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2" name="Control 15" hidden="1">
          <a:extLst>
            <a:ext uri="{FF2B5EF4-FFF2-40B4-BE49-F238E27FC236}">
              <a16:creationId xmlns:a16="http://schemas.microsoft.com/office/drawing/2014/main" id="{2CC41094-9185-438F-8671-32FC4D62CD3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3" name="Control 16" hidden="1">
          <a:extLst>
            <a:ext uri="{FF2B5EF4-FFF2-40B4-BE49-F238E27FC236}">
              <a16:creationId xmlns:a16="http://schemas.microsoft.com/office/drawing/2014/main" id="{F60A41D2-CFF0-4254-8376-287C9A85B76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4" name="Control 17" hidden="1">
          <a:extLst>
            <a:ext uri="{FF2B5EF4-FFF2-40B4-BE49-F238E27FC236}">
              <a16:creationId xmlns:a16="http://schemas.microsoft.com/office/drawing/2014/main" id="{18B8D616-DB84-4039-93F1-E13D790B9B8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5" name="Control 18" hidden="1">
          <a:extLst>
            <a:ext uri="{FF2B5EF4-FFF2-40B4-BE49-F238E27FC236}">
              <a16:creationId xmlns:a16="http://schemas.microsoft.com/office/drawing/2014/main" id="{C991658D-3ADF-4991-930D-A55749E5754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6" name="Control 19" hidden="1">
          <a:extLst>
            <a:ext uri="{FF2B5EF4-FFF2-40B4-BE49-F238E27FC236}">
              <a16:creationId xmlns:a16="http://schemas.microsoft.com/office/drawing/2014/main" id="{12238DDE-7387-4F81-A7E9-5E46326064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7" name="Control 20" hidden="1">
          <a:extLst>
            <a:ext uri="{FF2B5EF4-FFF2-40B4-BE49-F238E27FC236}">
              <a16:creationId xmlns:a16="http://schemas.microsoft.com/office/drawing/2014/main" id="{D4A89F6C-900A-4956-ACAC-F5293D45F4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8" name="Control 21" hidden="1">
          <a:extLst>
            <a:ext uri="{FF2B5EF4-FFF2-40B4-BE49-F238E27FC236}">
              <a16:creationId xmlns:a16="http://schemas.microsoft.com/office/drawing/2014/main" id="{5A0E69C9-A507-4A22-8065-534ACA5ADF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09" name="Control 22" hidden="1">
          <a:extLst>
            <a:ext uri="{FF2B5EF4-FFF2-40B4-BE49-F238E27FC236}">
              <a16:creationId xmlns:a16="http://schemas.microsoft.com/office/drawing/2014/main" id="{4D667C07-7C44-4258-92C2-9FDAD098886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0" name="Control 23" hidden="1">
          <a:extLst>
            <a:ext uri="{FF2B5EF4-FFF2-40B4-BE49-F238E27FC236}">
              <a16:creationId xmlns:a16="http://schemas.microsoft.com/office/drawing/2014/main" id="{26D39663-D217-43C9-AFB7-750896FB60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1" name="Control 24" hidden="1">
          <a:extLst>
            <a:ext uri="{FF2B5EF4-FFF2-40B4-BE49-F238E27FC236}">
              <a16:creationId xmlns:a16="http://schemas.microsoft.com/office/drawing/2014/main" id="{D2DB4C1D-DAF7-4CD5-9EA5-95C4BA291CC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2" name="Control 25" hidden="1">
          <a:extLst>
            <a:ext uri="{FF2B5EF4-FFF2-40B4-BE49-F238E27FC236}">
              <a16:creationId xmlns:a16="http://schemas.microsoft.com/office/drawing/2014/main" id="{83EC965B-D56A-4945-AF46-99D3587FE4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3" name="Control 26" hidden="1">
          <a:extLst>
            <a:ext uri="{FF2B5EF4-FFF2-40B4-BE49-F238E27FC236}">
              <a16:creationId xmlns:a16="http://schemas.microsoft.com/office/drawing/2014/main" id="{34926214-46CC-485D-AE9D-F64A0C28F4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4" name="Control 27" hidden="1">
          <a:extLst>
            <a:ext uri="{FF2B5EF4-FFF2-40B4-BE49-F238E27FC236}">
              <a16:creationId xmlns:a16="http://schemas.microsoft.com/office/drawing/2014/main" id="{68E7D553-1E4D-4D02-9F0D-A354C72F03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5" name="Control 28" hidden="1">
          <a:extLst>
            <a:ext uri="{FF2B5EF4-FFF2-40B4-BE49-F238E27FC236}">
              <a16:creationId xmlns:a16="http://schemas.microsoft.com/office/drawing/2014/main" id="{4B646135-3F96-4464-8A8E-EAB778EE839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6" name="Control 15" hidden="1">
          <a:extLst>
            <a:ext uri="{FF2B5EF4-FFF2-40B4-BE49-F238E27FC236}">
              <a16:creationId xmlns:a16="http://schemas.microsoft.com/office/drawing/2014/main" id="{BD7EDD61-2871-49A0-9CE8-42B0BE22FA6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7" name="Control 16" hidden="1">
          <a:extLst>
            <a:ext uri="{FF2B5EF4-FFF2-40B4-BE49-F238E27FC236}">
              <a16:creationId xmlns:a16="http://schemas.microsoft.com/office/drawing/2014/main" id="{18F5BD95-6876-4B88-8CDE-8E9A97C963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8" name="Control 17" hidden="1">
          <a:extLst>
            <a:ext uri="{FF2B5EF4-FFF2-40B4-BE49-F238E27FC236}">
              <a16:creationId xmlns:a16="http://schemas.microsoft.com/office/drawing/2014/main" id="{D477487C-6FC3-4D3F-861A-12F38335CD0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19" name="Control 18" hidden="1">
          <a:extLst>
            <a:ext uri="{FF2B5EF4-FFF2-40B4-BE49-F238E27FC236}">
              <a16:creationId xmlns:a16="http://schemas.microsoft.com/office/drawing/2014/main" id="{F1E28F7D-21B7-48F5-8630-44BCFF3FBA7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0" name="Control 19" hidden="1">
          <a:extLst>
            <a:ext uri="{FF2B5EF4-FFF2-40B4-BE49-F238E27FC236}">
              <a16:creationId xmlns:a16="http://schemas.microsoft.com/office/drawing/2014/main" id="{4B8A2E87-91D7-4C87-9295-14F58FF5137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1" name="Control 20" hidden="1">
          <a:extLst>
            <a:ext uri="{FF2B5EF4-FFF2-40B4-BE49-F238E27FC236}">
              <a16:creationId xmlns:a16="http://schemas.microsoft.com/office/drawing/2014/main" id="{35390532-0FA5-4153-8A2D-20368898CE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2" name="Control 21" hidden="1">
          <a:extLst>
            <a:ext uri="{FF2B5EF4-FFF2-40B4-BE49-F238E27FC236}">
              <a16:creationId xmlns:a16="http://schemas.microsoft.com/office/drawing/2014/main" id="{44795508-999B-41CD-9EF1-500133F4FE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3" name="Control 22" hidden="1">
          <a:extLst>
            <a:ext uri="{FF2B5EF4-FFF2-40B4-BE49-F238E27FC236}">
              <a16:creationId xmlns:a16="http://schemas.microsoft.com/office/drawing/2014/main" id="{A09D9A44-EADA-4B98-9B3F-045F7BBC7CC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4" name="Control 23" hidden="1">
          <a:extLst>
            <a:ext uri="{FF2B5EF4-FFF2-40B4-BE49-F238E27FC236}">
              <a16:creationId xmlns:a16="http://schemas.microsoft.com/office/drawing/2014/main" id="{FD865EE0-5F77-4030-81B3-6E8A3E59ADE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5" name="Control 24" hidden="1">
          <a:extLst>
            <a:ext uri="{FF2B5EF4-FFF2-40B4-BE49-F238E27FC236}">
              <a16:creationId xmlns:a16="http://schemas.microsoft.com/office/drawing/2014/main" id="{AA550EA3-D4AB-490C-8BB0-6DCC4B019C6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6" name="Control 25" hidden="1">
          <a:extLst>
            <a:ext uri="{FF2B5EF4-FFF2-40B4-BE49-F238E27FC236}">
              <a16:creationId xmlns:a16="http://schemas.microsoft.com/office/drawing/2014/main" id="{01C87114-D5BB-4303-B1C9-1D1CBAF7722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7" name="Control 26" hidden="1">
          <a:extLst>
            <a:ext uri="{FF2B5EF4-FFF2-40B4-BE49-F238E27FC236}">
              <a16:creationId xmlns:a16="http://schemas.microsoft.com/office/drawing/2014/main" id="{6CC0469F-CE9B-49E4-8594-5D142848D75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8" name="Control 27" hidden="1">
          <a:extLst>
            <a:ext uri="{FF2B5EF4-FFF2-40B4-BE49-F238E27FC236}">
              <a16:creationId xmlns:a16="http://schemas.microsoft.com/office/drawing/2014/main" id="{0EB0F179-885B-42AB-A15F-26C8DCFFAB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29" name="Control 28" hidden="1">
          <a:extLst>
            <a:ext uri="{FF2B5EF4-FFF2-40B4-BE49-F238E27FC236}">
              <a16:creationId xmlns:a16="http://schemas.microsoft.com/office/drawing/2014/main" id="{558FC5BB-E544-4B79-B664-80BBB89A80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0" name="Control 15" hidden="1">
          <a:extLst>
            <a:ext uri="{FF2B5EF4-FFF2-40B4-BE49-F238E27FC236}">
              <a16:creationId xmlns:a16="http://schemas.microsoft.com/office/drawing/2014/main" id="{1E469661-B9F2-4D7B-9BAD-3A21D590EC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1" name="Control 16" hidden="1">
          <a:extLst>
            <a:ext uri="{FF2B5EF4-FFF2-40B4-BE49-F238E27FC236}">
              <a16:creationId xmlns:a16="http://schemas.microsoft.com/office/drawing/2014/main" id="{55B3105E-8024-417A-8501-9B2CC01D57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2" name="Control 17" hidden="1">
          <a:extLst>
            <a:ext uri="{FF2B5EF4-FFF2-40B4-BE49-F238E27FC236}">
              <a16:creationId xmlns:a16="http://schemas.microsoft.com/office/drawing/2014/main" id="{81B9B39B-BA4A-4BB1-BD90-B6ADF9C24E1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3" name="Control 18" hidden="1">
          <a:extLst>
            <a:ext uri="{FF2B5EF4-FFF2-40B4-BE49-F238E27FC236}">
              <a16:creationId xmlns:a16="http://schemas.microsoft.com/office/drawing/2014/main" id="{985AA118-C83E-4360-B376-13CB78F2EFC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4" name="Control 19" hidden="1">
          <a:extLst>
            <a:ext uri="{FF2B5EF4-FFF2-40B4-BE49-F238E27FC236}">
              <a16:creationId xmlns:a16="http://schemas.microsoft.com/office/drawing/2014/main" id="{C0EF2856-DFBE-4201-9B09-1A8D4E29ED3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5" name="Control 20" hidden="1">
          <a:extLst>
            <a:ext uri="{FF2B5EF4-FFF2-40B4-BE49-F238E27FC236}">
              <a16:creationId xmlns:a16="http://schemas.microsoft.com/office/drawing/2014/main" id="{8416226A-90A5-4C1A-8D92-957F8463A1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6" name="Control 21" hidden="1">
          <a:extLst>
            <a:ext uri="{FF2B5EF4-FFF2-40B4-BE49-F238E27FC236}">
              <a16:creationId xmlns:a16="http://schemas.microsoft.com/office/drawing/2014/main" id="{22456BF4-0718-4A08-AE92-B8698205BB5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7" name="Control 22" hidden="1">
          <a:extLst>
            <a:ext uri="{FF2B5EF4-FFF2-40B4-BE49-F238E27FC236}">
              <a16:creationId xmlns:a16="http://schemas.microsoft.com/office/drawing/2014/main" id="{EE1E9084-067A-4932-96D4-0862EA62238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8" name="Control 23" hidden="1">
          <a:extLst>
            <a:ext uri="{FF2B5EF4-FFF2-40B4-BE49-F238E27FC236}">
              <a16:creationId xmlns:a16="http://schemas.microsoft.com/office/drawing/2014/main" id="{221201EC-38F1-4021-B1C0-6C24152B561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39" name="Control 24" hidden="1">
          <a:extLst>
            <a:ext uri="{FF2B5EF4-FFF2-40B4-BE49-F238E27FC236}">
              <a16:creationId xmlns:a16="http://schemas.microsoft.com/office/drawing/2014/main" id="{A6C8ACF0-855D-4D6F-9949-F31CBB5157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0" name="Control 25" hidden="1">
          <a:extLst>
            <a:ext uri="{FF2B5EF4-FFF2-40B4-BE49-F238E27FC236}">
              <a16:creationId xmlns:a16="http://schemas.microsoft.com/office/drawing/2014/main" id="{50E1C7AE-ADDB-4AA0-8875-91EE57FD666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1" name="Control 26" hidden="1">
          <a:extLst>
            <a:ext uri="{FF2B5EF4-FFF2-40B4-BE49-F238E27FC236}">
              <a16:creationId xmlns:a16="http://schemas.microsoft.com/office/drawing/2014/main" id="{3C1A651F-02A8-4651-ABCA-38951F4FEBF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2" name="Control 27" hidden="1">
          <a:extLst>
            <a:ext uri="{FF2B5EF4-FFF2-40B4-BE49-F238E27FC236}">
              <a16:creationId xmlns:a16="http://schemas.microsoft.com/office/drawing/2014/main" id="{8D187BCB-171A-454A-8A6E-A0E39E4DA2E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3" name="Control 28" hidden="1">
          <a:extLst>
            <a:ext uri="{FF2B5EF4-FFF2-40B4-BE49-F238E27FC236}">
              <a16:creationId xmlns:a16="http://schemas.microsoft.com/office/drawing/2014/main" id="{F4E3466E-468A-4BCD-82ED-EF8BEA3422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4" name="Control 15" hidden="1">
          <a:extLst>
            <a:ext uri="{FF2B5EF4-FFF2-40B4-BE49-F238E27FC236}">
              <a16:creationId xmlns:a16="http://schemas.microsoft.com/office/drawing/2014/main" id="{49702364-E580-4B5F-8BB7-3E161178552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5" name="Control 16" hidden="1">
          <a:extLst>
            <a:ext uri="{FF2B5EF4-FFF2-40B4-BE49-F238E27FC236}">
              <a16:creationId xmlns:a16="http://schemas.microsoft.com/office/drawing/2014/main" id="{26E1194C-B960-44B0-875F-15DBF1F5A13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6" name="Control 17" hidden="1">
          <a:extLst>
            <a:ext uri="{FF2B5EF4-FFF2-40B4-BE49-F238E27FC236}">
              <a16:creationId xmlns:a16="http://schemas.microsoft.com/office/drawing/2014/main" id="{4760F8F0-47C2-4D6F-A80D-F27E5F7ACD9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7" name="Control 18" hidden="1">
          <a:extLst>
            <a:ext uri="{FF2B5EF4-FFF2-40B4-BE49-F238E27FC236}">
              <a16:creationId xmlns:a16="http://schemas.microsoft.com/office/drawing/2014/main" id="{1098AD4A-857E-49EA-8AAB-69C5B7470E9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8" name="Control 19" hidden="1">
          <a:extLst>
            <a:ext uri="{FF2B5EF4-FFF2-40B4-BE49-F238E27FC236}">
              <a16:creationId xmlns:a16="http://schemas.microsoft.com/office/drawing/2014/main" id="{91C82878-428E-4C74-B269-A507A25D96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49" name="Control 20" hidden="1">
          <a:extLst>
            <a:ext uri="{FF2B5EF4-FFF2-40B4-BE49-F238E27FC236}">
              <a16:creationId xmlns:a16="http://schemas.microsoft.com/office/drawing/2014/main" id="{126ECD89-B339-453D-8B2C-9C1E73F81B0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0" name="Control 21" hidden="1">
          <a:extLst>
            <a:ext uri="{FF2B5EF4-FFF2-40B4-BE49-F238E27FC236}">
              <a16:creationId xmlns:a16="http://schemas.microsoft.com/office/drawing/2014/main" id="{60B13E72-9A25-429D-B969-8126492720D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1" name="Control 22" hidden="1">
          <a:extLst>
            <a:ext uri="{FF2B5EF4-FFF2-40B4-BE49-F238E27FC236}">
              <a16:creationId xmlns:a16="http://schemas.microsoft.com/office/drawing/2014/main" id="{616A8C51-47C0-43C5-AAA4-90A086E18B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2" name="Control 23" hidden="1">
          <a:extLst>
            <a:ext uri="{FF2B5EF4-FFF2-40B4-BE49-F238E27FC236}">
              <a16:creationId xmlns:a16="http://schemas.microsoft.com/office/drawing/2014/main" id="{9822AFAD-D3F7-419B-B64B-8EE540F6E7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3" name="Control 24" hidden="1">
          <a:extLst>
            <a:ext uri="{FF2B5EF4-FFF2-40B4-BE49-F238E27FC236}">
              <a16:creationId xmlns:a16="http://schemas.microsoft.com/office/drawing/2014/main" id="{B8EA70B3-F04A-4177-82A4-FE18AC2DCD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4" name="Control 25" hidden="1">
          <a:extLst>
            <a:ext uri="{FF2B5EF4-FFF2-40B4-BE49-F238E27FC236}">
              <a16:creationId xmlns:a16="http://schemas.microsoft.com/office/drawing/2014/main" id="{C7276D3D-FC37-4B53-B0FA-12AFF39DBAA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5" name="Control 26" hidden="1">
          <a:extLst>
            <a:ext uri="{FF2B5EF4-FFF2-40B4-BE49-F238E27FC236}">
              <a16:creationId xmlns:a16="http://schemas.microsoft.com/office/drawing/2014/main" id="{FADB289D-C1CD-419C-AC52-34AAAA21FA4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6" name="Control 27" hidden="1">
          <a:extLst>
            <a:ext uri="{FF2B5EF4-FFF2-40B4-BE49-F238E27FC236}">
              <a16:creationId xmlns:a16="http://schemas.microsoft.com/office/drawing/2014/main" id="{9464AB30-7B1A-499B-8898-16D7D06F0DC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657" name="Control 28" hidden="1">
          <a:extLst>
            <a:ext uri="{FF2B5EF4-FFF2-40B4-BE49-F238E27FC236}">
              <a16:creationId xmlns:a16="http://schemas.microsoft.com/office/drawing/2014/main" id="{4B00A280-A1ED-4EF0-A2F7-7EEA58ADC9A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58" name="Control 15" hidden="1">
          <a:extLst>
            <a:ext uri="{FF2B5EF4-FFF2-40B4-BE49-F238E27FC236}">
              <a16:creationId xmlns:a16="http://schemas.microsoft.com/office/drawing/2014/main" id="{21904151-66E0-475F-B2D8-7E43C67F259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59" name="Control 16" hidden="1">
          <a:extLst>
            <a:ext uri="{FF2B5EF4-FFF2-40B4-BE49-F238E27FC236}">
              <a16:creationId xmlns:a16="http://schemas.microsoft.com/office/drawing/2014/main" id="{CBA38E53-7935-41FF-85BB-010CDF4176E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0" name="Control 17" hidden="1">
          <a:extLst>
            <a:ext uri="{FF2B5EF4-FFF2-40B4-BE49-F238E27FC236}">
              <a16:creationId xmlns:a16="http://schemas.microsoft.com/office/drawing/2014/main" id="{6F042F21-7403-4E7A-B683-9184899580B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1" name="Control 18" hidden="1">
          <a:extLst>
            <a:ext uri="{FF2B5EF4-FFF2-40B4-BE49-F238E27FC236}">
              <a16:creationId xmlns:a16="http://schemas.microsoft.com/office/drawing/2014/main" id="{89C9C8BA-E5E5-4D43-8D3A-41D8C9CEE40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2" name="Control 19" hidden="1">
          <a:extLst>
            <a:ext uri="{FF2B5EF4-FFF2-40B4-BE49-F238E27FC236}">
              <a16:creationId xmlns:a16="http://schemas.microsoft.com/office/drawing/2014/main" id="{55708271-AEA5-4111-8311-0DED41E0D27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3" name="Control 20" hidden="1">
          <a:extLst>
            <a:ext uri="{FF2B5EF4-FFF2-40B4-BE49-F238E27FC236}">
              <a16:creationId xmlns:a16="http://schemas.microsoft.com/office/drawing/2014/main" id="{702E4CC9-50EC-4223-B908-F7AFB919D34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4" name="Control 21" hidden="1">
          <a:extLst>
            <a:ext uri="{FF2B5EF4-FFF2-40B4-BE49-F238E27FC236}">
              <a16:creationId xmlns:a16="http://schemas.microsoft.com/office/drawing/2014/main" id="{988AD337-B030-4C7F-BEB8-E6F0C4BC7C9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5" name="Control 22" hidden="1">
          <a:extLst>
            <a:ext uri="{FF2B5EF4-FFF2-40B4-BE49-F238E27FC236}">
              <a16:creationId xmlns:a16="http://schemas.microsoft.com/office/drawing/2014/main" id="{FA51E9FD-96B8-4EFF-A6A6-CA445FAAC8F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6" name="Control 23" hidden="1">
          <a:extLst>
            <a:ext uri="{FF2B5EF4-FFF2-40B4-BE49-F238E27FC236}">
              <a16:creationId xmlns:a16="http://schemas.microsoft.com/office/drawing/2014/main" id="{48A093A3-CD69-4061-8DBC-B0B77CD0506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7" name="Control 24" hidden="1">
          <a:extLst>
            <a:ext uri="{FF2B5EF4-FFF2-40B4-BE49-F238E27FC236}">
              <a16:creationId xmlns:a16="http://schemas.microsoft.com/office/drawing/2014/main" id="{B4ADB838-1B52-4810-8CCD-B2F81C93BEC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8" name="Control 25" hidden="1">
          <a:extLst>
            <a:ext uri="{FF2B5EF4-FFF2-40B4-BE49-F238E27FC236}">
              <a16:creationId xmlns:a16="http://schemas.microsoft.com/office/drawing/2014/main" id="{43DD0204-1E02-4563-BB71-59D67231EC7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69" name="Control 26" hidden="1">
          <a:extLst>
            <a:ext uri="{FF2B5EF4-FFF2-40B4-BE49-F238E27FC236}">
              <a16:creationId xmlns:a16="http://schemas.microsoft.com/office/drawing/2014/main" id="{7356CC4B-A53F-401A-AF44-6F76D6AA141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70" name="Control 27" hidden="1">
          <a:extLst>
            <a:ext uri="{FF2B5EF4-FFF2-40B4-BE49-F238E27FC236}">
              <a16:creationId xmlns:a16="http://schemas.microsoft.com/office/drawing/2014/main" id="{AD5F3F9F-174C-4492-8BBB-C8B03C65DE0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671" name="Control 28" hidden="1">
          <a:extLst>
            <a:ext uri="{FF2B5EF4-FFF2-40B4-BE49-F238E27FC236}">
              <a16:creationId xmlns:a16="http://schemas.microsoft.com/office/drawing/2014/main" id="{0E45FD8F-DE13-495D-9A9E-FB3058118EF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2" name="Control 15" hidden="1">
          <a:extLst>
            <a:ext uri="{FF2B5EF4-FFF2-40B4-BE49-F238E27FC236}">
              <a16:creationId xmlns:a16="http://schemas.microsoft.com/office/drawing/2014/main" id="{2DEE78A5-A4A4-4873-BFE1-B2835903B17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3" name="Control 16" hidden="1">
          <a:extLst>
            <a:ext uri="{FF2B5EF4-FFF2-40B4-BE49-F238E27FC236}">
              <a16:creationId xmlns:a16="http://schemas.microsoft.com/office/drawing/2014/main" id="{D03965DE-61FD-4C14-942D-1228AE6FC9E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4" name="Control 17" hidden="1">
          <a:extLst>
            <a:ext uri="{FF2B5EF4-FFF2-40B4-BE49-F238E27FC236}">
              <a16:creationId xmlns:a16="http://schemas.microsoft.com/office/drawing/2014/main" id="{F2750953-3EE8-43C5-A6F6-535DB1E0946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5" name="Control 18" hidden="1">
          <a:extLst>
            <a:ext uri="{FF2B5EF4-FFF2-40B4-BE49-F238E27FC236}">
              <a16:creationId xmlns:a16="http://schemas.microsoft.com/office/drawing/2014/main" id="{7E882BCA-31AA-4D94-8C8A-27493C57EED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6" name="Control 19" hidden="1">
          <a:extLst>
            <a:ext uri="{FF2B5EF4-FFF2-40B4-BE49-F238E27FC236}">
              <a16:creationId xmlns:a16="http://schemas.microsoft.com/office/drawing/2014/main" id="{D1DEF583-B968-439B-9887-785AEC2C47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7" name="Control 20" hidden="1">
          <a:extLst>
            <a:ext uri="{FF2B5EF4-FFF2-40B4-BE49-F238E27FC236}">
              <a16:creationId xmlns:a16="http://schemas.microsoft.com/office/drawing/2014/main" id="{2897F18F-5A89-4708-B254-FC50003242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8" name="Control 21" hidden="1">
          <a:extLst>
            <a:ext uri="{FF2B5EF4-FFF2-40B4-BE49-F238E27FC236}">
              <a16:creationId xmlns:a16="http://schemas.microsoft.com/office/drawing/2014/main" id="{7FCCF6E2-9A82-48BF-8D9B-204E3B35CAC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79" name="Control 22" hidden="1">
          <a:extLst>
            <a:ext uri="{FF2B5EF4-FFF2-40B4-BE49-F238E27FC236}">
              <a16:creationId xmlns:a16="http://schemas.microsoft.com/office/drawing/2014/main" id="{B6D5E9D7-7935-496A-897E-3ED3BAB5C32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0" name="Control 23" hidden="1">
          <a:extLst>
            <a:ext uri="{FF2B5EF4-FFF2-40B4-BE49-F238E27FC236}">
              <a16:creationId xmlns:a16="http://schemas.microsoft.com/office/drawing/2014/main" id="{E3C0180A-EA56-4258-BAC1-C48ADB07FA8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1" name="Control 24" hidden="1">
          <a:extLst>
            <a:ext uri="{FF2B5EF4-FFF2-40B4-BE49-F238E27FC236}">
              <a16:creationId xmlns:a16="http://schemas.microsoft.com/office/drawing/2014/main" id="{A731A960-8DDD-45F4-852A-C3594907555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2" name="Control 25" hidden="1">
          <a:extLst>
            <a:ext uri="{FF2B5EF4-FFF2-40B4-BE49-F238E27FC236}">
              <a16:creationId xmlns:a16="http://schemas.microsoft.com/office/drawing/2014/main" id="{2E04B321-827D-44AC-A11D-CC55D060A5C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3" name="Control 26" hidden="1">
          <a:extLst>
            <a:ext uri="{FF2B5EF4-FFF2-40B4-BE49-F238E27FC236}">
              <a16:creationId xmlns:a16="http://schemas.microsoft.com/office/drawing/2014/main" id="{FDE618C2-FBA4-47A9-B76C-BD70BB7440A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4" name="Control 27" hidden="1">
          <a:extLst>
            <a:ext uri="{FF2B5EF4-FFF2-40B4-BE49-F238E27FC236}">
              <a16:creationId xmlns:a16="http://schemas.microsoft.com/office/drawing/2014/main" id="{F8C3AC24-3780-4180-B83C-6F2BF4A2C0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5" name="Control 28" hidden="1">
          <a:extLst>
            <a:ext uri="{FF2B5EF4-FFF2-40B4-BE49-F238E27FC236}">
              <a16:creationId xmlns:a16="http://schemas.microsoft.com/office/drawing/2014/main" id="{B3D31280-8FCB-4AB7-B387-C6883A39370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6" name="Control 15" hidden="1">
          <a:extLst>
            <a:ext uri="{FF2B5EF4-FFF2-40B4-BE49-F238E27FC236}">
              <a16:creationId xmlns:a16="http://schemas.microsoft.com/office/drawing/2014/main" id="{BDD8AE6B-A7D9-40CF-B46A-7A20507F5E2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7" name="Control 16" hidden="1">
          <a:extLst>
            <a:ext uri="{FF2B5EF4-FFF2-40B4-BE49-F238E27FC236}">
              <a16:creationId xmlns:a16="http://schemas.microsoft.com/office/drawing/2014/main" id="{2E3D4559-5A75-40E9-8861-5E6FC2620D6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8" name="Control 17" hidden="1">
          <a:extLst>
            <a:ext uri="{FF2B5EF4-FFF2-40B4-BE49-F238E27FC236}">
              <a16:creationId xmlns:a16="http://schemas.microsoft.com/office/drawing/2014/main" id="{4C21EDCF-FB09-42C9-A51E-8758F4187C1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89" name="Control 18" hidden="1">
          <a:extLst>
            <a:ext uri="{FF2B5EF4-FFF2-40B4-BE49-F238E27FC236}">
              <a16:creationId xmlns:a16="http://schemas.microsoft.com/office/drawing/2014/main" id="{DBD9BBAE-A3A2-48F9-A24E-AEA9F5DDFFF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0" name="Control 19" hidden="1">
          <a:extLst>
            <a:ext uri="{FF2B5EF4-FFF2-40B4-BE49-F238E27FC236}">
              <a16:creationId xmlns:a16="http://schemas.microsoft.com/office/drawing/2014/main" id="{B70092D5-BE57-4DF6-BDD0-8B2606D5FCD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1" name="Control 20" hidden="1">
          <a:extLst>
            <a:ext uri="{FF2B5EF4-FFF2-40B4-BE49-F238E27FC236}">
              <a16:creationId xmlns:a16="http://schemas.microsoft.com/office/drawing/2014/main" id="{AB61C740-A975-4A58-8199-970A41A5446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2" name="Control 21" hidden="1">
          <a:extLst>
            <a:ext uri="{FF2B5EF4-FFF2-40B4-BE49-F238E27FC236}">
              <a16:creationId xmlns:a16="http://schemas.microsoft.com/office/drawing/2014/main" id="{CAA8B749-4382-4FBD-8686-D45B52FA06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3" name="Control 22" hidden="1">
          <a:extLst>
            <a:ext uri="{FF2B5EF4-FFF2-40B4-BE49-F238E27FC236}">
              <a16:creationId xmlns:a16="http://schemas.microsoft.com/office/drawing/2014/main" id="{C8EAC248-F3F2-454E-B3A3-B15EDFC926E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4" name="Control 23" hidden="1">
          <a:extLst>
            <a:ext uri="{FF2B5EF4-FFF2-40B4-BE49-F238E27FC236}">
              <a16:creationId xmlns:a16="http://schemas.microsoft.com/office/drawing/2014/main" id="{E9AA2F28-830E-405C-9E5C-041A420F77E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5" name="Control 24" hidden="1">
          <a:extLst>
            <a:ext uri="{FF2B5EF4-FFF2-40B4-BE49-F238E27FC236}">
              <a16:creationId xmlns:a16="http://schemas.microsoft.com/office/drawing/2014/main" id="{963A5B12-6787-4CF6-9530-23093D8C774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6" name="Control 25" hidden="1">
          <a:extLst>
            <a:ext uri="{FF2B5EF4-FFF2-40B4-BE49-F238E27FC236}">
              <a16:creationId xmlns:a16="http://schemas.microsoft.com/office/drawing/2014/main" id="{8B396AC3-298C-423E-8DC6-D46868968F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7" name="Control 26" hidden="1">
          <a:extLst>
            <a:ext uri="{FF2B5EF4-FFF2-40B4-BE49-F238E27FC236}">
              <a16:creationId xmlns:a16="http://schemas.microsoft.com/office/drawing/2014/main" id="{539FFF1B-4624-46E9-9551-A685E3F0E23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8" name="Control 27" hidden="1">
          <a:extLst>
            <a:ext uri="{FF2B5EF4-FFF2-40B4-BE49-F238E27FC236}">
              <a16:creationId xmlns:a16="http://schemas.microsoft.com/office/drawing/2014/main" id="{05ABB89D-690E-41BB-AB63-8409933A4A0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699" name="Control 28" hidden="1">
          <a:extLst>
            <a:ext uri="{FF2B5EF4-FFF2-40B4-BE49-F238E27FC236}">
              <a16:creationId xmlns:a16="http://schemas.microsoft.com/office/drawing/2014/main" id="{75408855-F6E2-44A9-BE9B-3622563F44D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0" name="Control 15" hidden="1">
          <a:extLst>
            <a:ext uri="{FF2B5EF4-FFF2-40B4-BE49-F238E27FC236}">
              <a16:creationId xmlns:a16="http://schemas.microsoft.com/office/drawing/2014/main" id="{9A6C042A-66E6-488E-A0AD-AEC4B9DDF8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1" name="Control 16" hidden="1">
          <a:extLst>
            <a:ext uri="{FF2B5EF4-FFF2-40B4-BE49-F238E27FC236}">
              <a16:creationId xmlns:a16="http://schemas.microsoft.com/office/drawing/2014/main" id="{F1D0BBA4-CBB2-46C9-A145-FD2DC9E662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2" name="Control 17" hidden="1">
          <a:extLst>
            <a:ext uri="{FF2B5EF4-FFF2-40B4-BE49-F238E27FC236}">
              <a16:creationId xmlns:a16="http://schemas.microsoft.com/office/drawing/2014/main" id="{A631B548-61AA-4879-8A41-21FB0437CF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3" name="Control 18" hidden="1">
          <a:extLst>
            <a:ext uri="{FF2B5EF4-FFF2-40B4-BE49-F238E27FC236}">
              <a16:creationId xmlns:a16="http://schemas.microsoft.com/office/drawing/2014/main" id="{0211D52E-4269-4806-9D1A-D07D2A6517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4" name="Control 19" hidden="1">
          <a:extLst>
            <a:ext uri="{FF2B5EF4-FFF2-40B4-BE49-F238E27FC236}">
              <a16:creationId xmlns:a16="http://schemas.microsoft.com/office/drawing/2014/main" id="{94C4DA14-4D64-405A-91B8-21AA815858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5" name="Control 20" hidden="1">
          <a:extLst>
            <a:ext uri="{FF2B5EF4-FFF2-40B4-BE49-F238E27FC236}">
              <a16:creationId xmlns:a16="http://schemas.microsoft.com/office/drawing/2014/main" id="{46443800-07F7-423A-9A56-F51BE09ED56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6" name="Control 21" hidden="1">
          <a:extLst>
            <a:ext uri="{FF2B5EF4-FFF2-40B4-BE49-F238E27FC236}">
              <a16:creationId xmlns:a16="http://schemas.microsoft.com/office/drawing/2014/main" id="{7519E24E-9FD9-4ADB-B3D0-3B680BBE39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7" name="Control 22" hidden="1">
          <a:extLst>
            <a:ext uri="{FF2B5EF4-FFF2-40B4-BE49-F238E27FC236}">
              <a16:creationId xmlns:a16="http://schemas.microsoft.com/office/drawing/2014/main" id="{01D87154-C651-4353-864C-5B4EF467A9C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8" name="Control 23" hidden="1">
          <a:extLst>
            <a:ext uri="{FF2B5EF4-FFF2-40B4-BE49-F238E27FC236}">
              <a16:creationId xmlns:a16="http://schemas.microsoft.com/office/drawing/2014/main" id="{B62635C2-7616-46D1-B713-376B737B73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09" name="Control 24" hidden="1">
          <a:extLst>
            <a:ext uri="{FF2B5EF4-FFF2-40B4-BE49-F238E27FC236}">
              <a16:creationId xmlns:a16="http://schemas.microsoft.com/office/drawing/2014/main" id="{EB03AF84-A1A4-4495-87A1-BF66AF65BA0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10" name="Control 25" hidden="1">
          <a:extLst>
            <a:ext uri="{FF2B5EF4-FFF2-40B4-BE49-F238E27FC236}">
              <a16:creationId xmlns:a16="http://schemas.microsoft.com/office/drawing/2014/main" id="{A12C1D85-7321-4420-9CE0-809C8A9A16B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11" name="Control 26" hidden="1">
          <a:extLst>
            <a:ext uri="{FF2B5EF4-FFF2-40B4-BE49-F238E27FC236}">
              <a16:creationId xmlns:a16="http://schemas.microsoft.com/office/drawing/2014/main" id="{C08CB921-8AAC-4099-A465-0CCBD481CE9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12" name="Control 27" hidden="1">
          <a:extLst>
            <a:ext uri="{FF2B5EF4-FFF2-40B4-BE49-F238E27FC236}">
              <a16:creationId xmlns:a16="http://schemas.microsoft.com/office/drawing/2014/main" id="{BFE89668-4279-41B7-BF85-8B58968EC9E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713" name="Control 28" hidden="1">
          <a:extLst>
            <a:ext uri="{FF2B5EF4-FFF2-40B4-BE49-F238E27FC236}">
              <a16:creationId xmlns:a16="http://schemas.microsoft.com/office/drawing/2014/main" id="{08DA258B-F16D-4DFB-BD05-931B2870CA7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4" name="Control 15" hidden="1">
          <a:extLst>
            <a:ext uri="{FF2B5EF4-FFF2-40B4-BE49-F238E27FC236}">
              <a16:creationId xmlns:a16="http://schemas.microsoft.com/office/drawing/2014/main" id="{430E4F0B-E1A9-4FEB-889A-5ABB5903668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5" name="Control 16" hidden="1">
          <a:extLst>
            <a:ext uri="{FF2B5EF4-FFF2-40B4-BE49-F238E27FC236}">
              <a16:creationId xmlns:a16="http://schemas.microsoft.com/office/drawing/2014/main" id="{380F6CFE-C872-4B94-9BBC-32409540D5E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6" name="Control 17" hidden="1">
          <a:extLst>
            <a:ext uri="{FF2B5EF4-FFF2-40B4-BE49-F238E27FC236}">
              <a16:creationId xmlns:a16="http://schemas.microsoft.com/office/drawing/2014/main" id="{ABC6CEEB-161B-4111-B7A6-500078422F3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7" name="Control 18" hidden="1">
          <a:extLst>
            <a:ext uri="{FF2B5EF4-FFF2-40B4-BE49-F238E27FC236}">
              <a16:creationId xmlns:a16="http://schemas.microsoft.com/office/drawing/2014/main" id="{97229816-7FE3-4948-8864-8C8970E4A81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8" name="Control 19" hidden="1">
          <a:extLst>
            <a:ext uri="{FF2B5EF4-FFF2-40B4-BE49-F238E27FC236}">
              <a16:creationId xmlns:a16="http://schemas.microsoft.com/office/drawing/2014/main" id="{89624CDF-0BCE-4525-BF5F-C9395C6F0F1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19" name="Control 20" hidden="1">
          <a:extLst>
            <a:ext uri="{FF2B5EF4-FFF2-40B4-BE49-F238E27FC236}">
              <a16:creationId xmlns:a16="http://schemas.microsoft.com/office/drawing/2014/main" id="{7386B0A3-555A-47D0-91B9-8DF1CC21362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0" name="Control 21" hidden="1">
          <a:extLst>
            <a:ext uri="{FF2B5EF4-FFF2-40B4-BE49-F238E27FC236}">
              <a16:creationId xmlns:a16="http://schemas.microsoft.com/office/drawing/2014/main" id="{36F76866-5C55-4D52-9FF0-DCF8DB98524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1" name="Control 22" hidden="1">
          <a:extLst>
            <a:ext uri="{FF2B5EF4-FFF2-40B4-BE49-F238E27FC236}">
              <a16:creationId xmlns:a16="http://schemas.microsoft.com/office/drawing/2014/main" id="{44B815DE-CC21-48E9-B150-ABDB1825E21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2" name="Control 23" hidden="1">
          <a:extLst>
            <a:ext uri="{FF2B5EF4-FFF2-40B4-BE49-F238E27FC236}">
              <a16:creationId xmlns:a16="http://schemas.microsoft.com/office/drawing/2014/main" id="{3CCDDBB1-BA4C-4D25-99E2-50866105452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3" name="Control 24" hidden="1">
          <a:extLst>
            <a:ext uri="{FF2B5EF4-FFF2-40B4-BE49-F238E27FC236}">
              <a16:creationId xmlns:a16="http://schemas.microsoft.com/office/drawing/2014/main" id="{E9E149E1-ADB4-44A3-80EF-92B1BD3BC84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4" name="Control 25" hidden="1">
          <a:extLst>
            <a:ext uri="{FF2B5EF4-FFF2-40B4-BE49-F238E27FC236}">
              <a16:creationId xmlns:a16="http://schemas.microsoft.com/office/drawing/2014/main" id="{6898C28E-ED43-44BA-9C28-9FDEB610435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5" name="Control 26" hidden="1">
          <a:extLst>
            <a:ext uri="{FF2B5EF4-FFF2-40B4-BE49-F238E27FC236}">
              <a16:creationId xmlns:a16="http://schemas.microsoft.com/office/drawing/2014/main" id="{9AE26CB7-20D3-4FCE-957E-E1515EBBD8D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6" name="Control 27" hidden="1">
          <a:extLst>
            <a:ext uri="{FF2B5EF4-FFF2-40B4-BE49-F238E27FC236}">
              <a16:creationId xmlns:a16="http://schemas.microsoft.com/office/drawing/2014/main" id="{AB3EFF30-650E-437F-A026-8DBB1ECE4F4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727" name="Control 28" hidden="1">
          <a:extLst>
            <a:ext uri="{FF2B5EF4-FFF2-40B4-BE49-F238E27FC236}">
              <a16:creationId xmlns:a16="http://schemas.microsoft.com/office/drawing/2014/main" id="{C95A5188-6A11-4C83-9A1A-8590C94CECB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28" name="Control 15" hidden="1">
          <a:extLst>
            <a:ext uri="{FF2B5EF4-FFF2-40B4-BE49-F238E27FC236}">
              <a16:creationId xmlns:a16="http://schemas.microsoft.com/office/drawing/2014/main" id="{FC953A97-B932-43B8-9A6A-C78E2B58FEB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29" name="Control 16" hidden="1">
          <a:extLst>
            <a:ext uri="{FF2B5EF4-FFF2-40B4-BE49-F238E27FC236}">
              <a16:creationId xmlns:a16="http://schemas.microsoft.com/office/drawing/2014/main" id="{B4FE543E-A3AF-4F53-8C83-385712AA16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0" name="Control 17" hidden="1">
          <a:extLst>
            <a:ext uri="{FF2B5EF4-FFF2-40B4-BE49-F238E27FC236}">
              <a16:creationId xmlns:a16="http://schemas.microsoft.com/office/drawing/2014/main" id="{4333D358-F078-4FA4-BFA9-B4431076BC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1" name="Control 18" hidden="1">
          <a:extLst>
            <a:ext uri="{FF2B5EF4-FFF2-40B4-BE49-F238E27FC236}">
              <a16:creationId xmlns:a16="http://schemas.microsoft.com/office/drawing/2014/main" id="{4C5013B9-175C-47BD-AA63-AA60E55C18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2" name="Control 19" hidden="1">
          <a:extLst>
            <a:ext uri="{FF2B5EF4-FFF2-40B4-BE49-F238E27FC236}">
              <a16:creationId xmlns:a16="http://schemas.microsoft.com/office/drawing/2014/main" id="{01461529-F3A1-4F84-A87B-622DDC2A3DE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3" name="Control 20" hidden="1">
          <a:extLst>
            <a:ext uri="{FF2B5EF4-FFF2-40B4-BE49-F238E27FC236}">
              <a16:creationId xmlns:a16="http://schemas.microsoft.com/office/drawing/2014/main" id="{400094D2-DB77-409E-9818-E1E4161EC1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4" name="Control 21" hidden="1">
          <a:extLst>
            <a:ext uri="{FF2B5EF4-FFF2-40B4-BE49-F238E27FC236}">
              <a16:creationId xmlns:a16="http://schemas.microsoft.com/office/drawing/2014/main" id="{A1588821-CEB5-4C9D-9FFF-287C5E578E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5" name="Control 22" hidden="1">
          <a:extLst>
            <a:ext uri="{FF2B5EF4-FFF2-40B4-BE49-F238E27FC236}">
              <a16:creationId xmlns:a16="http://schemas.microsoft.com/office/drawing/2014/main" id="{84DF79AF-A220-48D5-9758-38BEA59DE6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6" name="Control 23" hidden="1">
          <a:extLst>
            <a:ext uri="{FF2B5EF4-FFF2-40B4-BE49-F238E27FC236}">
              <a16:creationId xmlns:a16="http://schemas.microsoft.com/office/drawing/2014/main" id="{152311D2-AF7F-4199-BC6E-3EF42BE0CA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7" name="Control 24" hidden="1">
          <a:extLst>
            <a:ext uri="{FF2B5EF4-FFF2-40B4-BE49-F238E27FC236}">
              <a16:creationId xmlns:a16="http://schemas.microsoft.com/office/drawing/2014/main" id="{CA1362B8-9BA5-4058-A816-0E490C2483B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8" name="Control 25" hidden="1">
          <a:extLst>
            <a:ext uri="{FF2B5EF4-FFF2-40B4-BE49-F238E27FC236}">
              <a16:creationId xmlns:a16="http://schemas.microsoft.com/office/drawing/2014/main" id="{66960364-B5AF-4678-AB4A-E73C0DE09F0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39" name="Control 26" hidden="1">
          <a:extLst>
            <a:ext uri="{FF2B5EF4-FFF2-40B4-BE49-F238E27FC236}">
              <a16:creationId xmlns:a16="http://schemas.microsoft.com/office/drawing/2014/main" id="{224B8A78-8EBA-4D0F-8783-8574DF8C13F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0" name="Control 27" hidden="1">
          <a:extLst>
            <a:ext uri="{FF2B5EF4-FFF2-40B4-BE49-F238E27FC236}">
              <a16:creationId xmlns:a16="http://schemas.microsoft.com/office/drawing/2014/main" id="{4A618C7D-D7BD-4C88-B07C-65F2EF070D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1" name="Control 28" hidden="1">
          <a:extLst>
            <a:ext uri="{FF2B5EF4-FFF2-40B4-BE49-F238E27FC236}">
              <a16:creationId xmlns:a16="http://schemas.microsoft.com/office/drawing/2014/main" id="{864F6158-D7C1-4720-BDF5-BDFC8D9C2B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2" name="Control 15" hidden="1">
          <a:extLst>
            <a:ext uri="{FF2B5EF4-FFF2-40B4-BE49-F238E27FC236}">
              <a16:creationId xmlns:a16="http://schemas.microsoft.com/office/drawing/2014/main" id="{EBC4C3BF-9FDE-4024-BAE0-A8C591841ED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3" name="Control 16" hidden="1">
          <a:extLst>
            <a:ext uri="{FF2B5EF4-FFF2-40B4-BE49-F238E27FC236}">
              <a16:creationId xmlns:a16="http://schemas.microsoft.com/office/drawing/2014/main" id="{92815B28-A3B8-42FB-948C-9007A598B8D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4" name="Control 17" hidden="1">
          <a:extLst>
            <a:ext uri="{FF2B5EF4-FFF2-40B4-BE49-F238E27FC236}">
              <a16:creationId xmlns:a16="http://schemas.microsoft.com/office/drawing/2014/main" id="{29D97C70-2F68-4541-82B0-0AED45A1E5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5" name="Control 18" hidden="1">
          <a:extLst>
            <a:ext uri="{FF2B5EF4-FFF2-40B4-BE49-F238E27FC236}">
              <a16:creationId xmlns:a16="http://schemas.microsoft.com/office/drawing/2014/main" id="{38F3E167-BCAF-4FFE-A790-42BB04FD75E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6" name="Control 19" hidden="1">
          <a:extLst>
            <a:ext uri="{FF2B5EF4-FFF2-40B4-BE49-F238E27FC236}">
              <a16:creationId xmlns:a16="http://schemas.microsoft.com/office/drawing/2014/main" id="{1654D841-E164-419D-8AEF-9F8B858E283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7" name="Control 20" hidden="1">
          <a:extLst>
            <a:ext uri="{FF2B5EF4-FFF2-40B4-BE49-F238E27FC236}">
              <a16:creationId xmlns:a16="http://schemas.microsoft.com/office/drawing/2014/main" id="{8F09567F-D729-4CEE-B354-E6E6C2E0A2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8" name="Control 21" hidden="1">
          <a:extLst>
            <a:ext uri="{FF2B5EF4-FFF2-40B4-BE49-F238E27FC236}">
              <a16:creationId xmlns:a16="http://schemas.microsoft.com/office/drawing/2014/main" id="{7BC1ABA6-9B50-47DA-BC51-3D8A6D19CA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49" name="Control 22" hidden="1">
          <a:extLst>
            <a:ext uri="{FF2B5EF4-FFF2-40B4-BE49-F238E27FC236}">
              <a16:creationId xmlns:a16="http://schemas.microsoft.com/office/drawing/2014/main" id="{122D5E27-9538-45F2-8902-8DD8CEE9B8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0" name="Control 23" hidden="1">
          <a:extLst>
            <a:ext uri="{FF2B5EF4-FFF2-40B4-BE49-F238E27FC236}">
              <a16:creationId xmlns:a16="http://schemas.microsoft.com/office/drawing/2014/main" id="{2A200D36-975D-46E0-9D97-AE980317BEB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1" name="Control 24" hidden="1">
          <a:extLst>
            <a:ext uri="{FF2B5EF4-FFF2-40B4-BE49-F238E27FC236}">
              <a16:creationId xmlns:a16="http://schemas.microsoft.com/office/drawing/2014/main" id="{BDAEECA6-BE1F-4E57-AC71-427B0CA5F10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2" name="Control 25" hidden="1">
          <a:extLst>
            <a:ext uri="{FF2B5EF4-FFF2-40B4-BE49-F238E27FC236}">
              <a16:creationId xmlns:a16="http://schemas.microsoft.com/office/drawing/2014/main" id="{6E258D46-B762-449F-B544-8AE02D4A4DF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3" name="Control 26" hidden="1">
          <a:extLst>
            <a:ext uri="{FF2B5EF4-FFF2-40B4-BE49-F238E27FC236}">
              <a16:creationId xmlns:a16="http://schemas.microsoft.com/office/drawing/2014/main" id="{0B4B820B-1960-4766-A60A-2D8710EDC4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4" name="Control 27" hidden="1">
          <a:extLst>
            <a:ext uri="{FF2B5EF4-FFF2-40B4-BE49-F238E27FC236}">
              <a16:creationId xmlns:a16="http://schemas.microsoft.com/office/drawing/2014/main" id="{064F7E76-92B9-416F-8BA5-3AB4F35684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5" name="Control 28" hidden="1">
          <a:extLst>
            <a:ext uri="{FF2B5EF4-FFF2-40B4-BE49-F238E27FC236}">
              <a16:creationId xmlns:a16="http://schemas.microsoft.com/office/drawing/2014/main" id="{4B0D7538-0F71-42A2-AA42-AC5A94715C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6" name="Control 15" hidden="1">
          <a:extLst>
            <a:ext uri="{FF2B5EF4-FFF2-40B4-BE49-F238E27FC236}">
              <a16:creationId xmlns:a16="http://schemas.microsoft.com/office/drawing/2014/main" id="{FD0697F3-28F2-48B1-A039-3AE8F21235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7" name="Control 16" hidden="1">
          <a:extLst>
            <a:ext uri="{FF2B5EF4-FFF2-40B4-BE49-F238E27FC236}">
              <a16:creationId xmlns:a16="http://schemas.microsoft.com/office/drawing/2014/main" id="{B0DED1BC-5AF1-4784-8C01-5A8DBD81710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8" name="Control 17" hidden="1">
          <a:extLst>
            <a:ext uri="{FF2B5EF4-FFF2-40B4-BE49-F238E27FC236}">
              <a16:creationId xmlns:a16="http://schemas.microsoft.com/office/drawing/2014/main" id="{7E1A2955-67B4-4902-AF2D-224BB3A2708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59" name="Control 18" hidden="1">
          <a:extLst>
            <a:ext uri="{FF2B5EF4-FFF2-40B4-BE49-F238E27FC236}">
              <a16:creationId xmlns:a16="http://schemas.microsoft.com/office/drawing/2014/main" id="{04130758-D6D2-44ED-BF4A-8410B98631B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0" name="Control 19" hidden="1">
          <a:extLst>
            <a:ext uri="{FF2B5EF4-FFF2-40B4-BE49-F238E27FC236}">
              <a16:creationId xmlns:a16="http://schemas.microsoft.com/office/drawing/2014/main" id="{361DE2FA-68ED-4648-8DFE-E0AB1401511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1" name="Control 20" hidden="1">
          <a:extLst>
            <a:ext uri="{FF2B5EF4-FFF2-40B4-BE49-F238E27FC236}">
              <a16:creationId xmlns:a16="http://schemas.microsoft.com/office/drawing/2014/main" id="{D41FF410-1F0E-4BB3-A3B6-65E93E11F50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2" name="Control 21" hidden="1">
          <a:extLst>
            <a:ext uri="{FF2B5EF4-FFF2-40B4-BE49-F238E27FC236}">
              <a16:creationId xmlns:a16="http://schemas.microsoft.com/office/drawing/2014/main" id="{89E95045-4D1F-455F-8779-7E584A371DC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3" name="Control 22" hidden="1">
          <a:extLst>
            <a:ext uri="{FF2B5EF4-FFF2-40B4-BE49-F238E27FC236}">
              <a16:creationId xmlns:a16="http://schemas.microsoft.com/office/drawing/2014/main" id="{593E69CD-9A99-4F5C-9307-595AE2D06E1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4" name="Control 23" hidden="1">
          <a:extLst>
            <a:ext uri="{FF2B5EF4-FFF2-40B4-BE49-F238E27FC236}">
              <a16:creationId xmlns:a16="http://schemas.microsoft.com/office/drawing/2014/main" id="{EBA0304F-6688-4D55-9370-EFEA1CFD596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5" name="Control 24" hidden="1">
          <a:extLst>
            <a:ext uri="{FF2B5EF4-FFF2-40B4-BE49-F238E27FC236}">
              <a16:creationId xmlns:a16="http://schemas.microsoft.com/office/drawing/2014/main" id="{C8BE1FC9-956F-4939-BC44-BFD124BC788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6" name="Control 25" hidden="1">
          <a:extLst>
            <a:ext uri="{FF2B5EF4-FFF2-40B4-BE49-F238E27FC236}">
              <a16:creationId xmlns:a16="http://schemas.microsoft.com/office/drawing/2014/main" id="{4D80C3A6-5BE9-439F-96D6-89C200364D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7" name="Control 26" hidden="1">
          <a:extLst>
            <a:ext uri="{FF2B5EF4-FFF2-40B4-BE49-F238E27FC236}">
              <a16:creationId xmlns:a16="http://schemas.microsoft.com/office/drawing/2014/main" id="{4A4CA341-C794-4765-B810-010E733422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8" name="Control 27" hidden="1">
          <a:extLst>
            <a:ext uri="{FF2B5EF4-FFF2-40B4-BE49-F238E27FC236}">
              <a16:creationId xmlns:a16="http://schemas.microsoft.com/office/drawing/2014/main" id="{0E988FB8-8B38-42A7-992A-91122C04C6C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69" name="Control 28" hidden="1">
          <a:extLst>
            <a:ext uri="{FF2B5EF4-FFF2-40B4-BE49-F238E27FC236}">
              <a16:creationId xmlns:a16="http://schemas.microsoft.com/office/drawing/2014/main" id="{1D9960DE-CDFB-45E5-A321-C51FE2D31C0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0" name="Control 15" hidden="1">
          <a:extLst>
            <a:ext uri="{FF2B5EF4-FFF2-40B4-BE49-F238E27FC236}">
              <a16:creationId xmlns:a16="http://schemas.microsoft.com/office/drawing/2014/main" id="{C3091CBD-1213-442B-AE5E-66BC807CA3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1" name="Control 16" hidden="1">
          <a:extLst>
            <a:ext uri="{FF2B5EF4-FFF2-40B4-BE49-F238E27FC236}">
              <a16:creationId xmlns:a16="http://schemas.microsoft.com/office/drawing/2014/main" id="{DD966B3C-B02F-42DE-AA6E-47D93FC9A48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2" name="Control 17" hidden="1">
          <a:extLst>
            <a:ext uri="{FF2B5EF4-FFF2-40B4-BE49-F238E27FC236}">
              <a16:creationId xmlns:a16="http://schemas.microsoft.com/office/drawing/2014/main" id="{B6164B80-E9D9-4BFB-89E2-E2CBDC7329D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3" name="Control 18" hidden="1">
          <a:extLst>
            <a:ext uri="{FF2B5EF4-FFF2-40B4-BE49-F238E27FC236}">
              <a16:creationId xmlns:a16="http://schemas.microsoft.com/office/drawing/2014/main" id="{22BE1CFA-68E6-413E-96AD-3B20F7EDBD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4" name="Control 19" hidden="1">
          <a:extLst>
            <a:ext uri="{FF2B5EF4-FFF2-40B4-BE49-F238E27FC236}">
              <a16:creationId xmlns:a16="http://schemas.microsoft.com/office/drawing/2014/main" id="{3B36907E-2D12-447A-9024-6F12F4E302C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5" name="Control 20" hidden="1">
          <a:extLst>
            <a:ext uri="{FF2B5EF4-FFF2-40B4-BE49-F238E27FC236}">
              <a16:creationId xmlns:a16="http://schemas.microsoft.com/office/drawing/2014/main" id="{23009847-D5E9-4517-A91E-3374C7F467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6" name="Control 21" hidden="1">
          <a:extLst>
            <a:ext uri="{FF2B5EF4-FFF2-40B4-BE49-F238E27FC236}">
              <a16:creationId xmlns:a16="http://schemas.microsoft.com/office/drawing/2014/main" id="{2A6626BB-A2A3-41E0-9410-0ADEDC36CD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7" name="Control 22" hidden="1">
          <a:extLst>
            <a:ext uri="{FF2B5EF4-FFF2-40B4-BE49-F238E27FC236}">
              <a16:creationId xmlns:a16="http://schemas.microsoft.com/office/drawing/2014/main" id="{58CFFE95-BBC8-4443-B8D4-A73B4B941D2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8" name="Control 23" hidden="1">
          <a:extLst>
            <a:ext uri="{FF2B5EF4-FFF2-40B4-BE49-F238E27FC236}">
              <a16:creationId xmlns:a16="http://schemas.microsoft.com/office/drawing/2014/main" id="{A6B62C6E-B019-4D2F-B4B5-6D62F5FCF07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79" name="Control 24" hidden="1">
          <a:extLst>
            <a:ext uri="{FF2B5EF4-FFF2-40B4-BE49-F238E27FC236}">
              <a16:creationId xmlns:a16="http://schemas.microsoft.com/office/drawing/2014/main" id="{11ECB895-24F8-45E9-B34E-5B4B7884878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80" name="Control 25" hidden="1">
          <a:extLst>
            <a:ext uri="{FF2B5EF4-FFF2-40B4-BE49-F238E27FC236}">
              <a16:creationId xmlns:a16="http://schemas.microsoft.com/office/drawing/2014/main" id="{F1F8F037-3C59-4FDE-8A88-F11F42858FD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81" name="Control 26" hidden="1">
          <a:extLst>
            <a:ext uri="{FF2B5EF4-FFF2-40B4-BE49-F238E27FC236}">
              <a16:creationId xmlns:a16="http://schemas.microsoft.com/office/drawing/2014/main" id="{63D69261-320F-4ACB-BAA3-8F05C0F151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82" name="Control 27" hidden="1">
          <a:extLst>
            <a:ext uri="{FF2B5EF4-FFF2-40B4-BE49-F238E27FC236}">
              <a16:creationId xmlns:a16="http://schemas.microsoft.com/office/drawing/2014/main" id="{E41E87F1-9E69-476F-B646-E2AA0B2D7BF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783" name="Control 28" hidden="1">
          <a:extLst>
            <a:ext uri="{FF2B5EF4-FFF2-40B4-BE49-F238E27FC236}">
              <a16:creationId xmlns:a16="http://schemas.microsoft.com/office/drawing/2014/main" id="{9A52FB3F-ED6A-4657-B2DA-D728A73AFD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4" name="Control 15" hidden="1">
          <a:extLst>
            <a:ext uri="{FF2B5EF4-FFF2-40B4-BE49-F238E27FC236}">
              <a16:creationId xmlns:a16="http://schemas.microsoft.com/office/drawing/2014/main" id="{F54F61A7-8B40-43AD-9176-29E376B5137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5" name="Control 16" hidden="1">
          <a:extLst>
            <a:ext uri="{FF2B5EF4-FFF2-40B4-BE49-F238E27FC236}">
              <a16:creationId xmlns:a16="http://schemas.microsoft.com/office/drawing/2014/main" id="{1EF9029D-F7C2-44FD-BD31-0C375607256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6" name="Control 17" hidden="1">
          <a:extLst>
            <a:ext uri="{FF2B5EF4-FFF2-40B4-BE49-F238E27FC236}">
              <a16:creationId xmlns:a16="http://schemas.microsoft.com/office/drawing/2014/main" id="{0E211DE9-1257-425A-9AF0-17BC7FBCA18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7" name="Control 18" hidden="1">
          <a:extLst>
            <a:ext uri="{FF2B5EF4-FFF2-40B4-BE49-F238E27FC236}">
              <a16:creationId xmlns:a16="http://schemas.microsoft.com/office/drawing/2014/main" id="{F0ED538C-119F-4D80-A27C-A7D39A1A6C5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8" name="Control 19" hidden="1">
          <a:extLst>
            <a:ext uri="{FF2B5EF4-FFF2-40B4-BE49-F238E27FC236}">
              <a16:creationId xmlns:a16="http://schemas.microsoft.com/office/drawing/2014/main" id="{E749A641-3BAE-4ECF-A701-53A200E90D1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89" name="Control 20" hidden="1">
          <a:extLst>
            <a:ext uri="{FF2B5EF4-FFF2-40B4-BE49-F238E27FC236}">
              <a16:creationId xmlns:a16="http://schemas.microsoft.com/office/drawing/2014/main" id="{2E96AC5D-EDD7-4DA9-B827-8C8736C89E9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0" name="Control 21" hidden="1">
          <a:extLst>
            <a:ext uri="{FF2B5EF4-FFF2-40B4-BE49-F238E27FC236}">
              <a16:creationId xmlns:a16="http://schemas.microsoft.com/office/drawing/2014/main" id="{F77FA0E7-282E-4550-96D4-3D75D75587A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1" name="Control 22" hidden="1">
          <a:extLst>
            <a:ext uri="{FF2B5EF4-FFF2-40B4-BE49-F238E27FC236}">
              <a16:creationId xmlns:a16="http://schemas.microsoft.com/office/drawing/2014/main" id="{465DC352-842C-469E-A7F4-04320C0DB28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2" name="Control 23" hidden="1">
          <a:extLst>
            <a:ext uri="{FF2B5EF4-FFF2-40B4-BE49-F238E27FC236}">
              <a16:creationId xmlns:a16="http://schemas.microsoft.com/office/drawing/2014/main" id="{83925F41-0EC5-4D43-A77C-C2DD435FD4E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3" name="Control 24" hidden="1">
          <a:extLst>
            <a:ext uri="{FF2B5EF4-FFF2-40B4-BE49-F238E27FC236}">
              <a16:creationId xmlns:a16="http://schemas.microsoft.com/office/drawing/2014/main" id="{39D30B9F-8FD3-45F9-BDFF-9CF449F03DA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4" name="Control 25" hidden="1">
          <a:extLst>
            <a:ext uri="{FF2B5EF4-FFF2-40B4-BE49-F238E27FC236}">
              <a16:creationId xmlns:a16="http://schemas.microsoft.com/office/drawing/2014/main" id="{7E18D643-1562-451D-B5EC-BEE19C029C6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5" name="Control 26" hidden="1">
          <a:extLst>
            <a:ext uri="{FF2B5EF4-FFF2-40B4-BE49-F238E27FC236}">
              <a16:creationId xmlns:a16="http://schemas.microsoft.com/office/drawing/2014/main" id="{5F0F8B79-15C6-44A3-B2EF-A822E02940B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6" name="Control 27" hidden="1">
          <a:extLst>
            <a:ext uri="{FF2B5EF4-FFF2-40B4-BE49-F238E27FC236}">
              <a16:creationId xmlns:a16="http://schemas.microsoft.com/office/drawing/2014/main" id="{7792711F-79CC-42D6-A7D4-7A98E5395EF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797" name="Control 28" hidden="1">
          <a:extLst>
            <a:ext uri="{FF2B5EF4-FFF2-40B4-BE49-F238E27FC236}">
              <a16:creationId xmlns:a16="http://schemas.microsoft.com/office/drawing/2014/main" id="{6E002B94-6D3B-4501-AE32-FA94162ED8B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798" name="Control 15" hidden="1">
          <a:extLst>
            <a:ext uri="{FF2B5EF4-FFF2-40B4-BE49-F238E27FC236}">
              <a16:creationId xmlns:a16="http://schemas.microsoft.com/office/drawing/2014/main" id="{A065867C-25B4-4F02-8520-22414A1105D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799" name="Control 16" hidden="1">
          <a:extLst>
            <a:ext uri="{FF2B5EF4-FFF2-40B4-BE49-F238E27FC236}">
              <a16:creationId xmlns:a16="http://schemas.microsoft.com/office/drawing/2014/main" id="{A63C5EF9-DDA6-4835-8B8E-8B8B407E37C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0" name="Control 17" hidden="1">
          <a:extLst>
            <a:ext uri="{FF2B5EF4-FFF2-40B4-BE49-F238E27FC236}">
              <a16:creationId xmlns:a16="http://schemas.microsoft.com/office/drawing/2014/main" id="{176A441F-9C89-4EA6-90B9-ED014EECE36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1" name="Control 18" hidden="1">
          <a:extLst>
            <a:ext uri="{FF2B5EF4-FFF2-40B4-BE49-F238E27FC236}">
              <a16:creationId xmlns:a16="http://schemas.microsoft.com/office/drawing/2014/main" id="{47A33431-A134-47A9-AC72-7105CF130C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2" name="Control 19" hidden="1">
          <a:extLst>
            <a:ext uri="{FF2B5EF4-FFF2-40B4-BE49-F238E27FC236}">
              <a16:creationId xmlns:a16="http://schemas.microsoft.com/office/drawing/2014/main" id="{BC68F79F-4627-4DA2-8116-FDA5BB31EC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3" name="Control 20" hidden="1">
          <a:extLst>
            <a:ext uri="{FF2B5EF4-FFF2-40B4-BE49-F238E27FC236}">
              <a16:creationId xmlns:a16="http://schemas.microsoft.com/office/drawing/2014/main" id="{0B3F4C1F-C1D4-4303-97EA-D29B5E6573B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4" name="Control 21" hidden="1">
          <a:extLst>
            <a:ext uri="{FF2B5EF4-FFF2-40B4-BE49-F238E27FC236}">
              <a16:creationId xmlns:a16="http://schemas.microsoft.com/office/drawing/2014/main" id="{DEB8A945-CC19-46DF-879A-26343FA55E2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5" name="Control 22" hidden="1">
          <a:extLst>
            <a:ext uri="{FF2B5EF4-FFF2-40B4-BE49-F238E27FC236}">
              <a16:creationId xmlns:a16="http://schemas.microsoft.com/office/drawing/2014/main" id="{0982B048-197A-48AC-89C0-D3F45374F4D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6" name="Control 23" hidden="1">
          <a:extLst>
            <a:ext uri="{FF2B5EF4-FFF2-40B4-BE49-F238E27FC236}">
              <a16:creationId xmlns:a16="http://schemas.microsoft.com/office/drawing/2014/main" id="{8E76A557-D2F1-49E2-862C-8F585ADC79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7" name="Control 24" hidden="1">
          <a:extLst>
            <a:ext uri="{FF2B5EF4-FFF2-40B4-BE49-F238E27FC236}">
              <a16:creationId xmlns:a16="http://schemas.microsoft.com/office/drawing/2014/main" id="{27BBC75C-743A-45CD-9E62-3F4CE253E4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8" name="Control 25" hidden="1">
          <a:extLst>
            <a:ext uri="{FF2B5EF4-FFF2-40B4-BE49-F238E27FC236}">
              <a16:creationId xmlns:a16="http://schemas.microsoft.com/office/drawing/2014/main" id="{8E0628A2-6B2B-48CC-A80B-8B10ED06CCA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09" name="Control 26" hidden="1">
          <a:extLst>
            <a:ext uri="{FF2B5EF4-FFF2-40B4-BE49-F238E27FC236}">
              <a16:creationId xmlns:a16="http://schemas.microsoft.com/office/drawing/2014/main" id="{BD82DF42-C0B9-4538-8EFE-8E375AE7EA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0" name="Control 27" hidden="1">
          <a:extLst>
            <a:ext uri="{FF2B5EF4-FFF2-40B4-BE49-F238E27FC236}">
              <a16:creationId xmlns:a16="http://schemas.microsoft.com/office/drawing/2014/main" id="{A9614A30-AD87-4C25-8388-75F484AF088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1" name="Control 28" hidden="1">
          <a:extLst>
            <a:ext uri="{FF2B5EF4-FFF2-40B4-BE49-F238E27FC236}">
              <a16:creationId xmlns:a16="http://schemas.microsoft.com/office/drawing/2014/main" id="{104E5C57-65B5-4A43-BAD6-5961EB4F1F9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2" name="Control 15" hidden="1">
          <a:extLst>
            <a:ext uri="{FF2B5EF4-FFF2-40B4-BE49-F238E27FC236}">
              <a16:creationId xmlns:a16="http://schemas.microsoft.com/office/drawing/2014/main" id="{ADF3C353-214C-405C-B5EB-BC04307E37A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3" name="Control 16" hidden="1">
          <a:extLst>
            <a:ext uri="{FF2B5EF4-FFF2-40B4-BE49-F238E27FC236}">
              <a16:creationId xmlns:a16="http://schemas.microsoft.com/office/drawing/2014/main" id="{967B0488-5145-4C2E-A3F2-77183042D36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4" name="Control 17" hidden="1">
          <a:extLst>
            <a:ext uri="{FF2B5EF4-FFF2-40B4-BE49-F238E27FC236}">
              <a16:creationId xmlns:a16="http://schemas.microsoft.com/office/drawing/2014/main" id="{0C1627D1-486F-43FC-9D58-C2627D1326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5" name="Control 18" hidden="1">
          <a:extLst>
            <a:ext uri="{FF2B5EF4-FFF2-40B4-BE49-F238E27FC236}">
              <a16:creationId xmlns:a16="http://schemas.microsoft.com/office/drawing/2014/main" id="{17486747-2FFE-4184-A7E2-7317DBF87A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6" name="Control 19" hidden="1">
          <a:extLst>
            <a:ext uri="{FF2B5EF4-FFF2-40B4-BE49-F238E27FC236}">
              <a16:creationId xmlns:a16="http://schemas.microsoft.com/office/drawing/2014/main" id="{234B8BA4-8135-4285-91F4-A9DD1AD150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7" name="Control 20" hidden="1">
          <a:extLst>
            <a:ext uri="{FF2B5EF4-FFF2-40B4-BE49-F238E27FC236}">
              <a16:creationId xmlns:a16="http://schemas.microsoft.com/office/drawing/2014/main" id="{8D363312-97CD-46AA-8BF1-D00C94D100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8" name="Control 21" hidden="1">
          <a:extLst>
            <a:ext uri="{FF2B5EF4-FFF2-40B4-BE49-F238E27FC236}">
              <a16:creationId xmlns:a16="http://schemas.microsoft.com/office/drawing/2014/main" id="{887E9058-6671-4E74-9CC4-492550D74DB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19" name="Control 22" hidden="1">
          <a:extLst>
            <a:ext uri="{FF2B5EF4-FFF2-40B4-BE49-F238E27FC236}">
              <a16:creationId xmlns:a16="http://schemas.microsoft.com/office/drawing/2014/main" id="{86C40C67-C774-45B0-A683-42A30E25715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0" name="Control 23" hidden="1">
          <a:extLst>
            <a:ext uri="{FF2B5EF4-FFF2-40B4-BE49-F238E27FC236}">
              <a16:creationId xmlns:a16="http://schemas.microsoft.com/office/drawing/2014/main" id="{172318F4-80E5-4620-8E56-377950F3C1A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1" name="Control 24" hidden="1">
          <a:extLst>
            <a:ext uri="{FF2B5EF4-FFF2-40B4-BE49-F238E27FC236}">
              <a16:creationId xmlns:a16="http://schemas.microsoft.com/office/drawing/2014/main" id="{B06790FD-626B-4110-A3E5-ACCF91707D6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2" name="Control 25" hidden="1">
          <a:extLst>
            <a:ext uri="{FF2B5EF4-FFF2-40B4-BE49-F238E27FC236}">
              <a16:creationId xmlns:a16="http://schemas.microsoft.com/office/drawing/2014/main" id="{A12606A3-3840-4EEA-9DC8-DD30AA446A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3" name="Control 26" hidden="1">
          <a:extLst>
            <a:ext uri="{FF2B5EF4-FFF2-40B4-BE49-F238E27FC236}">
              <a16:creationId xmlns:a16="http://schemas.microsoft.com/office/drawing/2014/main" id="{B816E66D-094C-4A99-9DC1-9C11F31480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4" name="Control 27" hidden="1">
          <a:extLst>
            <a:ext uri="{FF2B5EF4-FFF2-40B4-BE49-F238E27FC236}">
              <a16:creationId xmlns:a16="http://schemas.microsoft.com/office/drawing/2014/main" id="{7C6348F9-68C7-4D57-B0EC-4D67743357D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5" name="Control 28" hidden="1">
          <a:extLst>
            <a:ext uri="{FF2B5EF4-FFF2-40B4-BE49-F238E27FC236}">
              <a16:creationId xmlns:a16="http://schemas.microsoft.com/office/drawing/2014/main" id="{195BF6AC-AB67-490F-A40D-E6D7CD66C7F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6" name="Control 15" hidden="1">
          <a:extLst>
            <a:ext uri="{FF2B5EF4-FFF2-40B4-BE49-F238E27FC236}">
              <a16:creationId xmlns:a16="http://schemas.microsoft.com/office/drawing/2014/main" id="{D5C6E8F5-ECC3-48F0-B051-4EF577FE177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7" name="Control 16" hidden="1">
          <a:extLst>
            <a:ext uri="{FF2B5EF4-FFF2-40B4-BE49-F238E27FC236}">
              <a16:creationId xmlns:a16="http://schemas.microsoft.com/office/drawing/2014/main" id="{26B5BE3C-D8E5-40A4-9C77-01E0946EBE4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8" name="Control 17" hidden="1">
          <a:extLst>
            <a:ext uri="{FF2B5EF4-FFF2-40B4-BE49-F238E27FC236}">
              <a16:creationId xmlns:a16="http://schemas.microsoft.com/office/drawing/2014/main" id="{75D0C523-B194-41AA-877F-D97F18A0CD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29" name="Control 18" hidden="1">
          <a:extLst>
            <a:ext uri="{FF2B5EF4-FFF2-40B4-BE49-F238E27FC236}">
              <a16:creationId xmlns:a16="http://schemas.microsoft.com/office/drawing/2014/main" id="{65C50B30-B5F3-42EE-AFBB-6928E561DE4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0" name="Control 19" hidden="1">
          <a:extLst>
            <a:ext uri="{FF2B5EF4-FFF2-40B4-BE49-F238E27FC236}">
              <a16:creationId xmlns:a16="http://schemas.microsoft.com/office/drawing/2014/main" id="{A7C4F86C-71B7-4DC0-8068-1F53C6F8FBC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1" name="Control 20" hidden="1">
          <a:extLst>
            <a:ext uri="{FF2B5EF4-FFF2-40B4-BE49-F238E27FC236}">
              <a16:creationId xmlns:a16="http://schemas.microsoft.com/office/drawing/2014/main" id="{6D121A73-4F8A-4985-AE62-149AAE5B5C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2" name="Control 21" hidden="1">
          <a:extLst>
            <a:ext uri="{FF2B5EF4-FFF2-40B4-BE49-F238E27FC236}">
              <a16:creationId xmlns:a16="http://schemas.microsoft.com/office/drawing/2014/main" id="{7570D88E-8EEA-4F16-8358-03AED70870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3" name="Control 22" hidden="1">
          <a:extLst>
            <a:ext uri="{FF2B5EF4-FFF2-40B4-BE49-F238E27FC236}">
              <a16:creationId xmlns:a16="http://schemas.microsoft.com/office/drawing/2014/main" id="{0035DF65-6516-4783-A6C8-A0BD1846A38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4" name="Control 23" hidden="1">
          <a:extLst>
            <a:ext uri="{FF2B5EF4-FFF2-40B4-BE49-F238E27FC236}">
              <a16:creationId xmlns:a16="http://schemas.microsoft.com/office/drawing/2014/main" id="{C1BA7684-B00C-4E40-BF1A-FEC318984D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5" name="Control 24" hidden="1">
          <a:extLst>
            <a:ext uri="{FF2B5EF4-FFF2-40B4-BE49-F238E27FC236}">
              <a16:creationId xmlns:a16="http://schemas.microsoft.com/office/drawing/2014/main" id="{20815093-2D3E-436C-ACA4-327544A932F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6" name="Control 25" hidden="1">
          <a:extLst>
            <a:ext uri="{FF2B5EF4-FFF2-40B4-BE49-F238E27FC236}">
              <a16:creationId xmlns:a16="http://schemas.microsoft.com/office/drawing/2014/main" id="{1598DACB-E3CB-498F-9227-9E275E14832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7" name="Control 26" hidden="1">
          <a:extLst>
            <a:ext uri="{FF2B5EF4-FFF2-40B4-BE49-F238E27FC236}">
              <a16:creationId xmlns:a16="http://schemas.microsoft.com/office/drawing/2014/main" id="{67ED97A6-A8CE-4174-B323-655A40C0C28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8" name="Control 27" hidden="1">
          <a:extLst>
            <a:ext uri="{FF2B5EF4-FFF2-40B4-BE49-F238E27FC236}">
              <a16:creationId xmlns:a16="http://schemas.microsoft.com/office/drawing/2014/main" id="{FAB80B54-1D71-4047-8FB1-ADB9E1A53B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39" name="Control 28" hidden="1">
          <a:extLst>
            <a:ext uri="{FF2B5EF4-FFF2-40B4-BE49-F238E27FC236}">
              <a16:creationId xmlns:a16="http://schemas.microsoft.com/office/drawing/2014/main" id="{68794FA7-500A-43BB-8C66-A29F123782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0" name="Control 15" hidden="1">
          <a:extLst>
            <a:ext uri="{FF2B5EF4-FFF2-40B4-BE49-F238E27FC236}">
              <a16:creationId xmlns:a16="http://schemas.microsoft.com/office/drawing/2014/main" id="{E451FD22-73E7-42F8-84AD-540FAD2E9C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1" name="Control 16" hidden="1">
          <a:extLst>
            <a:ext uri="{FF2B5EF4-FFF2-40B4-BE49-F238E27FC236}">
              <a16:creationId xmlns:a16="http://schemas.microsoft.com/office/drawing/2014/main" id="{98F5CB69-E3C0-4626-9955-96C149CA133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2" name="Control 17" hidden="1">
          <a:extLst>
            <a:ext uri="{FF2B5EF4-FFF2-40B4-BE49-F238E27FC236}">
              <a16:creationId xmlns:a16="http://schemas.microsoft.com/office/drawing/2014/main" id="{D6E51711-968C-4C02-8B44-A0D99E199A2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3" name="Control 18" hidden="1">
          <a:extLst>
            <a:ext uri="{FF2B5EF4-FFF2-40B4-BE49-F238E27FC236}">
              <a16:creationId xmlns:a16="http://schemas.microsoft.com/office/drawing/2014/main" id="{98AB87CD-528A-49EB-8793-141F7035460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4" name="Control 19" hidden="1">
          <a:extLst>
            <a:ext uri="{FF2B5EF4-FFF2-40B4-BE49-F238E27FC236}">
              <a16:creationId xmlns:a16="http://schemas.microsoft.com/office/drawing/2014/main" id="{732EB818-BFF6-47E1-9041-5204041FA47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5" name="Control 20" hidden="1">
          <a:extLst>
            <a:ext uri="{FF2B5EF4-FFF2-40B4-BE49-F238E27FC236}">
              <a16:creationId xmlns:a16="http://schemas.microsoft.com/office/drawing/2014/main" id="{43119039-631F-4D95-A3A2-E7C9432A5FF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6" name="Control 21" hidden="1">
          <a:extLst>
            <a:ext uri="{FF2B5EF4-FFF2-40B4-BE49-F238E27FC236}">
              <a16:creationId xmlns:a16="http://schemas.microsoft.com/office/drawing/2014/main" id="{4C2B733E-B812-460C-BE7C-4CDAFB387C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7" name="Control 22" hidden="1">
          <a:extLst>
            <a:ext uri="{FF2B5EF4-FFF2-40B4-BE49-F238E27FC236}">
              <a16:creationId xmlns:a16="http://schemas.microsoft.com/office/drawing/2014/main" id="{17C7C446-10AA-4E88-9C23-6AAE3402C5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8" name="Control 23" hidden="1">
          <a:extLst>
            <a:ext uri="{FF2B5EF4-FFF2-40B4-BE49-F238E27FC236}">
              <a16:creationId xmlns:a16="http://schemas.microsoft.com/office/drawing/2014/main" id="{EDD997BB-4CD9-48B1-9E3C-FD26E122981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49" name="Control 24" hidden="1">
          <a:extLst>
            <a:ext uri="{FF2B5EF4-FFF2-40B4-BE49-F238E27FC236}">
              <a16:creationId xmlns:a16="http://schemas.microsoft.com/office/drawing/2014/main" id="{6B57F9BD-5E59-4726-9643-CA29A2E2D63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50" name="Control 25" hidden="1">
          <a:extLst>
            <a:ext uri="{FF2B5EF4-FFF2-40B4-BE49-F238E27FC236}">
              <a16:creationId xmlns:a16="http://schemas.microsoft.com/office/drawing/2014/main" id="{859045D8-C283-46AF-9577-E3F03D4753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51" name="Control 26" hidden="1">
          <a:extLst>
            <a:ext uri="{FF2B5EF4-FFF2-40B4-BE49-F238E27FC236}">
              <a16:creationId xmlns:a16="http://schemas.microsoft.com/office/drawing/2014/main" id="{3CCDAA84-7699-4A75-8D3E-6DF9F317E80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52" name="Control 27" hidden="1">
          <a:extLst>
            <a:ext uri="{FF2B5EF4-FFF2-40B4-BE49-F238E27FC236}">
              <a16:creationId xmlns:a16="http://schemas.microsoft.com/office/drawing/2014/main" id="{7FD7EFE0-97D0-4002-8F09-7E055A2158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853" name="Control 28" hidden="1">
          <a:extLst>
            <a:ext uri="{FF2B5EF4-FFF2-40B4-BE49-F238E27FC236}">
              <a16:creationId xmlns:a16="http://schemas.microsoft.com/office/drawing/2014/main" id="{C225DBB8-14BD-44E9-80BD-BE057896A9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4" name="Control 15" hidden="1">
          <a:extLst>
            <a:ext uri="{FF2B5EF4-FFF2-40B4-BE49-F238E27FC236}">
              <a16:creationId xmlns:a16="http://schemas.microsoft.com/office/drawing/2014/main" id="{9A4CD48D-940D-460E-B1BB-B2C60233A92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5" name="Control 16" hidden="1">
          <a:extLst>
            <a:ext uri="{FF2B5EF4-FFF2-40B4-BE49-F238E27FC236}">
              <a16:creationId xmlns:a16="http://schemas.microsoft.com/office/drawing/2014/main" id="{408CE12C-124D-448F-94D5-EB07C56BA06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6" name="Control 17" hidden="1">
          <a:extLst>
            <a:ext uri="{FF2B5EF4-FFF2-40B4-BE49-F238E27FC236}">
              <a16:creationId xmlns:a16="http://schemas.microsoft.com/office/drawing/2014/main" id="{73D9F783-4C13-427B-8A65-D24C1803F06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7" name="Control 18" hidden="1">
          <a:extLst>
            <a:ext uri="{FF2B5EF4-FFF2-40B4-BE49-F238E27FC236}">
              <a16:creationId xmlns:a16="http://schemas.microsoft.com/office/drawing/2014/main" id="{C880A5DD-22CF-4F28-8F26-28BBB07BA56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8" name="Control 19" hidden="1">
          <a:extLst>
            <a:ext uri="{FF2B5EF4-FFF2-40B4-BE49-F238E27FC236}">
              <a16:creationId xmlns:a16="http://schemas.microsoft.com/office/drawing/2014/main" id="{8362B5C4-93A9-4C0E-B7BC-C4451068906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59" name="Control 20" hidden="1">
          <a:extLst>
            <a:ext uri="{FF2B5EF4-FFF2-40B4-BE49-F238E27FC236}">
              <a16:creationId xmlns:a16="http://schemas.microsoft.com/office/drawing/2014/main" id="{8D0E5692-6E3D-4E77-8043-2EFBE656809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0" name="Control 21" hidden="1">
          <a:extLst>
            <a:ext uri="{FF2B5EF4-FFF2-40B4-BE49-F238E27FC236}">
              <a16:creationId xmlns:a16="http://schemas.microsoft.com/office/drawing/2014/main" id="{B76E2330-7F14-437B-9674-0FF1D22A5E0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1" name="Control 22" hidden="1">
          <a:extLst>
            <a:ext uri="{FF2B5EF4-FFF2-40B4-BE49-F238E27FC236}">
              <a16:creationId xmlns:a16="http://schemas.microsoft.com/office/drawing/2014/main" id="{0C55AA73-240F-4CF0-8D8E-9210DAD10E2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2" name="Control 23" hidden="1">
          <a:extLst>
            <a:ext uri="{FF2B5EF4-FFF2-40B4-BE49-F238E27FC236}">
              <a16:creationId xmlns:a16="http://schemas.microsoft.com/office/drawing/2014/main" id="{D8297083-7D79-4EEB-B24E-4A075CC2D28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3" name="Control 24" hidden="1">
          <a:extLst>
            <a:ext uri="{FF2B5EF4-FFF2-40B4-BE49-F238E27FC236}">
              <a16:creationId xmlns:a16="http://schemas.microsoft.com/office/drawing/2014/main" id="{1AE81BD9-0CA8-4C6D-B52E-611875D51C9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4" name="Control 25" hidden="1">
          <a:extLst>
            <a:ext uri="{FF2B5EF4-FFF2-40B4-BE49-F238E27FC236}">
              <a16:creationId xmlns:a16="http://schemas.microsoft.com/office/drawing/2014/main" id="{9C973C7E-DBE4-492C-9ED3-A735FE79339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5" name="Control 26" hidden="1">
          <a:extLst>
            <a:ext uri="{FF2B5EF4-FFF2-40B4-BE49-F238E27FC236}">
              <a16:creationId xmlns:a16="http://schemas.microsoft.com/office/drawing/2014/main" id="{2BBB5476-833B-4358-B8EF-C7CD5E84F7C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6" name="Control 27" hidden="1">
          <a:extLst>
            <a:ext uri="{FF2B5EF4-FFF2-40B4-BE49-F238E27FC236}">
              <a16:creationId xmlns:a16="http://schemas.microsoft.com/office/drawing/2014/main" id="{31047FA8-7C16-44FC-AC73-DBA71DF30BC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2867" name="Control 28" hidden="1">
          <a:extLst>
            <a:ext uri="{FF2B5EF4-FFF2-40B4-BE49-F238E27FC236}">
              <a16:creationId xmlns:a16="http://schemas.microsoft.com/office/drawing/2014/main" id="{A0A846C4-3582-4CEC-9119-983B2C24D9E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68" name="Control 15" hidden="1">
          <a:extLst>
            <a:ext uri="{FF2B5EF4-FFF2-40B4-BE49-F238E27FC236}">
              <a16:creationId xmlns:a16="http://schemas.microsoft.com/office/drawing/2014/main" id="{D9866DAD-4163-4248-9F5F-8C139512EC1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69" name="Control 16" hidden="1">
          <a:extLst>
            <a:ext uri="{FF2B5EF4-FFF2-40B4-BE49-F238E27FC236}">
              <a16:creationId xmlns:a16="http://schemas.microsoft.com/office/drawing/2014/main" id="{E72D432B-0427-4C54-98B3-5FB5CF4EB3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0" name="Control 17" hidden="1">
          <a:extLst>
            <a:ext uri="{FF2B5EF4-FFF2-40B4-BE49-F238E27FC236}">
              <a16:creationId xmlns:a16="http://schemas.microsoft.com/office/drawing/2014/main" id="{21258B4A-C8DB-4558-99EA-E538918017D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1" name="Control 18" hidden="1">
          <a:extLst>
            <a:ext uri="{FF2B5EF4-FFF2-40B4-BE49-F238E27FC236}">
              <a16:creationId xmlns:a16="http://schemas.microsoft.com/office/drawing/2014/main" id="{9E00A3A5-1B31-44AD-8E18-EACCF5F2C2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2" name="Control 19" hidden="1">
          <a:extLst>
            <a:ext uri="{FF2B5EF4-FFF2-40B4-BE49-F238E27FC236}">
              <a16:creationId xmlns:a16="http://schemas.microsoft.com/office/drawing/2014/main" id="{4622CC3E-8A70-4A81-BC69-4D12936972A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3" name="Control 20" hidden="1">
          <a:extLst>
            <a:ext uri="{FF2B5EF4-FFF2-40B4-BE49-F238E27FC236}">
              <a16:creationId xmlns:a16="http://schemas.microsoft.com/office/drawing/2014/main" id="{7F53514B-D249-40DA-95D6-7AB244898A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4" name="Control 21" hidden="1">
          <a:extLst>
            <a:ext uri="{FF2B5EF4-FFF2-40B4-BE49-F238E27FC236}">
              <a16:creationId xmlns:a16="http://schemas.microsoft.com/office/drawing/2014/main" id="{162988E3-3394-43E3-8F42-EBA985CC3F4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5" name="Control 22" hidden="1">
          <a:extLst>
            <a:ext uri="{FF2B5EF4-FFF2-40B4-BE49-F238E27FC236}">
              <a16:creationId xmlns:a16="http://schemas.microsoft.com/office/drawing/2014/main" id="{97C32E30-79DD-466F-8881-FD8986DCD8D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6" name="Control 23" hidden="1">
          <a:extLst>
            <a:ext uri="{FF2B5EF4-FFF2-40B4-BE49-F238E27FC236}">
              <a16:creationId xmlns:a16="http://schemas.microsoft.com/office/drawing/2014/main" id="{0904D600-EDA6-431E-A50C-68B9DC04FE5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7" name="Control 24" hidden="1">
          <a:extLst>
            <a:ext uri="{FF2B5EF4-FFF2-40B4-BE49-F238E27FC236}">
              <a16:creationId xmlns:a16="http://schemas.microsoft.com/office/drawing/2014/main" id="{D4C0B4D6-F8F4-47EE-A297-55E22A817AC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8" name="Control 25" hidden="1">
          <a:extLst>
            <a:ext uri="{FF2B5EF4-FFF2-40B4-BE49-F238E27FC236}">
              <a16:creationId xmlns:a16="http://schemas.microsoft.com/office/drawing/2014/main" id="{93F4D777-8E89-4EF2-9EE2-10444A1E4C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79" name="Control 26" hidden="1">
          <a:extLst>
            <a:ext uri="{FF2B5EF4-FFF2-40B4-BE49-F238E27FC236}">
              <a16:creationId xmlns:a16="http://schemas.microsoft.com/office/drawing/2014/main" id="{5DD6919C-3730-42A3-A270-82861445A3F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0" name="Control 27" hidden="1">
          <a:extLst>
            <a:ext uri="{FF2B5EF4-FFF2-40B4-BE49-F238E27FC236}">
              <a16:creationId xmlns:a16="http://schemas.microsoft.com/office/drawing/2014/main" id="{44F24CC6-62D4-4DD0-9802-79E35421BB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1" name="Control 28" hidden="1">
          <a:extLst>
            <a:ext uri="{FF2B5EF4-FFF2-40B4-BE49-F238E27FC236}">
              <a16:creationId xmlns:a16="http://schemas.microsoft.com/office/drawing/2014/main" id="{9A88BDB0-2356-48ED-8114-49CC9F30D9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2" name="Control 15" hidden="1">
          <a:extLst>
            <a:ext uri="{FF2B5EF4-FFF2-40B4-BE49-F238E27FC236}">
              <a16:creationId xmlns:a16="http://schemas.microsoft.com/office/drawing/2014/main" id="{57C8CA25-C50A-4AC9-B4F0-C4770AF363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3" name="Control 16" hidden="1">
          <a:extLst>
            <a:ext uri="{FF2B5EF4-FFF2-40B4-BE49-F238E27FC236}">
              <a16:creationId xmlns:a16="http://schemas.microsoft.com/office/drawing/2014/main" id="{26508EE8-30A6-487A-AC9B-5686EF6E5CF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4" name="Control 17" hidden="1">
          <a:extLst>
            <a:ext uri="{FF2B5EF4-FFF2-40B4-BE49-F238E27FC236}">
              <a16:creationId xmlns:a16="http://schemas.microsoft.com/office/drawing/2014/main" id="{0655FFF4-3247-46A5-9C93-9D5167E0EDD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5" name="Control 18" hidden="1">
          <a:extLst>
            <a:ext uri="{FF2B5EF4-FFF2-40B4-BE49-F238E27FC236}">
              <a16:creationId xmlns:a16="http://schemas.microsoft.com/office/drawing/2014/main" id="{08CA5F03-146A-42C6-A8E9-361E399CEF2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6" name="Control 19" hidden="1">
          <a:extLst>
            <a:ext uri="{FF2B5EF4-FFF2-40B4-BE49-F238E27FC236}">
              <a16:creationId xmlns:a16="http://schemas.microsoft.com/office/drawing/2014/main" id="{2AD11F15-366F-4AE4-B320-F6CBE98384B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7" name="Control 20" hidden="1">
          <a:extLst>
            <a:ext uri="{FF2B5EF4-FFF2-40B4-BE49-F238E27FC236}">
              <a16:creationId xmlns:a16="http://schemas.microsoft.com/office/drawing/2014/main" id="{C12F9233-FCCC-4B00-857A-25F1E211384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8" name="Control 21" hidden="1">
          <a:extLst>
            <a:ext uri="{FF2B5EF4-FFF2-40B4-BE49-F238E27FC236}">
              <a16:creationId xmlns:a16="http://schemas.microsoft.com/office/drawing/2014/main" id="{262DC3B0-6DA6-4E79-B085-4A26C9B7F6E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89" name="Control 22" hidden="1">
          <a:extLst>
            <a:ext uri="{FF2B5EF4-FFF2-40B4-BE49-F238E27FC236}">
              <a16:creationId xmlns:a16="http://schemas.microsoft.com/office/drawing/2014/main" id="{09C06226-5D95-4CF6-96CB-BED412DD9A5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0" name="Control 23" hidden="1">
          <a:extLst>
            <a:ext uri="{FF2B5EF4-FFF2-40B4-BE49-F238E27FC236}">
              <a16:creationId xmlns:a16="http://schemas.microsoft.com/office/drawing/2014/main" id="{DB7FA73C-19E3-45EA-A7BE-EB4ED132614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1" name="Control 24" hidden="1">
          <a:extLst>
            <a:ext uri="{FF2B5EF4-FFF2-40B4-BE49-F238E27FC236}">
              <a16:creationId xmlns:a16="http://schemas.microsoft.com/office/drawing/2014/main" id="{A4C754E9-07C2-4659-89D8-FAEB19790E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2" name="Control 25" hidden="1">
          <a:extLst>
            <a:ext uri="{FF2B5EF4-FFF2-40B4-BE49-F238E27FC236}">
              <a16:creationId xmlns:a16="http://schemas.microsoft.com/office/drawing/2014/main" id="{4DEDB152-254A-4FD0-B084-62536386034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3" name="Control 26" hidden="1">
          <a:extLst>
            <a:ext uri="{FF2B5EF4-FFF2-40B4-BE49-F238E27FC236}">
              <a16:creationId xmlns:a16="http://schemas.microsoft.com/office/drawing/2014/main" id="{63A7AE30-9C9E-45BD-991D-FF752AF60E6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4" name="Control 27" hidden="1">
          <a:extLst>
            <a:ext uri="{FF2B5EF4-FFF2-40B4-BE49-F238E27FC236}">
              <a16:creationId xmlns:a16="http://schemas.microsoft.com/office/drawing/2014/main" id="{B2C8F750-F0EB-42FE-8DDA-A9E0DF5B60B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5" name="Control 28" hidden="1">
          <a:extLst>
            <a:ext uri="{FF2B5EF4-FFF2-40B4-BE49-F238E27FC236}">
              <a16:creationId xmlns:a16="http://schemas.microsoft.com/office/drawing/2014/main" id="{89A7035B-7DE2-4753-8E57-68E063CEB5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6" name="Control 15" hidden="1">
          <a:extLst>
            <a:ext uri="{FF2B5EF4-FFF2-40B4-BE49-F238E27FC236}">
              <a16:creationId xmlns:a16="http://schemas.microsoft.com/office/drawing/2014/main" id="{B51C8671-DA77-4B91-8759-D6449A24C8E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7" name="Control 16" hidden="1">
          <a:extLst>
            <a:ext uri="{FF2B5EF4-FFF2-40B4-BE49-F238E27FC236}">
              <a16:creationId xmlns:a16="http://schemas.microsoft.com/office/drawing/2014/main" id="{D4FA679B-7C59-4EB1-ACB0-CF4A20A0E01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8" name="Control 17" hidden="1">
          <a:extLst>
            <a:ext uri="{FF2B5EF4-FFF2-40B4-BE49-F238E27FC236}">
              <a16:creationId xmlns:a16="http://schemas.microsoft.com/office/drawing/2014/main" id="{D95CDBB1-7399-4D6F-929E-FBBF5A0FCB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899" name="Control 18" hidden="1">
          <a:extLst>
            <a:ext uri="{FF2B5EF4-FFF2-40B4-BE49-F238E27FC236}">
              <a16:creationId xmlns:a16="http://schemas.microsoft.com/office/drawing/2014/main" id="{3BDD89C3-F59A-48F5-8D2F-87BFFE1A4B5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0" name="Control 19" hidden="1">
          <a:extLst>
            <a:ext uri="{FF2B5EF4-FFF2-40B4-BE49-F238E27FC236}">
              <a16:creationId xmlns:a16="http://schemas.microsoft.com/office/drawing/2014/main" id="{A8FD02B4-EDC1-418B-9327-703CA5C22F1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1" name="Control 20" hidden="1">
          <a:extLst>
            <a:ext uri="{FF2B5EF4-FFF2-40B4-BE49-F238E27FC236}">
              <a16:creationId xmlns:a16="http://schemas.microsoft.com/office/drawing/2014/main" id="{BA953B2F-80AC-40AF-8EF9-3D3BB81D051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2" name="Control 21" hidden="1">
          <a:extLst>
            <a:ext uri="{FF2B5EF4-FFF2-40B4-BE49-F238E27FC236}">
              <a16:creationId xmlns:a16="http://schemas.microsoft.com/office/drawing/2014/main" id="{554EA79B-307E-45A4-BE9C-5EEC3347FF8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3" name="Control 22" hidden="1">
          <a:extLst>
            <a:ext uri="{FF2B5EF4-FFF2-40B4-BE49-F238E27FC236}">
              <a16:creationId xmlns:a16="http://schemas.microsoft.com/office/drawing/2014/main" id="{A749952E-29C9-47C8-BF97-517907C83D0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4" name="Control 23" hidden="1">
          <a:extLst>
            <a:ext uri="{FF2B5EF4-FFF2-40B4-BE49-F238E27FC236}">
              <a16:creationId xmlns:a16="http://schemas.microsoft.com/office/drawing/2014/main" id="{80BA1DA3-D9C3-4808-A3D4-C69534A00C6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5" name="Control 24" hidden="1">
          <a:extLst>
            <a:ext uri="{FF2B5EF4-FFF2-40B4-BE49-F238E27FC236}">
              <a16:creationId xmlns:a16="http://schemas.microsoft.com/office/drawing/2014/main" id="{54F22B7D-5D13-48ED-AA86-2BBF4FA1F5D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6" name="Control 25" hidden="1">
          <a:extLst>
            <a:ext uri="{FF2B5EF4-FFF2-40B4-BE49-F238E27FC236}">
              <a16:creationId xmlns:a16="http://schemas.microsoft.com/office/drawing/2014/main" id="{FEB53404-E80B-4EAB-94D2-480104BB68F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7" name="Control 26" hidden="1">
          <a:extLst>
            <a:ext uri="{FF2B5EF4-FFF2-40B4-BE49-F238E27FC236}">
              <a16:creationId xmlns:a16="http://schemas.microsoft.com/office/drawing/2014/main" id="{4D8E655D-2CE2-4020-BD53-72766E3407E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8" name="Control 27" hidden="1">
          <a:extLst>
            <a:ext uri="{FF2B5EF4-FFF2-40B4-BE49-F238E27FC236}">
              <a16:creationId xmlns:a16="http://schemas.microsoft.com/office/drawing/2014/main" id="{6BE75887-68C8-4E45-AE1A-2959B7EBB8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2909" name="Control 28" hidden="1">
          <a:extLst>
            <a:ext uri="{FF2B5EF4-FFF2-40B4-BE49-F238E27FC236}">
              <a16:creationId xmlns:a16="http://schemas.microsoft.com/office/drawing/2014/main" id="{9AF79378-8BC1-433E-9DA2-94DC67AFD1D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0" name="Control 15" hidden="1">
          <a:extLst>
            <a:ext uri="{FF2B5EF4-FFF2-40B4-BE49-F238E27FC236}">
              <a16:creationId xmlns:a16="http://schemas.microsoft.com/office/drawing/2014/main" id="{FE75B1F1-DD1A-4128-9B38-1DFCA16A533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1" name="Control 16" hidden="1">
          <a:extLst>
            <a:ext uri="{FF2B5EF4-FFF2-40B4-BE49-F238E27FC236}">
              <a16:creationId xmlns:a16="http://schemas.microsoft.com/office/drawing/2014/main" id="{C83A2CAD-7F89-4F69-83FB-CB3E52F4B52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2" name="Control 17" hidden="1">
          <a:extLst>
            <a:ext uri="{FF2B5EF4-FFF2-40B4-BE49-F238E27FC236}">
              <a16:creationId xmlns:a16="http://schemas.microsoft.com/office/drawing/2014/main" id="{F7FDCE41-00D5-430C-8413-AD8858C4988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3" name="Control 18" hidden="1">
          <a:extLst>
            <a:ext uri="{FF2B5EF4-FFF2-40B4-BE49-F238E27FC236}">
              <a16:creationId xmlns:a16="http://schemas.microsoft.com/office/drawing/2014/main" id="{16B9B248-A265-4D12-8B65-DC5F4FBA869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4" name="Control 19" hidden="1">
          <a:extLst>
            <a:ext uri="{FF2B5EF4-FFF2-40B4-BE49-F238E27FC236}">
              <a16:creationId xmlns:a16="http://schemas.microsoft.com/office/drawing/2014/main" id="{6C5964A6-D840-4B52-9CC5-9CC382A1342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5" name="Control 20" hidden="1">
          <a:extLst>
            <a:ext uri="{FF2B5EF4-FFF2-40B4-BE49-F238E27FC236}">
              <a16:creationId xmlns:a16="http://schemas.microsoft.com/office/drawing/2014/main" id="{580D881D-9A47-48F2-AE8B-9A984708554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6" name="Control 21" hidden="1">
          <a:extLst>
            <a:ext uri="{FF2B5EF4-FFF2-40B4-BE49-F238E27FC236}">
              <a16:creationId xmlns:a16="http://schemas.microsoft.com/office/drawing/2014/main" id="{AF08CE40-AC00-46C7-A5C8-FED8408EF5C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7" name="Control 22" hidden="1">
          <a:extLst>
            <a:ext uri="{FF2B5EF4-FFF2-40B4-BE49-F238E27FC236}">
              <a16:creationId xmlns:a16="http://schemas.microsoft.com/office/drawing/2014/main" id="{80E1BE41-F170-46B0-8601-4058DAA06DD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8" name="Control 23" hidden="1">
          <a:extLst>
            <a:ext uri="{FF2B5EF4-FFF2-40B4-BE49-F238E27FC236}">
              <a16:creationId xmlns:a16="http://schemas.microsoft.com/office/drawing/2014/main" id="{B0ECD2E3-CABC-4A8E-BA15-6F4209AD967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19" name="Control 24" hidden="1">
          <a:extLst>
            <a:ext uri="{FF2B5EF4-FFF2-40B4-BE49-F238E27FC236}">
              <a16:creationId xmlns:a16="http://schemas.microsoft.com/office/drawing/2014/main" id="{E51916B9-17F0-4358-906D-22B05F30BDA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20" name="Control 25" hidden="1">
          <a:extLst>
            <a:ext uri="{FF2B5EF4-FFF2-40B4-BE49-F238E27FC236}">
              <a16:creationId xmlns:a16="http://schemas.microsoft.com/office/drawing/2014/main" id="{0B57FF60-EBF7-4CF4-9521-56C775D8F1D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21" name="Control 26" hidden="1">
          <a:extLst>
            <a:ext uri="{FF2B5EF4-FFF2-40B4-BE49-F238E27FC236}">
              <a16:creationId xmlns:a16="http://schemas.microsoft.com/office/drawing/2014/main" id="{5D359051-2F3A-45F0-A8D2-95DD2A2FCF5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22" name="Control 27" hidden="1">
          <a:extLst>
            <a:ext uri="{FF2B5EF4-FFF2-40B4-BE49-F238E27FC236}">
              <a16:creationId xmlns:a16="http://schemas.microsoft.com/office/drawing/2014/main" id="{B935683B-1C33-41F6-9D4D-9750248AFC1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2923" name="Control 28" hidden="1">
          <a:extLst>
            <a:ext uri="{FF2B5EF4-FFF2-40B4-BE49-F238E27FC236}">
              <a16:creationId xmlns:a16="http://schemas.microsoft.com/office/drawing/2014/main" id="{1C3F414A-7FD6-4219-9036-1F6E0F33F43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4" name="Control 15" hidden="1">
          <a:extLst>
            <a:ext uri="{FF2B5EF4-FFF2-40B4-BE49-F238E27FC236}">
              <a16:creationId xmlns:a16="http://schemas.microsoft.com/office/drawing/2014/main" id="{9F3E095A-6CCD-4DDE-88DD-D76E4D0AD6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5" name="Control 16" hidden="1">
          <a:extLst>
            <a:ext uri="{FF2B5EF4-FFF2-40B4-BE49-F238E27FC236}">
              <a16:creationId xmlns:a16="http://schemas.microsoft.com/office/drawing/2014/main" id="{BA4E531D-2FD9-419A-A15E-1381A261F20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6" name="Control 17" hidden="1">
          <a:extLst>
            <a:ext uri="{FF2B5EF4-FFF2-40B4-BE49-F238E27FC236}">
              <a16:creationId xmlns:a16="http://schemas.microsoft.com/office/drawing/2014/main" id="{F9365A0C-3532-4796-8D44-9B44C909107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7" name="Control 18" hidden="1">
          <a:extLst>
            <a:ext uri="{FF2B5EF4-FFF2-40B4-BE49-F238E27FC236}">
              <a16:creationId xmlns:a16="http://schemas.microsoft.com/office/drawing/2014/main" id="{0E78DB43-5724-4029-B0F6-C68F20894F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8" name="Control 19" hidden="1">
          <a:extLst>
            <a:ext uri="{FF2B5EF4-FFF2-40B4-BE49-F238E27FC236}">
              <a16:creationId xmlns:a16="http://schemas.microsoft.com/office/drawing/2014/main" id="{0FB6DF1D-F148-4C1D-9576-61BB4F79128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29" name="Control 20" hidden="1">
          <a:extLst>
            <a:ext uri="{FF2B5EF4-FFF2-40B4-BE49-F238E27FC236}">
              <a16:creationId xmlns:a16="http://schemas.microsoft.com/office/drawing/2014/main" id="{FC25D5C7-73D3-4965-809B-4DF909C2B2B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0" name="Control 21" hidden="1">
          <a:extLst>
            <a:ext uri="{FF2B5EF4-FFF2-40B4-BE49-F238E27FC236}">
              <a16:creationId xmlns:a16="http://schemas.microsoft.com/office/drawing/2014/main" id="{DC6CC3A0-DB7F-4AFF-8990-ADD68AD3B9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1" name="Control 22" hidden="1">
          <a:extLst>
            <a:ext uri="{FF2B5EF4-FFF2-40B4-BE49-F238E27FC236}">
              <a16:creationId xmlns:a16="http://schemas.microsoft.com/office/drawing/2014/main" id="{5E538677-92D8-4B43-BCA4-4E3A2CEFAD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2" name="Control 23" hidden="1">
          <a:extLst>
            <a:ext uri="{FF2B5EF4-FFF2-40B4-BE49-F238E27FC236}">
              <a16:creationId xmlns:a16="http://schemas.microsoft.com/office/drawing/2014/main" id="{DF9BC389-4033-4736-A231-58B59818D1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3" name="Control 24" hidden="1">
          <a:extLst>
            <a:ext uri="{FF2B5EF4-FFF2-40B4-BE49-F238E27FC236}">
              <a16:creationId xmlns:a16="http://schemas.microsoft.com/office/drawing/2014/main" id="{2F91122B-EECD-4EE1-8007-FE68E2C434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4" name="Control 25" hidden="1">
          <a:extLst>
            <a:ext uri="{FF2B5EF4-FFF2-40B4-BE49-F238E27FC236}">
              <a16:creationId xmlns:a16="http://schemas.microsoft.com/office/drawing/2014/main" id="{198553FA-9F9F-46B6-A93D-B80F1E03F1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5" name="Control 26" hidden="1">
          <a:extLst>
            <a:ext uri="{FF2B5EF4-FFF2-40B4-BE49-F238E27FC236}">
              <a16:creationId xmlns:a16="http://schemas.microsoft.com/office/drawing/2014/main" id="{6A5F0DE7-5D2E-4C91-B902-D86FE457ABF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6" name="Control 27" hidden="1">
          <a:extLst>
            <a:ext uri="{FF2B5EF4-FFF2-40B4-BE49-F238E27FC236}">
              <a16:creationId xmlns:a16="http://schemas.microsoft.com/office/drawing/2014/main" id="{575A518E-648A-4B43-8C3D-4AD6CC8AFD3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7" name="Control 28" hidden="1">
          <a:extLst>
            <a:ext uri="{FF2B5EF4-FFF2-40B4-BE49-F238E27FC236}">
              <a16:creationId xmlns:a16="http://schemas.microsoft.com/office/drawing/2014/main" id="{7EFBE020-E7C1-45C4-9E4A-6AB390EC61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8" name="Control 15" hidden="1">
          <a:extLst>
            <a:ext uri="{FF2B5EF4-FFF2-40B4-BE49-F238E27FC236}">
              <a16:creationId xmlns:a16="http://schemas.microsoft.com/office/drawing/2014/main" id="{241916B3-D8D4-450D-92C2-97CFEC8B47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39" name="Control 16" hidden="1">
          <a:extLst>
            <a:ext uri="{FF2B5EF4-FFF2-40B4-BE49-F238E27FC236}">
              <a16:creationId xmlns:a16="http://schemas.microsoft.com/office/drawing/2014/main" id="{A14BCA28-3886-4A5F-8A37-7A782557A3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0" name="Control 17" hidden="1">
          <a:extLst>
            <a:ext uri="{FF2B5EF4-FFF2-40B4-BE49-F238E27FC236}">
              <a16:creationId xmlns:a16="http://schemas.microsoft.com/office/drawing/2014/main" id="{0719124B-4CB9-46AA-9CD5-55216260E72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1" name="Control 18" hidden="1">
          <a:extLst>
            <a:ext uri="{FF2B5EF4-FFF2-40B4-BE49-F238E27FC236}">
              <a16:creationId xmlns:a16="http://schemas.microsoft.com/office/drawing/2014/main" id="{9739036D-2A9D-41D2-8499-9640C998446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2" name="Control 19" hidden="1">
          <a:extLst>
            <a:ext uri="{FF2B5EF4-FFF2-40B4-BE49-F238E27FC236}">
              <a16:creationId xmlns:a16="http://schemas.microsoft.com/office/drawing/2014/main" id="{A8EFFE60-82DD-4165-BEFB-EDC4D7C255F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3" name="Control 20" hidden="1">
          <a:extLst>
            <a:ext uri="{FF2B5EF4-FFF2-40B4-BE49-F238E27FC236}">
              <a16:creationId xmlns:a16="http://schemas.microsoft.com/office/drawing/2014/main" id="{AD41490A-29B6-4C37-A174-57294AD0573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4" name="Control 21" hidden="1">
          <a:extLst>
            <a:ext uri="{FF2B5EF4-FFF2-40B4-BE49-F238E27FC236}">
              <a16:creationId xmlns:a16="http://schemas.microsoft.com/office/drawing/2014/main" id="{AAAD70D9-B66C-4E1E-A8BD-F5D7DB765D0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5" name="Control 22" hidden="1">
          <a:extLst>
            <a:ext uri="{FF2B5EF4-FFF2-40B4-BE49-F238E27FC236}">
              <a16:creationId xmlns:a16="http://schemas.microsoft.com/office/drawing/2014/main" id="{A05D3429-3891-4CD2-A559-46D51559CE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6" name="Control 23" hidden="1">
          <a:extLst>
            <a:ext uri="{FF2B5EF4-FFF2-40B4-BE49-F238E27FC236}">
              <a16:creationId xmlns:a16="http://schemas.microsoft.com/office/drawing/2014/main" id="{C25E64B2-FBA5-43CD-87D2-67ACBB29CB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7" name="Control 24" hidden="1">
          <a:extLst>
            <a:ext uri="{FF2B5EF4-FFF2-40B4-BE49-F238E27FC236}">
              <a16:creationId xmlns:a16="http://schemas.microsoft.com/office/drawing/2014/main" id="{2672B10B-13FB-4022-9F65-EC63631789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8" name="Control 25" hidden="1">
          <a:extLst>
            <a:ext uri="{FF2B5EF4-FFF2-40B4-BE49-F238E27FC236}">
              <a16:creationId xmlns:a16="http://schemas.microsoft.com/office/drawing/2014/main" id="{E41757FB-76EB-4555-8B6A-840755ED2DE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49" name="Control 26" hidden="1">
          <a:extLst>
            <a:ext uri="{FF2B5EF4-FFF2-40B4-BE49-F238E27FC236}">
              <a16:creationId xmlns:a16="http://schemas.microsoft.com/office/drawing/2014/main" id="{18E05614-9EED-4D31-AB18-4F522A93EF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0" name="Control 27" hidden="1">
          <a:extLst>
            <a:ext uri="{FF2B5EF4-FFF2-40B4-BE49-F238E27FC236}">
              <a16:creationId xmlns:a16="http://schemas.microsoft.com/office/drawing/2014/main" id="{3A362BFF-A98A-4582-BD96-2C1A36ED41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1" name="Control 28" hidden="1">
          <a:extLst>
            <a:ext uri="{FF2B5EF4-FFF2-40B4-BE49-F238E27FC236}">
              <a16:creationId xmlns:a16="http://schemas.microsoft.com/office/drawing/2014/main" id="{76011428-4240-46B8-A4E1-64FA23BED1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2" name="Control 15" hidden="1">
          <a:extLst>
            <a:ext uri="{FF2B5EF4-FFF2-40B4-BE49-F238E27FC236}">
              <a16:creationId xmlns:a16="http://schemas.microsoft.com/office/drawing/2014/main" id="{436333E6-83ED-4AA7-9A50-6333653FAD5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3" name="Control 16" hidden="1">
          <a:extLst>
            <a:ext uri="{FF2B5EF4-FFF2-40B4-BE49-F238E27FC236}">
              <a16:creationId xmlns:a16="http://schemas.microsoft.com/office/drawing/2014/main" id="{1893A8FE-564B-4A71-8DFC-BAF4310DCEE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4" name="Control 17" hidden="1">
          <a:extLst>
            <a:ext uri="{FF2B5EF4-FFF2-40B4-BE49-F238E27FC236}">
              <a16:creationId xmlns:a16="http://schemas.microsoft.com/office/drawing/2014/main" id="{86D4701B-EF66-4225-95EB-5C00F401E0E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5" name="Control 18" hidden="1">
          <a:extLst>
            <a:ext uri="{FF2B5EF4-FFF2-40B4-BE49-F238E27FC236}">
              <a16:creationId xmlns:a16="http://schemas.microsoft.com/office/drawing/2014/main" id="{B0108B48-121A-4EFC-844F-353F2D7F9E4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6" name="Control 19" hidden="1">
          <a:extLst>
            <a:ext uri="{FF2B5EF4-FFF2-40B4-BE49-F238E27FC236}">
              <a16:creationId xmlns:a16="http://schemas.microsoft.com/office/drawing/2014/main" id="{419CF07E-EC1B-4FF0-8979-940FC35C9B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7" name="Control 20" hidden="1">
          <a:extLst>
            <a:ext uri="{FF2B5EF4-FFF2-40B4-BE49-F238E27FC236}">
              <a16:creationId xmlns:a16="http://schemas.microsoft.com/office/drawing/2014/main" id="{8DAE1F69-0099-4153-B442-375F1525827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8" name="Control 21" hidden="1">
          <a:extLst>
            <a:ext uri="{FF2B5EF4-FFF2-40B4-BE49-F238E27FC236}">
              <a16:creationId xmlns:a16="http://schemas.microsoft.com/office/drawing/2014/main" id="{3FED7F92-7C13-419D-8C51-AF8FD3B7898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59" name="Control 22" hidden="1">
          <a:extLst>
            <a:ext uri="{FF2B5EF4-FFF2-40B4-BE49-F238E27FC236}">
              <a16:creationId xmlns:a16="http://schemas.microsoft.com/office/drawing/2014/main" id="{39BA0AA3-73AF-4E87-89A7-38F5934BFB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0" name="Control 23" hidden="1">
          <a:extLst>
            <a:ext uri="{FF2B5EF4-FFF2-40B4-BE49-F238E27FC236}">
              <a16:creationId xmlns:a16="http://schemas.microsoft.com/office/drawing/2014/main" id="{FFBD744F-749D-470B-8128-2DC72F17413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1" name="Control 24" hidden="1">
          <a:extLst>
            <a:ext uri="{FF2B5EF4-FFF2-40B4-BE49-F238E27FC236}">
              <a16:creationId xmlns:a16="http://schemas.microsoft.com/office/drawing/2014/main" id="{B7684CC0-6D68-4295-B7BF-CCE8AAE7233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2" name="Control 25" hidden="1">
          <a:extLst>
            <a:ext uri="{FF2B5EF4-FFF2-40B4-BE49-F238E27FC236}">
              <a16:creationId xmlns:a16="http://schemas.microsoft.com/office/drawing/2014/main" id="{C8F4B100-DFAF-4BD7-989E-49960D988A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3" name="Control 26" hidden="1">
          <a:extLst>
            <a:ext uri="{FF2B5EF4-FFF2-40B4-BE49-F238E27FC236}">
              <a16:creationId xmlns:a16="http://schemas.microsoft.com/office/drawing/2014/main" id="{85A9F5C7-F267-4644-BD2B-97A4CBFB390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4" name="Control 27" hidden="1">
          <a:extLst>
            <a:ext uri="{FF2B5EF4-FFF2-40B4-BE49-F238E27FC236}">
              <a16:creationId xmlns:a16="http://schemas.microsoft.com/office/drawing/2014/main" id="{6922B166-61EC-46DA-B183-BF5BD5D847E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5" name="Control 28" hidden="1">
          <a:extLst>
            <a:ext uri="{FF2B5EF4-FFF2-40B4-BE49-F238E27FC236}">
              <a16:creationId xmlns:a16="http://schemas.microsoft.com/office/drawing/2014/main" id="{6D365DDE-E765-4F75-8979-465C18B53E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6" name="Control 15" hidden="1">
          <a:extLst>
            <a:ext uri="{FF2B5EF4-FFF2-40B4-BE49-F238E27FC236}">
              <a16:creationId xmlns:a16="http://schemas.microsoft.com/office/drawing/2014/main" id="{CC016F1F-9571-487E-ACAC-7996BCB7F2C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7" name="Control 16" hidden="1">
          <a:extLst>
            <a:ext uri="{FF2B5EF4-FFF2-40B4-BE49-F238E27FC236}">
              <a16:creationId xmlns:a16="http://schemas.microsoft.com/office/drawing/2014/main" id="{26AD6F35-6436-4E9B-8370-6964A0E919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8" name="Control 17" hidden="1">
          <a:extLst>
            <a:ext uri="{FF2B5EF4-FFF2-40B4-BE49-F238E27FC236}">
              <a16:creationId xmlns:a16="http://schemas.microsoft.com/office/drawing/2014/main" id="{EAAC3E05-F582-4CEE-A314-739FB62E976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69" name="Control 18" hidden="1">
          <a:extLst>
            <a:ext uri="{FF2B5EF4-FFF2-40B4-BE49-F238E27FC236}">
              <a16:creationId xmlns:a16="http://schemas.microsoft.com/office/drawing/2014/main" id="{5E060586-3B59-4238-A951-E9DB08290A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0" name="Control 19" hidden="1">
          <a:extLst>
            <a:ext uri="{FF2B5EF4-FFF2-40B4-BE49-F238E27FC236}">
              <a16:creationId xmlns:a16="http://schemas.microsoft.com/office/drawing/2014/main" id="{57020E3D-5C9B-4079-A706-DEBA8785C56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1" name="Control 20" hidden="1">
          <a:extLst>
            <a:ext uri="{FF2B5EF4-FFF2-40B4-BE49-F238E27FC236}">
              <a16:creationId xmlns:a16="http://schemas.microsoft.com/office/drawing/2014/main" id="{410E3F38-C5B4-4A22-A50A-7B5A1AD41A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2" name="Control 21" hidden="1">
          <a:extLst>
            <a:ext uri="{FF2B5EF4-FFF2-40B4-BE49-F238E27FC236}">
              <a16:creationId xmlns:a16="http://schemas.microsoft.com/office/drawing/2014/main" id="{339E8A55-9B6E-41D6-A5E8-FAEEFF3EA5F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3" name="Control 22" hidden="1">
          <a:extLst>
            <a:ext uri="{FF2B5EF4-FFF2-40B4-BE49-F238E27FC236}">
              <a16:creationId xmlns:a16="http://schemas.microsoft.com/office/drawing/2014/main" id="{6FAE2750-C8C4-4467-9E4A-CFA3A3AAE4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4" name="Control 23" hidden="1">
          <a:extLst>
            <a:ext uri="{FF2B5EF4-FFF2-40B4-BE49-F238E27FC236}">
              <a16:creationId xmlns:a16="http://schemas.microsoft.com/office/drawing/2014/main" id="{DBCD47DF-7820-4BB7-8DD2-962A1EFC47E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5" name="Control 24" hidden="1">
          <a:extLst>
            <a:ext uri="{FF2B5EF4-FFF2-40B4-BE49-F238E27FC236}">
              <a16:creationId xmlns:a16="http://schemas.microsoft.com/office/drawing/2014/main" id="{6521A950-B87A-4BBF-AFB4-CF262FFA63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6" name="Control 25" hidden="1">
          <a:extLst>
            <a:ext uri="{FF2B5EF4-FFF2-40B4-BE49-F238E27FC236}">
              <a16:creationId xmlns:a16="http://schemas.microsoft.com/office/drawing/2014/main" id="{19005A91-ACEB-4CB5-9251-486EDE5346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7" name="Control 26" hidden="1">
          <a:extLst>
            <a:ext uri="{FF2B5EF4-FFF2-40B4-BE49-F238E27FC236}">
              <a16:creationId xmlns:a16="http://schemas.microsoft.com/office/drawing/2014/main" id="{D5F28E96-2D6F-4627-B5AE-A4FB07F959A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8" name="Control 27" hidden="1">
          <a:extLst>
            <a:ext uri="{FF2B5EF4-FFF2-40B4-BE49-F238E27FC236}">
              <a16:creationId xmlns:a16="http://schemas.microsoft.com/office/drawing/2014/main" id="{811C6560-3A66-4B56-AA40-1CC35B87A1A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2979" name="Control 28" hidden="1">
          <a:extLst>
            <a:ext uri="{FF2B5EF4-FFF2-40B4-BE49-F238E27FC236}">
              <a16:creationId xmlns:a16="http://schemas.microsoft.com/office/drawing/2014/main" id="{62B12599-354B-4D34-98D0-4120503DE4E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0" name="Control 15" hidden="1">
          <a:extLst>
            <a:ext uri="{FF2B5EF4-FFF2-40B4-BE49-F238E27FC236}">
              <a16:creationId xmlns:a16="http://schemas.microsoft.com/office/drawing/2014/main" id="{B0EF8885-DD40-4A48-8052-73BD476236E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1" name="Control 16" hidden="1">
          <a:extLst>
            <a:ext uri="{FF2B5EF4-FFF2-40B4-BE49-F238E27FC236}">
              <a16:creationId xmlns:a16="http://schemas.microsoft.com/office/drawing/2014/main" id="{3321BC3E-BC9B-4C9B-BEC4-22B9E74321E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2" name="Control 17" hidden="1">
          <a:extLst>
            <a:ext uri="{FF2B5EF4-FFF2-40B4-BE49-F238E27FC236}">
              <a16:creationId xmlns:a16="http://schemas.microsoft.com/office/drawing/2014/main" id="{50E21F66-AAAA-4BBC-8F58-D1949B05727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3" name="Control 18" hidden="1">
          <a:extLst>
            <a:ext uri="{FF2B5EF4-FFF2-40B4-BE49-F238E27FC236}">
              <a16:creationId xmlns:a16="http://schemas.microsoft.com/office/drawing/2014/main" id="{98AF443B-9C79-445B-BA3B-6EE332916C9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4" name="Control 19" hidden="1">
          <a:extLst>
            <a:ext uri="{FF2B5EF4-FFF2-40B4-BE49-F238E27FC236}">
              <a16:creationId xmlns:a16="http://schemas.microsoft.com/office/drawing/2014/main" id="{D80F193F-7EEE-4BC4-9780-8C37A5B8847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5" name="Control 20" hidden="1">
          <a:extLst>
            <a:ext uri="{FF2B5EF4-FFF2-40B4-BE49-F238E27FC236}">
              <a16:creationId xmlns:a16="http://schemas.microsoft.com/office/drawing/2014/main" id="{2EA842F8-2E5E-4121-9814-5CF209ABFD1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6" name="Control 21" hidden="1">
          <a:extLst>
            <a:ext uri="{FF2B5EF4-FFF2-40B4-BE49-F238E27FC236}">
              <a16:creationId xmlns:a16="http://schemas.microsoft.com/office/drawing/2014/main" id="{C39AA017-8064-49B5-B7F2-83230CD0ABC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7" name="Control 22" hidden="1">
          <a:extLst>
            <a:ext uri="{FF2B5EF4-FFF2-40B4-BE49-F238E27FC236}">
              <a16:creationId xmlns:a16="http://schemas.microsoft.com/office/drawing/2014/main" id="{E2473477-5F35-464E-936D-6F87C0A4C7B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8" name="Control 23" hidden="1">
          <a:extLst>
            <a:ext uri="{FF2B5EF4-FFF2-40B4-BE49-F238E27FC236}">
              <a16:creationId xmlns:a16="http://schemas.microsoft.com/office/drawing/2014/main" id="{C6AC98E2-E7F6-4FA1-944D-C665D765F29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89" name="Control 24" hidden="1">
          <a:extLst>
            <a:ext uri="{FF2B5EF4-FFF2-40B4-BE49-F238E27FC236}">
              <a16:creationId xmlns:a16="http://schemas.microsoft.com/office/drawing/2014/main" id="{9AF87200-6D80-48CE-B8AC-551858E5B18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90" name="Control 25" hidden="1">
          <a:extLst>
            <a:ext uri="{FF2B5EF4-FFF2-40B4-BE49-F238E27FC236}">
              <a16:creationId xmlns:a16="http://schemas.microsoft.com/office/drawing/2014/main" id="{D4695269-CC16-47BD-B3EA-B152DFD5DCC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91" name="Control 26" hidden="1">
          <a:extLst>
            <a:ext uri="{FF2B5EF4-FFF2-40B4-BE49-F238E27FC236}">
              <a16:creationId xmlns:a16="http://schemas.microsoft.com/office/drawing/2014/main" id="{0286DB8D-9D4B-40F0-B7A6-2DB7D0ACD21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92" name="Control 27" hidden="1">
          <a:extLst>
            <a:ext uri="{FF2B5EF4-FFF2-40B4-BE49-F238E27FC236}">
              <a16:creationId xmlns:a16="http://schemas.microsoft.com/office/drawing/2014/main" id="{AE2F4BED-9F26-4FF2-8599-E0AC1B07D2D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2993" name="Control 28" hidden="1">
          <a:extLst>
            <a:ext uri="{FF2B5EF4-FFF2-40B4-BE49-F238E27FC236}">
              <a16:creationId xmlns:a16="http://schemas.microsoft.com/office/drawing/2014/main" id="{D37DA625-9F6D-4C9A-836A-4C98E703895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4" name="Control 15" hidden="1">
          <a:extLst>
            <a:ext uri="{FF2B5EF4-FFF2-40B4-BE49-F238E27FC236}">
              <a16:creationId xmlns:a16="http://schemas.microsoft.com/office/drawing/2014/main" id="{D837BC89-9833-484F-AF43-28EFE417B1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5" name="Control 16" hidden="1">
          <a:extLst>
            <a:ext uri="{FF2B5EF4-FFF2-40B4-BE49-F238E27FC236}">
              <a16:creationId xmlns:a16="http://schemas.microsoft.com/office/drawing/2014/main" id="{D6BF7284-A42D-499F-B2FC-331B32FF76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6" name="Control 17" hidden="1">
          <a:extLst>
            <a:ext uri="{FF2B5EF4-FFF2-40B4-BE49-F238E27FC236}">
              <a16:creationId xmlns:a16="http://schemas.microsoft.com/office/drawing/2014/main" id="{3BDFAD27-1AFA-4C68-994B-F89B33CD02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7" name="Control 18" hidden="1">
          <a:extLst>
            <a:ext uri="{FF2B5EF4-FFF2-40B4-BE49-F238E27FC236}">
              <a16:creationId xmlns:a16="http://schemas.microsoft.com/office/drawing/2014/main" id="{C500D54C-4759-4D1D-BCF0-280ADA9A521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8" name="Control 19" hidden="1">
          <a:extLst>
            <a:ext uri="{FF2B5EF4-FFF2-40B4-BE49-F238E27FC236}">
              <a16:creationId xmlns:a16="http://schemas.microsoft.com/office/drawing/2014/main" id="{E34BE195-05BD-4CA2-9F8F-5AF852CCB1C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2999" name="Control 20" hidden="1">
          <a:extLst>
            <a:ext uri="{FF2B5EF4-FFF2-40B4-BE49-F238E27FC236}">
              <a16:creationId xmlns:a16="http://schemas.microsoft.com/office/drawing/2014/main" id="{AFA9C3BE-80FD-4116-BF3B-268BDC4D384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0" name="Control 21" hidden="1">
          <a:extLst>
            <a:ext uri="{FF2B5EF4-FFF2-40B4-BE49-F238E27FC236}">
              <a16:creationId xmlns:a16="http://schemas.microsoft.com/office/drawing/2014/main" id="{4C017190-7E00-4638-A666-B8E3805A82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1" name="Control 22" hidden="1">
          <a:extLst>
            <a:ext uri="{FF2B5EF4-FFF2-40B4-BE49-F238E27FC236}">
              <a16:creationId xmlns:a16="http://schemas.microsoft.com/office/drawing/2014/main" id="{E0684CF0-BF92-48B1-AF18-55C4F728C7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2" name="Control 23" hidden="1">
          <a:extLst>
            <a:ext uri="{FF2B5EF4-FFF2-40B4-BE49-F238E27FC236}">
              <a16:creationId xmlns:a16="http://schemas.microsoft.com/office/drawing/2014/main" id="{464AF500-9E97-426D-AB91-365AC6D6C78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3" name="Control 24" hidden="1">
          <a:extLst>
            <a:ext uri="{FF2B5EF4-FFF2-40B4-BE49-F238E27FC236}">
              <a16:creationId xmlns:a16="http://schemas.microsoft.com/office/drawing/2014/main" id="{DE544163-75B7-4E9A-B205-4F0ECAFDCA9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4" name="Control 25" hidden="1">
          <a:extLst>
            <a:ext uri="{FF2B5EF4-FFF2-40B4-BE49-F238E27FC236}">
              <a16:creationId xmlns:a16="http://schemas.microsoft.com/office/drawing/2014/main" id="{1D530195-A077-4F75-AB0B-B246CB9A940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5" name="Control 26" hidden="1">
          <a:extLst>
            <a:ext uri="{FF2B5EF4-FFF2-40B4-BE49-F238E27FC236}">
              <a16:creationId xmlns:a16="http://schemas.microsoft.com/office/drawing/2014/main" id="{71296439-D810-45B5-8009-BA0ECA8595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6" name="Control 27" hidden="1">
          <a:extLst>
            <a:ext uri="{FF2B5EF4-FFF2-40B4-BE49-F238E27FC236}">
              <a16:creationId xmlns:a16="http://schemas.microsoft.com/office/drawing/2014/main" id="{5AA6DD89-9F9B-4742-B82D-F71D87AA94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7" name="Control 28" hidden="1">
          <a:extLst>
            <a:ext uri="{FF2B5EF4-FFF2-40B4-BE49-F238E27FC236}">
              <a16:creationId xmlns:a16="http://schemas.microsoft.com/office/drawing/2014/main" id="{C4599FD3-660E-4184-8E1E-69F376726D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8" name="Control 15" hidden="1">
          <a:extLst>
            <a:ext uri="{FF2B5EF4-FFF2-40B4-BE49-F238E27FC236}">
              <a16:creationId xmlns:a16="http://schemas.microsoft.com/office/drawing/2014/main" id="{72BB7110-3C83-4ECE-9C51-FC2D2A0182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09" name="Control 16" hidden="1">
          <a:extLst>
            <a:ext uri="{FF2B5EF4-FFF2-40B4-BE49-F238E27FC236}">
              <a16:creationId xmlns:a16="http://schemas.microsoft.com/office/drawing/2014/main" id="{ABDFE88C-7253-4FCB-BF97-90A19468F1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0" name="Control 17" hidden="1">
          <a:extLst>
            <a:ext uri="{FF2B5EF4-FFF2-40B4-BE49-F238E27FC236}">
              <a16:creationId xmlns:a16="http://schemas.microsoft.com/office/drawing/2014/main" id="{320A844A-17E9-4A25-90FB-FE07A1323B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1" name="Control 18" hidden="1">
          <a:extLst>
            <a:ext uri="{FF2B5EF4-FFF2-40B4-BE49-F238E27FC236}">
              <a16:creationId xmlns:a16="http://schemas.microsoft.com/office/drawing/2014/main" id="{4A4CE06C-7381-4013-BAF9-CE4353A23F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2" name="Control 19" hidden="1">
          <a:extLst>
            <a:ext uri="{FF2B5EF4-FFF2-40B4-BE49-F238E27FC236}">
              <a16:creationId xmlns:a16="http://schemas.microsoft.com/office/drawing/2014/main" id="{0C7DAEA2-930C-4784-AE7C-82C0CC948EE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3" name="Control 20" hidden="1">
          <a:extLst>
            <a:ext uri="{FF2B5EF4-FFF2-40B4-BE49-F238E27FC236}">
              <a16:creationId xmlns:a16="http://schemas.microsoft.com/office/drawing/2014/main" id="{A2CDF03A-EBED-4A49-BEF7-D70FE9B7BA4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4" name="Control 21" hidden="1">
          <a:extLst>
            <a:ext uri="{FF2B5EF4-FFF2-40B4-BE49-F238E27FC236}">
              <a16:creationId xmlns:a16="http://schemas.microsoft.com/office/drawing/2014/main" id="{59755B33-500B-4892-ADBA-15FD93C9EC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5" name="Control 22" hidden="1">
          <a:extLst>
            <a:ext uri="{FF2B5EF4-FFF2-40B4-BE49-F238E27FC236}">
              <a16:creationId xmlns:a16="http://schemas.microsoft.com/office/drawing/2014/main" id="{6E341F39-9F17-4591-981E-10C266124A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6" name="Control 23" hidden="1">
          <a:extLst>
            <a:ext uri="{FF2B5EF4-FFF2-40B4-BE49-F238E27FC236}">
              <a16:creationId xmlns:a16="http://schemas.microsoft.com/office/drawing/2014/main" id="{52B2019D-53B0-4EA0-AD42-10B6720DC9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7" name="Control 24" hidden="1">
          <a:extLst>
            <a:ext uri="{FF2B5EF4-FFF2-40B4-BE49-F238E27FC236}">
              <a16:creationId xmlns:a16="http://schemas.microsoft.com/office/drawing/2014/main" id="{2AC34820-BF23-47BE-82F4-5D2AF8177BF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8" name="Control 25" hidden="1">
          <a:extLst>
            <a:ext uri="{FF2B5EF4-FFF2-40B4-BE49-F238E27FC236}">
              <a16:creationId xmlns:a16="http://schemas.microsoft.com/office/drawing/2014/main" id="{B3013BC5-F71F-406F-9E44-5983BABA0AA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19" name="Control 26" hidden="1">
          <a:extLst>
            <a:ext uri="{FF2B5EF4-FFF2-40B4-BE49-F238E27FC236}">
              <a16:creationId xmlns:a16="http://schemas.microsoft.com/office/drawing/2014/main" id="{8F404438-9C04-46F8-B889-40363138C55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0" name="Control 27" hidden="1">
          <a:extLst>
            <a:ext uri="{FF2B5EF4-FFF2-40B4-BE49-F238E27FC236}">
              <a16:creationId xmlns:a16="http://schemas.microsoft.com/office/drawing/2014/main" id="{0816F238-0CF2-420A-801C-225DADAC23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1" name="Control 28" hidden="1">
          <a:extLst>
            <a:ext uri="{FF2B5EF4-FFF2-40B4-BE49-F238E27FC236}">
              <a16:creationId xmlns:a16="http://schemas.microsoft.com/office/drawing/2014/main" id="{249491BE-86DC-41BE-A145-CF70CB083F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2" name="Control 15" hidden="1">
          <a:extLst>
            <a:ext uri="{FF2B5EF4-FFF2-40B4-BE49-F238E27FC236}">
              <a16:creationId xmlns:a16="http://schemas.microsoft.com/office/drawing/2014/main" id="{DB7ADBB9-4D5F-496C-BBCD-6CC53D89B7B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3" name="Control 16" hidden="1">
          <a:extLst>
            <a:ext uri="{FF2B5EF4-FFF2-40B4-BE49-F238E27FC236}">
              <a16:creationId xmlns:a16="http://schemas.microsoft.com/office/drawing/2014/main" id="{69C7926B-B9D8-421F-AAED-D4521A2C86F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4" name="Control 17" hidden="1">
          <a:extLst>
            <a:ext uri="{FF2B5EF4-FFF2-40B4-BE49-F238E27FC236}">
              <a16:creationId xmlns:a16="http://schemas.microsoft.com/office/drawing/2014/main" id="{593789CD-E939-49C0-9178-43FEA7AAF7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5" name="Control 18" hidden="1">
          <a:extLst>
            <a:ext uri="{FF2B5EF4-FFF2-40B4-BE49-F238E27FC236}">
              <a16:creationId xmlns:a16="http://schemas.microsoft.com/office/drawing/2014/main" id="{6DF49D60-A6F3-482C-9EAB-484C15925B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6" name="Control 19" hidden="1">
          <a:extLst>
            <a:ext uri="{FF2B5EF4-FFF2-40B4-BE49-F238E27FC236}">
              <a16:creationId xmlns:a16="http://schemas.microsoft.com/office/drawing/2014/main" id="{003EAB71-11E8-4876-8561-987E9B2270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7" name="Control 20" hidden="1">
          <a:extLst>
            <a:ext uri="{FF2B5EF4-FFF2-40B4-BE49-F238E27FC236}">
              <a16:creationId xmlns:a16="http://schemas.microsoft.com/office/drawing/2014/main" id="{7A7D4237-5581-4670-AB49-997C390AD1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8" name="Control 21" hidden="1">
          <a:extLst>
            <a:ext uri="{FF2B5EF4-FFF2-40B4-BE49-F238E27FC236}">
              <a16:creationId xmlns:a16="http://schemas.microsoft.com/office/drawing/2014/main" id="{8CD3E5FA-655B-4FF3-9706-E63BD268B9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29" name="Control 22" hidden="1">
          <a:extLst>
            <a:ext uri="{FF2B5EF4-FFF2-40B4-BE49-F238E27FC236}">
              <a16:creationId xmlns:a16="http://schemas.microsoft.com/office/drawing/2014/main" id="{0D35112B-EBE4-42E2-95FB-6CBE2110A55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0" name="Control 23" hidden="1">
          <a:extLst>
            <a:ext uri="{FF2B5EF4-FFF2-40B4-BE49-F238E27FC236}">
              <a16:creationId xmlns:a16="http://schemas.microsoft.com/office/drawing/2014/main" id="{9C4EEE38-50FC-42A8-BB8D-907A7F9779B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1" name="Control 24" hidden="1">
          <a:extLst>
            <a:ext uri="{FF2B5EF4-FFF2-40B4-BE49-F238E27FC236}">
              <a16:creationId xmlns:a16="http://schemas.microsoft.com/office/drawing/2014/main" id="{A42956BC-6FE4-43E7-B595-4301FFE8148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2" name="Control 25" hidden="1">
          <a:extLst>
            <a:ext uri="{FF2B5EF4-FFF2-40B4-BE49-F238E27FC236}">
              <a16:creationId xmlns:a16="http://schemas.microsoft.com/office/drawing/2014/main" id="{7E3C065C-9054-4C4A-B989-1871D3A653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3" name="Control 26" hidden="1">
          <a:extLst>
            <a:ext uri="{FF2B5EF4-FFF2-40B4-BE49-F238E27FC236}">
              <a16:creationId xmlns:a16="http://schemas.microsoft.com/office/drawing/2014/main" id="{1AC68B77-874C-4FD2-9356-F21C3C2D353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4" name="Control 27" hidden="1">
          <a:extLst>
            <a:ext uri="{FF2B5EF4-FFF2-40B4-BE49-F238E27FC236}">
              <a16:creationId xmlns:a16="http://schemas.microsoft.com/office/drawing/2014/main" id="{D852C7CB-F8D2-4969-9C19-1E30EAA9079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5" name="Control 28" hidden="1">
          <a:extLst>
            <a:ext uri="{FF2B5EF4-FFF2-40B4-BE49-F238E27FC236}">
              <a16:creationId xmlns:a16="http://schemas.microsoft.com/office/drawing/2014/main" id="{035B7D62-E7CE-424D-AE3A-7FF7F89CD47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6" name="Control 15" hidden="1">
          <a:extLst>
            <a:ext uri="{FF2B5EF4-FFF2-40B4-BE49-F238E27FC236}">
              <a16:creationId xmlns:a16="http://schemas.microsoft.com/office/drawing/2014/main" id="{220F1572-01CF-453E-9672-4734D2B1293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7" name="Control 16" hidden="1">
          <a:extLst>
            <a:ext uri="{FF2B5EF4-FFF2-40B4-BE49-F238E27FC236}">
              <a16:creationId xmlns:a16="http://schemas.microsoft.com/office/drawing/2014/main" id="{B6BCF9B5-A60E-42DD-A583-AB64ED339B9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8" name="Control 17" hidden="1">
          <a:extLst>
            <a:ext uri="{FF2B5EF4-FFF2-40B4-BE49-F238E27FC236}">
              <a16:creationId xmlns:a16="http://schemas.microsoft.com/office/drawing/2014/main" id="{94E147BC-741B-47AD-9309-87557CD992E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39" name="Control 18" hidden="1">
          <a:extLst>
            <a:ext uri="{FF2B5EF4-FFF2-40B4-BE49-F238E27FC236}">
              <a16:creationId xmlns:a16="http://schemas.microsoft.com/office/drawing/2014/main" id="{8619348C-3F53-4DC5-9CF4-4F6C6A051E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0" name="Control 19" hidden="1">
          <a:extLst>
            <a:ext uri="{FF2B5EF4-FFF2-40B4-BE49-F238E27FC236}">
              <a16:creationId xmlns:a16="http://schemas.microsoft.com/office/drawing/2014/main" id="{5C6819C5-91A5-4E23-B343-6E202B612E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1" name="Control 20" hidden="1">
          <a:extLst>
            <a:ext uri="{FF2B5EF4-FFF2-40B4-BE49-F238E27FC236}">
              <a16:creationId xmlns:a16="http://schemas.microsoft.com/office/drawing/2014/main" id="{60DE7BC2-6A62-4FF7-A573-BCBF8D3454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2" name="Control 21" hidden="1">
          <a:extLst>
            <a:ext uri="{FF2B5EF4-FFF2-40B4-BE49-F238E27FC236}">
              <a16:creationId xmlns:a16="http://schemas.microsoft.com/office/drawing/2014/main" id="{0F40DF75-E0CF-4160-91B5-2CEB8E42557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3" name="Control 22" hidden="1">
          <a:extLst>
            <a:ext uri="{FF2B5EF4-FFF2-40B4-BE49-F238E27FC236}">
              <a16:creationId xmlns:a16="http://schemas.microsoft.com/office/drawing/2014/main" id="{4F0FB72F-357C-4E8B-AC22-398CBD74216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4" name="Control 23" hidden="1">
          <a:extLst>
            <a:ext uri="{FF2B5EF4-FFF2-40B4-BE49-F238E27FC236}">
              <a16:creationId xmlns:a16="http://schemas.microsoft.com/office/drawing/2014/main" id="{E2FD9FA9-7AB9-4F98-80F7-1B60708F50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5" name="Control 24" hidden="1">
          <a:extLst>
            <a:ext uri="{FF2B5EF4-FFF2-40B4-BE49-F238E27FC236}">
              <a16:creationId xmlns:a16="http://schemas.microsoft.com/office/drawing/2014/main" id="{8A647CE8-9CA9-4FB5-B05B-6E96F95E16C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6" name="Control 25" hidden="1">
          <a:extLst>
            <a:ext uri="{FF2B5EF4-FFF2-40B4-BE49-F238E27FC236}">
              <a16:creationId xmlns:a16="http://schemas.microsoft.com/office/drawing/2014/main" id="{77C6DCD2-B880-4C9E-86CA-21EC3DAFD2E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7" name="Control 26" hidden="1">
          <a:extLst>
            <a:ext uri="{FF2B5EF4-FFF2-40B4-BE49-F238E27FC236}">
              <a16:creationId xmlns:a16="http://schemas.microsoft.com/office/drawing/2014/main" id="{13E8F51B-FD83-4A73-B773-47352FCD2E3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8" name="Control 27" hidden="1">
          <a:extLst>
            <a:ext uri="{FF2B5EF4-FFF2-40B4-BE49-F238E27FC236}">
              <a16:creationId xmlns:a16="http://schemas.microsoft.com/office/drawing/2014/main" id="{B8BEB7DD-DA01-45CF-8974-682EF49C9B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3993152"/>
    <xdr:sp macro="" textlink="">
      <xdr:nvSpPr>
        <xdr:cNvPr id="13049" name="Control 28" hidden="1">
          <a:extLst>
            <a:ext uri="{FF2B5EF4-FFF2-40B4-BE49-F238E27FC236}">
              <a16:creationId xmlns:a16="http://schemas.microsoft.com/office/drawing/2014/main" id="{72253196-B386-47F0-8423-3C5805004B3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0" name="Control 15" hidden="1">
          <a:extLst>
            <a:ext uri="{FF2B5EF4-FFF2-40B4-BE49-F238E27FC236}">
              <a16:creationId xmlns:a16="http://schemas.microsoft.com/office/drawing/2014/main" id="{23AF78E8-57D0-46BD-8769-15D5AE3DB58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1" name="Control 16" hidden="1">
          <a:extLst>
            <a:ext uri="{FF2B5EF4-FFF2-40B4-BE49-F238E27FC236}">
              <a16:creationId xmlns:a16="http://schemas.microsoft.com/office/drawing/2014/main" id="{79939561-73C4-43B9-972F-4921E978F55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2" name="Control 17" hidden="1">
          <a:extLst>
            <a:ext uri="{FF2B5EF4-FFF2-40B4-BE49-F238E27FC236}">
              <a16:creationId xmlns:a16="http://schemas.microsoft.com/office/drawing/2014/main" id="{F64BA1A9-1676-4449-93A0-85837358913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3" name="Control 18" hidden="1">
          <a:extLst>
            <a:ext uri="{FF2B5EF4-FFF2-40B4-BE49-F238E27FC236}">
              <a16:creationId xmlns:a16="http://schemas.microsoft.com/office/drawing/2014/main" id="{876F5849-D07F-4EC9-B8BC-38D125CC976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4" name="Control 19" hidden="1">
          <a:extLst>
            <a:ext uri="{FF2B5EF4-FFF2-40B4-BE49-F238E27FC236}">
              <a16:creationId xmlns:a16="http://schemas.microsoft.com/office/drawing/2014/main" id="{648C2182-AB8E-4283-BA5D-A7C0E66C9CE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5" name="Control 20" hidden="1">
          <a:extLst>
            <a:ext uri="{FF2B5EF4-FFF2-40B4-BE49-F238E27FC236}">
              <a16:creationId xmlns:a16="http://schemas.microsoft.com/office/drawing/2014/main" id="{2878BD5B-C9BD-4EFB-8733-B4053CCB851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6" name="Control 21" hidden="1">
          <a:extLst>
            <a:ext uri="{FF2B5EF4-FFF2-40B4-BE49-F238E27FC236}">
              <a16:creationId xmlns:a16="http://schemas.microsoft.com/office/drawing/2014/main" id="{72ED8730-3E68-42A0-9B72-8E69624814B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7" name="Control 22" hidden="1">
          <a:extLst>
            <a:ext uri="{FF2B5EF4-FFF2-40B4-BE49-F238E27FC236}">
              <a16:creationId xmlns:a16="http://schemas.microsoft.com/office/drawing/2014/main" id="{D2D5599B-381B-41E0-AED8-5B1A9A18ADE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8" name="Control 23" hidden="1">
          <a:extLst>
            <a:ext uri="{FF2B5EF4-FFF2-40B4-BE49-F238E27FC236}">
              <a16:creationId xmlns:a16="http://schemas.microsoft.com/office/drawing/2014/main" id="{96FF4AC4-902C-401E-84A0-EA65509C91E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59" name="Control 24" hidden="1">
          <a:extLst>
            <a:ext uri="{FF2B5EF4-FFF2-40B4-BE49-F238E27FC236}">
              <a16:creationId xmlns:a16="http://schemas.microsoft.com/office/drawing/2014/main" id="{516E2672-C2F4-409A-8A20-136D1B7DF9F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60" name="Control 25" hidden="1">
          <a:extLst>
            <a:ext uri="{FF2B5EF4-FFF2-40B4-BE49-F238E27FC236}">
              <a16:creationId xmlns:a16="http://schemas.microsoft.com/office/drawing/2014/main" id="{3815C2F9-A86F-479E-BC00-CDEE9831DEB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61" name="Control 26" hidden="1">
          <a:extLst>
            <a:ext uri="{FF2B5EF4-FFF2-40B4-BE49-F238E27FC236}">
              <a16:creationId xmlns:a16="http://schemas.microsoft.com/office/drawing/2014/main" id="{58B4D8AB-C2A0-4A60-9FDA-4C50D60F013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62" name="Control 27" hidden="1">
          <a:extLst>
            <a:ext uri="{FF2B5EF4-FFF2-40B4-BE49-F238E27FC236}">
              <a16:creationId xmlns:a16="http://schemas.microsoft.com/office/drawing/2014/main" id="{BDE28F15-C98F-480F-8C2B-1FF9BAD8630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69545" cy="4067447"/>
    <xdr:sp macro="" textlink="">
      <xdr:nvSpPr>
        <xdr:cNvPr id="13063" name="Control 28" hidden="1">
          <a:extLst>
            <a:ext uri="{FF2B5EF4-FFF2-40B4-BE49-F238E27FC236}">
              <a16:creationId xmlns:a16="http://schemas.microsoft.com/office/drawing/2014/main" id="{AAABF918-A063-46BB-B494-D5BB4B4312B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4" name="Control 15" hidden="1">
          <a:extLst>
            <a:ext uri="{FF2B5EF4-FFF2-40B4-BE49-F238E27FC236}">
              <a16:creationId xmlns:a16="http://schemas.microsoft.com/office/drawing/2014/main" id="{DB6369AF-2F35-47D3-86FB-850171F746B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5" name="Control 16" hidden="1">
          <a:extLst>
            <a:ext uri="{FF2B5EF4-FFF2-40B4-BE49-F238E27FC236}">
              <a16:creationId xmlns:a16="http://schemas.microsoft.com/office/drawing/2014/main" id="{87707E9B-CB18-4D35-BCF5-4FE852EFD79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6" name="Control 17" hidden="1">
          <a:extLst>
            <a:ext uri="{FF2B5EF4-FFF2-40B4-BE49-F238E27FC236}">
              <a16:creationId xmlns:a16="http://schemas.microsoft.com/office/drawing/2014/main" id="{0091B0F5-9BB1-40EE-A031-6C0042BEA1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7" name="Control 18" hidden="1">
          <a:extLst>
            <a:ext uri="{FF2B5EF4-FFF2-40B4-BE49-F238E27FC236}">
              <a16:creationId xmlns:a16="http://schemas.microsoft.com/office/drawing/2014/main" id="{21263867-6C6B-4148-844E-C8DA6F0D669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8" name="Control 19" hidden="1">
          <a:extLst>
            <a:ext uri="{FF2B5EF4-FFF2-40B4-BE49-F238E27FC236}">
              <a16:creationId xmlns:a16="http://schemas.microsoft.com/office/drawing/2014/main" id="{3FB8A037-34CF-42C2-A8C2-882D5E0FC13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69" name="Control 20" hidden="1">
          <a:extLst>
            <a:ext uri="{FF2B5EF4-FFF2-40B4-BE49-F238E27FC236}">
              <a16:creationId xmlns:a16="http://schemas.microsoft.com/office/drawing/2014/main" id="{8F7E861B-A33F-4413-8203-078685E3E11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0" name="Control 21" hidden="1">
          <a:extLst>
            <a:ext uri="{FF2B5EF4-FFF2-40B4-BE49-F238E27FC236}">
              <a16:creationId xmlns:a16="http://schemas.microsoft.com/office/drawing/2014/main" id="{73D74A83-2002-4C28-8A60-B0A0F99B2C2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1" name="Control 22" hidden="1">
          <a:extLst>
            <a:ext uri="{FF2B5EF4-FFF2-40B4-BE49-F238E27FC236}">
              <a16:creationId xmlns:a16="http://schemas.microsoft.com/office/drawing/2014/main" id="{F2826CFC-56FE-46A7-9B5B-30485737AC2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2" name="Control 23" hidden="1">
          <a:extLst>
            <a:ext uri="{FF2B5EF4-FFF2-40B4-BE49-F238E27FC236}">
              <a16:creationId xmlns:a16="http://schemas.microsoft.com/office/drawing/2014/main" id="{EA1FC604-24F6-451C-962F-C9B6D11B620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3" name="Control 24" hidden="1">
          <a:extLst>
            <a:ext uri="{FF2B5EF4-FFF2-40B4-BE49-F238E27FC236}">
              <a16:creationId xmlns:a16="http://schemas.microsoft.com/office/drawing/2014/main" id="{6D255C68-CCC2-4ECD-A4AC-E51AD49774D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4" name="Control 25" hidden="1">
          <a:extLst>
            <a:ext uri="{FF2B5EF4-FFF2-40B4-BE49-F238E27FC236}">
              <a16:creationId xmlns:a16="http://schemas.microsoft.com/office/drawing/2014/main" id="{3D67692A-9F74-4EB1-B9A9-1E830E8C701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5" name="Control 26" hidden="1">
          <a:extLst>
            <a:ext uri="{FF2B5EF4-FFF2-40B4-BE49-F238E27FC236}">
              <a16:creationId xmlns:a16="http://schemas.microsoft.com/office/drawing/2014/main" id="{F52DFFA9-36A2-49C5-A638-BF6112E42E5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6" name="Control 27" hidden="1">
          <a:extLst>
            <a:ext uri="{FF2B5EF4-FFF2-40B4-BE49-F238E27FC236}">
              <a16:creationId xmlns:a16="http://schemas.microsoft.com/office/drawing/2014/main" id="{200FA87C-59C1-4DFF-BB7B-A281FD60AE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7" name="Control 28" hidden="1">
          <a:extLst>
            <a:ext uri="{FF2B5EF4-FFF2-40B4-BE49-F238E27FC236}">
              <a16:creationId xmlns:a16="http://schemas.microsoft.com/office/drawing/2014/main" id="{70AC62F8-65DD-4BC3-B521-46E22BDC453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8" name="Control 15" hidden="1">
          <a:extLst>
            <a:ext uri="{FF2B5EF4-FFF2-40B4-BE49-F238E27FC236}">
              <a16:creationId xmlns:a16="http://schemas.microsoft.com/office/drawing/2014/main" id="{468989C8-89CE-408A-AA90-738ACB3CC13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79" name="Control 16" hidden="1">
          <a:extLst>
            <a:ext uri="{FF2B5EF4-FFF2-40B4-BE49-F238E27FC236}">
              <a16:creationId xmlns:a16="http://schemas.microsoft.com/office/drawing/2014/main" id="{ECB21F35-3540-42F1-BAEF-92B27D996D9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0" name="Control 17" hidden="1">
          <a:extLst>
            <a:ext uri="{FF2B5EF4-FFF2-40B4-BE49-F238E27FC236}">
              <a16:creationId xmlns:a16="http://schemas.microsoft.com/office/drawing/2014/main" id="{65C36113-BCEB-4F93-A400-76404E84C0B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1" name="Control 18" hidden="1">
          <a:extLst>
            <a:ext uri="{FF2B5EF4-FFF2-40B4-BE49-F238E27FC236}">
              <a16:creationId xmlns:a16="http://schemas.microsoft.com/office/drawing/2014/main" id="{294C23B4-9455-42BD-B6BF-04F4C921D25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2" name="Control 19" hidden="1">
          <a:extLst>
            <a:ext uri="{FF2B5EF4-FFF2-40B4-BE49-F238E27FC236}">
              <a16:creationId xmlns:a16="http://schemas.microsoft.com/office/drawing/2014/main" id="{D70C78F8-4E33-4619-8BB5-E6E08A134E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3" name="Control 20" hidden="1">
          <a:extLst>
            <a:ext uri="{FF2B5EF4-FFF2-40B4-BE49-F238E27FC236}">
              <a16:creationId xmlns:a16="http://schemas.microsoft.com/office/drawing/2014/main" id="{5F471384-8791-402D-8AD9-3B7E88B1317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4" name="Control 21" hidden="1">
          <a:extLst>
            <a:ext uri="{FF2B5EF4-FFF2-40B4-BE49-F238E27FC236}">
              <a16:creationId xmlns:a16="http://schemas.microsoft.com/office/drawing/2014/main" id="{BCB0BFEF-85EF-4DE6-B60B-B53D06BDA8E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5" name="Control 22" hidden="1">
          <a:extLst>
            <a:ext uri="{FF2B5EF4-FFF2-40B4-BE49-F238E27FC236}">
              <a16:creationId xmlns:a16="http://schemas.microsoft.com/office/drawing/2014/main" id="{E90A6AAC-4EE8-4EC7-A28E-8514C0B16C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6" name="Control 23" hidden="1">
          <a:extLst>
            <a:ext uri="{FF2B5EF4-FFF2-40B4-BE49-F238E27FC236}">
              <a16:creationId xmlns:a16="http://schemas.microsoft.com/office/drawing/2014/main" id="{D893A708-F286-453F-A483-D8134F6BF34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7" name="Control 24" hidden="1">
          <a:extLst>
            <a:ext uri="{FF2B5EF4-FFF2-40B4-BE49-F238E27FC236}">
              <a16:creationId xmlns:a16="http://schemas.microsoft.com/office/drawing/2014/main" id="{3F0A1E4C-4A08-4FE0-9480-14113DD47E1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8" name="Control 25" hidden="1">
          <a:extLst>
            <a:ext uri="{FF2B5EF4-FFF2-40B4-BE49-F238E27FC236}">
              <a16:creationId xmlns:a16="http://schemas.microsoft.com/office/drawing/2014/main" id="{3ABF87FF-8EF7-4311-A2B6-95BCB28F545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89" name="Control 26" hidden="1">
          <a:extLst>
            <a:ext uri="{FF2B5EF4-FFF2-40B4-BE49-F238E27FC236}">
              <a16:creationId xmlns:a16="http://schemas.microsoft.com/office/drawing/2014/main" id="{383CD8E8-D3C6-4E1D-88E3-79045ADBC84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0" name="Control 27" hidden="1">
          <a:extLst>
            <a:ext uri="{FF2B5EF4-FFF2-40B4-BE49-F238E27FC236}">
              <a16:creationId xmlns:a16="http://schemas.microsoft.com/office/drawing/2014/main" id="{808EF2D0-F324-4F16-86F7-5019D6AD640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1" name="Control 28" hidden="1">
          <a:extLst>
            <a:ext uri="{FF2B5EF4-FFF2-40B4-BE49-F238E27FC236}">
              <a16:creationId xmlns:a16="http://schemas.microsoft.com/office/drawing/2014/main" id="{3417E2BF-AAA8-4553-AE71-12B4A101FA8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2" name="Control 15" hidden="1">
          <a:extLst>
            <a:ext uri="{FF2B5EF4-FFF2-40B4-BE49-F238E27FC236}">
              <a16:creationId xmlns:a16="http://schemas.microsoft.com/office/drawing/2014/main" id="{B6F3229F-2BB6-41FF-916E-33139C4651F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3" name="Control 16" hidden="1">
          <a:extLst>
            <a:ext uri="{FF2B5EF4-FFF2-40B4-BE49-F238E27FC236}">
              <a16:creationId xmlns:a16="http://schemas.microsoft.com/office/drawing/2014/main" id="{78D2146D-51AC-4571-AF06-C73C8DFD3F2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4" name="Control 17" hidden="1">
          <a:extLst>
            <a:ext uri="{FF2B5EF4-FFF2-40B4-BE49-F238E27FC236}">
              <a16:creationId xmlns:a16="http://schemas.microsoft.com/office/drawing/2014/main" id="{CEE67DB1-9BA9-4B9B-95F8-110183A31C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5" name="Control 18" hidden="1">
          <a:extLst>
            <a:ext uri="{FF2B5EF4-FFF2-40B4-BE49-F238E27FC236}">
              <a16:creationId xmlns:a16="http://schemas.microsoft.com/office/drawing/2014/main" id="{C343410E-3DDB-4841-8B77-D11AB34C91A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6" name="Control 19" hidden="1">
          <a:extLst>
            <a:ext uri="{FF2B5EF4-FFF2-40B4-BE49-F238E27FC236}">
              <a16:creationId xmlns:a16="http://schemas.microsoft.com/office/drawing/2014/main" id="{9CA22825-1297-46BC-A6B1-2B89E1D8015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7" name="Control 20" hidden="1">
          <a:extLst>
            <a:ext uri="{FF2B5EF4-FFF2-40B4-BE49-F238E27FC236}">
              <a16:creationId xmlns:a16="http://schemas.microsoft.com/office/drawing/2014/main" id="{542CC56D-B4A0-43DB-ACD0-A8F455F7DF1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8" name="Control 21" hidden="1">
          <a:extLst>
            <a:ext uri="{FF2B5EF4-FFF2-40B4-BE49-F238E27FC236}">
              <a16:creationId xmlns:a16="http://schemas.microsoft.com/office/drawing/2014/main" id="{A3165998-92C8-4262-BA2A-68DE4785E03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099" name="Control 22" hidden="1">
          <a:extLst>
            <a:ext uri="{FF2B5EF4-FFF2-40B4-BE49-F238E27FC236}">
              <a16:creationId xmlns:a16="http://schemas.microsoft.com/office/drawing/2014/main" id="{D5B7D46B-A64D-42E1-8D31-25ACE4892CE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0" name="Control 23" hidden="1">
          <a:extLst>
            <a:ext uri="{FF2B5EF4-FFF2-40B4-BE49-F238E27FC236}">
              <a16:creationId xmlns:a16="http://schemas.microsoft.com/office/drawing/2014/main" id="{E88867C3-A82E-46B3-A642-0F37ABFA1E8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1" name="Control 24" hidden="1">
          <a:extLst>
            <a:ext uri="{FF2B5EF4-FFF2-40B4-BE49-F238E27FC236}">
              <a16:creationId xmlns:a16="http://schemas.microsoft.com/office/drawing/2014/main" id="{3457275F-DF47-40AC-AA7F-11063AF5895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2" name="Control 25" hidden="1">
          <a:extLst>
            <a:ext uri="{FF2B5EF4-FFF2-40B4-BE49-F238E27FC236}">
              <a16:creationId xmlns:a16="http://schemas.microsoft.com/office/drawing/2014/main" id="{20A6B2D1-5846-4746-80A1-EF3B466D0DE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3" name="Control 26" hidden="1">
          <a:extLst>
            <a:ext uri="{FF2B5EF4-FFF2-40B4-BE49-F238E27FC236}">
              <a16:creationId xmlns:a16="http://schemas.microsoft.com/office/drawing/2014/main" id="{42F3DDA2-2AB7-4650-8B3D-1C328685E4A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4" name="Control 27" hidden="1">
          <a:extLst>
            <a:ext uri="{FF2B5EF4-FFF2-40B4-BE49-F238E27FC236}">
              <a16:creationId xmlns:a16="http://schemas.microsoft.com/office/drawing/2014/main" id="{4079542C-E2EF-4392-A5BD-C40E7C194B2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4560297"/>
    <xdr:sp macro="" textlink="">
      <xdr:nvSpPr>
        <xdr:cNvPr id="13105" name="Control 28" hidden="1">
          <a:extLst>
            <a:ext uri="{FF2B5EF4-FFF2-40B4-BE49-F238E27FC236}">
              <a16:creationId xmlns:a16="http://schemas.microsoft.com/office/drawing/2014/main" id="{1DA93F88-2D37-4D97-A060-5C91C2B005E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06" name="Control 15" hidden="1">
          <a:extLst>
            <a:ext uri="{FF2B5EF4-FFF2-40B4-BE49-F238E27FC236}">
              <a16:creationId xmlns:a16="http://schemas.microsoft.com/office/drawing/2014/main" id="{F3878EDC-F0B8-4888-9928-58354D2F41D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07" name="Control 16" hidden="1">
          <a:extLst>
            <a:ext uri="{FF2B5EF4-FFF2-40B4-BE49-F238E27FC236}">
              <a16:creationId xmlns:a16="http://schemas.microsoft.com/office/drawing/2014/main" id="{057061AA-E1A9-44E0-AE05-D29D5F37161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08" name="Control 17" hidden="1">
          <a:extLst>
            <a:ext uri="{FF2B5EF4-FFF2-40B4-BE49-F238E27FC236}">
              <a16:creationId xmlns:a16="http://schemas.microsoft.com/office/drawing/2014/main" id="{2FE309B9-CA32-4A3D-8CF1-4412EE555CA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09" name="Control 18" hidden="1">
          <a:extLst>
            <a:ext uri="{FF2B5EF4-FFF2-40B4-BE49-F238E27FC236}">
              <a16:creationId xmlns:a16="http://schemas.microsoft.com/office/drawing/2014/main" id="{FFD7E627-FE2B-4429-9D86-7D59E49D9DA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0" name="Control 19" hidden="1">
          <a:extLst>
            <a:ext uri="{FF2B5EF4-FFF2-40B4-BE49-F238E27FC236}">
              <a16:creationId xmlns:a16="http://schemas.microsoft.com/office/drawing/2014/main" id="{98533BEA-BDCB-41EB-8913-A3B4F31547F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1" name="Control 20" hidden="1">
          <a:extLst>
            <a:ext uri="{FF2B5EF4-FFF2-40B4-BE49-F238E27FC236}">
              <a16:creationId xmlns:a16="http://schemas.microsoft.com/office/drawing/2014/main" id="{7CBBC3A1-9D09-4719-B69B-C95F031BAF0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2" name="Control 21" hidden="1">
          <a:extLst>
            <a:ext uri="{FF2B5EF4-FFF2-40B4-BE49-F238E27FC236}">
              <a16:creationId xmlns:a16="http://schemas.microsoft.com/office/drawing/2014/main" id="{352507E1-5722-46ED-ABFA-23399C0F511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3" name="Control 22" hidden="1">
          <a:extLst>
            <a:ext uri="{FF2B5EF4-FFF2-40B4-BE49-F238E27FC236}">
              <a16:creationId xmlns:a16="http://schemas.microsoft.com/office/drawing/2014/main" id="{15F88D5C-B371-4150-A830-163C0132C96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4" name="Control 23" hidden="1">
          <a:extLst>
            <a:ext uri="{FF2B5EF4-FFF2-40B4-BE49-F238E27FC236}">
              <a16:creationId xmlns:a16="http://schemas.microsoft.com/office/drawing/2014/main" id="{0841D8E8-05C4-449C-8377-74D978D8F7A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5" name="Control 24" hidden="1">
          <a:extLst>
            <a:ext uri="{FF2B5EF4-FFF2-40B4-BE49-F238E27FC236}">
              <a16:creationId xmlns:a16="http://schemas.microsoft.com/office/drawing/2014/main" id="{C6E63F18-0126-4779-AE59-05A6937E99F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6" name="Control 25" hidden="1">
          <a:extLst>
            <a:ext uri="{FF2B5EF4-FFF2-40B4-BE49-F238E27FC236}">
              <a16:creationId xmlns:a16="http://schemas.microsoft.com/office/drawing/2014/main" id="{AEB41448-DBDD-4549-9E92-61B1E06D29C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7" name="Control 26" hidden="1">
          <a:extLst>
            <a:ext uri="{FF2B5EF4-FFF2-40B4-BE49-F238E27FC236}">
              <a16:creationId xmlns:a16="http://schemas.microsoft.com/office/drawing/2014/main" id="{F47F1291-9276-4745-94AB-4717C9DC04D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8" name="Control 27" hidden="1">
          <a:extLst>
            <a:ext uri="{FF2B5EF4-FFF2-40B4-BE49-F238E27FC236}">
              <a16:creationId xmlns:a16="http://schemas.microsoft.com/office/drawing/2014/main" id="{18DA77F2-8497-4D2A-913E-CDB7812FF21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207373" cy="3248025"/>
    <xdr:sp macro="" textlink="">
      <xdr:nvSpPr>
        <xdr:cNvPr id="13119" name="Control 28" hidden="1">
          <a:extLst>
            <a:ext uri="{FF2B5EF4-FFF2-40B4-BE49-F238E27FC236}">
              <a16:creationId xmlns:a16="http://schemas.microsoft.com/office/drawing/2014/main" id="{2E573337-9A9A-4114-A33C-C8D85604804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0" name="Control 15" hidden="1">
          <a:extLst>
            <a:ext uri="{FF2B5EF4-FFF2-40B4-BE49-F238E27FC236}">
              <a16:creationId xmlns:a16="http://schemas.microsoft.com/office/drawing/2014/main" id="{CB58E1A7-B21E-484B-A931-D10846349C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1" name="Control 16" hidden="1">
          <a:extLst>
            <a:ext uri="{FF2B5EF4-FFF2-40B4-BE49-F238E27FC236}">
              <a16:creationId xmlns:a16="http://schemas.microsoft.com/office/drawing/2014/main" id="{C6F71608-3F2E-4EC3-B7C3-7DC7C2EF47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2" name="Control 17" hidden="1">
          <a:extLst>
            <a:ext uri="{FF2B5EF4-FFF2-40B4-BE49-F238E27FC236}">
              <a16:creationId xmlns:a16="http://schemas.microsoft.com/office/drawing/2014/main" id="{B8D04F62-4EBE-4CC7-A9ED-65DF42E7D9C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3" name="Control 18" hidden="1">
          <a:extLst>
            <a:ext uri="{FF2B5EF4-FFF2-40B4-BE49-F238E27FC236}">
              <a16:creationId xmlns:a16="http://schemas.microsoft.com/office/drawing/2014/main" id="{64337704-CF0C-485E-AD1F-0BDF1146F2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4" name="Control 19" hidden="1">
          <a:extLst>
            <a:ext uri="{FF2B5EF4-FFF2-40B4-BE49-F238E27FC236}">
              <a16:creationId xmlns:a16="http://schemas.microsoft.com/office/drawing/2014/main" id="{390E56FE-E09D-4805-A90B-600CF2DEFFF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5" name="Control 20" hidden="1">
          <a:extLst>
            <a:ext uri="{FF2B5EF4-FFF2-40B4-BE49-F238E27FC236}">
              <a16:creationId xmlns:a16="http://schemas.microsoft.com/office/drawing/2014/main" id="{931E217C-7379-415A-B6DE-44ABFB2992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6" name="Control 21" hidden="1">
          <a:extLst>
            <a:ext uri="{FF2B5EF4-FFF2-40B4-BE49-F238E27FC236}">
              <a16:creationId xmlns:a16="http://schemas.microsoft.com/office/drawing/2014/main" id="{D3DA0EC1-E049-40E7-9417-55A82E794CF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7" name="Control 22" hidden="1">
          <a:extLst>
            <a:ext uri="{FF2B5EF4-FFF2-40B4-BE49-F238E27FC236}">
              <a16:creationId xmlns:a16="http://schemas.microsoft.com/office/drawing/2014/main" id="{57A29194-3A8C-4DA2-A881-3706EBEF025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8" name="Control 23" hidden="1">
          <a:extLst>
            <a:ext uri="{FF2B5EF4-FFF2-40B4-BE49-F238E27FC236}">
              <a16:creationId xmlns:a16="http://schemas.microsoft.com/office/drawing/2014/main" id="{7953D682-0C8B-4ED6-A8A7-75707B621B5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29" name="Control 24" hidden="1">
          <a:extLst>
            <a:ext uri="{FF2B5EF4-FFF2-40B4-BE49-F238E27FC236}">
              <a16:creationId xmlns:a16="http://schemas.microsoft.com/office/drawing/2014/main" id="{CAD1A7FB-5F52-4A90-8EC0-0FDB30BEC6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0" name="Control 25" hidden="1">
          <a:extLst>
            <a:ext uri="{FF2B5EF4-FFF2-40B4-BE49-F238E27FC236}">
              <a16:creationId xmlns:a16="http://schemas.microsoft.com/office/drawing/2014/main" id="{EDB8263E-892C-4A1B-B40B-6F446208D0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1" name="Control 26" hidden="1">
          <a:extLst>
            <a:ext uri="{FF2B5EF4-FFF2-40B4-BE49-F238E27FC236}">
              <a16:creationId xmlns:a16="http://schemas.microsoft.com/office/drawing/2014/main" id="{C47B276C-6118-44CD-AE0F-B89931AA03A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2" name="Control 27" hidden="1">
          <a:extLst>
            <a:ext uri="{FF2B5EF4-FFF2-40B4-BE49-F238E27FC236}">
              <a16:creationId xmlns:a16="http://schemas.microsoft.com/office/drawing/2014/main" id="{D5D39B40-29DC-4471-AC02-F7207FEE6B5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3" name="Control 28" hidden="1">
          <a:extLst>
            <a:ext uri="{FF2B5EF4-FFF2-40B4-BE49-F238E27FC236}">
              <a16:creationId xmlns:a16="http://schemas.microsoft.com/office/drawing/2014/main" id="{9CDF3254-0138-4B68-9769-92E54ABB1E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4" name="Control 15" hidden="1">
          <a:extLst>
            <a:ext uri="{FF2B5EF4-FFF2-40B4-BE49-F238E27FC236}">
              <a16:creationId xmlns:a16="http://schemas.microsoft.com/office/drawing/2014/main" id="{E131958D-0D17-454B-AE24-F45CF42E4A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5" name="Control 16" hidden="1">
          <a:extLst>
            <a:ext uri="{FF2B5EF4-FFF2-40B4-BE49-F238E27FC236}">
              <a16:creationId xmlns:a16="http://schemas.microsoft.com/office/drawing/2014/main" id="{1C19BA72-DEBB-4240-8501-B259CAAEDB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6" name="Control 17" hidden="1">
          <a:extLst>
            <a:ext uri="{FF2B5EF4-FFF2-40B4-BE49-F238E27FC236}">
              <a16:creationId xmlns:a16="http://schemas.microsoft.com/office/drawing/2014/main" id="{57E3F382-8121-43BD-B36F-CB00BD5BD6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7" name="Control 18" hidden="1">
          <a:extLst>
            <a:ext uri="{FF2B5EF4-FFF2-40B4-BE49-F238E27FC236}">
              <a16:creationId xmlns:a16="http://schemas.microsoft.com/office/drawing/2014/main" id="{45DAEF73-6314-47AC-95F7-0279A889471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8" name="Control 19" hidden="1">
          <a:extLst>
            <a:ext uri="{FF2B5EF4-FFF2-40B4-BE49-F238E27FC236}">
              <a16:creationId xmlns:a16="http://schemas.microsoft.com/office/drawing/2014/main" id="{49B58749-3EB4-4870-8100-21EEFFACBF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39" name="Control 20" hidden="1">
          <a:extLst>
            <a:ext uri="{FF2B5EF4-FFF2-40B4-BE49-F238E27FC236}">
              <a16:creationId xmlns:a16="http://schemas.microsoft.com/office/drawing/2014/main" id="{A1A0536F-8BC7-4589-88DE-BEEAF0AD22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0" name="Control 21" hidden="1">
          <a:extLst>
            <a:ext uri="{FF2B5EF4-FFF2-40B4-BE49-F238E27FC236}">
              <a16:creationId xmlns:a16="http://schemas.microsoft.com/office/drawing/2014/main" id="{886CE0F1-CEC7-41E6-882F-4199CD456F4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1" name="Control 22" hidden="1">
          <a:extLst>
            <a:ext uri="{FF2B5EF4-FFF2-40B4-BE49-F238E27FC236}">
              <a16:creationId xmlns:a16="http://schemas.microsoft.com/office/drawing/2014/main" id="{F6E4798E-6460-401C-B347-94F4B2609F0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2" name="Control 23" hidden="1">
          <a:extLst>
            <a:ext uri="{FF2B5EF4-FFF2-40B4-BE49-F238E27FC236}">
              <a16:creationId xmlns:a16="http://schemas.microsoft.com/office/drawing/2014/main" id="{140E8070-5329-4BA7-AB5B-C9DD6578B9E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3" name="Control 24" hidden="1">
          <a:extLst>
            <a:ext uri="{FF2B5EF4-FFF2-40B4-BE49-F238E27FC236}">
              <a16:creationId xmlns:a16="http://schemas.microsoft.com/office/drawing/2014/main" id="{CF93DF59-768D-4294-902F-361B55F7CA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4" name="Control 25" hidden="1">
          <a:extLst>
            <a:ext uri="{FF2B5EF4-FFF2-40B4-BE49-F238E27FC236}">
              <a16:creationId xmlns:a16="http://schemas.microsoft.com/office/drawing/2014/main" id="{A4AA012E-0C59-4FCF-BE8F-AF9AF1467BE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5" name="Control 26" hidden="1">
          <a:extLst>
            <a:ext uri="{FF2B5EF4-FFF2-40B4-BE49-F238E27FC236}">
              <a16:creationId xmlns:a16="http://schemas.microsoft.com/office/drawing/2014/main" id="{D8A4561B-EF23-4857-AE8E-8A0E492A96F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6" name="Control 27" hidden="1">
          <a:extLst>
            <a:ext uri="{FF2B5EF4-FFF2-40B4-BE49-F238E27FC236}">
              <a16:creationId xmlns:a16="http://schemas.microsoft.com/office/drawing/2014/main" id="{1D375B3D-9982-4F9A-BC6E-6DED46BB934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7" name="Control 28" hidden="1">
          <a:extLst>
            <a:ext uri="{FF2B5EF4-FFF2-40B4-BE49-F238E27FC236}">
              <a16:creationId xmlns:a16="http://schemas.microsoft.com/office/drawing/2014/main" id="{EB5E7E1A-5326-42C5-BA81-3A04F219E91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8" name="Control 15" hidden="1">
          <a:extLst>
            <a:ext uri="{FF2B5EF4-FFF2-40B4-BE49-F238E27FC236}">
              <a16:creationId xmlns:a16="http://schemas.microsoft.com/office/drawing/2014/main" id="{9DA372FA-F8FB-4429-91C4-E23533FEBA1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49" name="Control 16" hidden="1">
          <a:extLst>
            <a:ext uri="{FF2B5EF4-FFF2-40B4-BE49-F238E27FC236}">
              <a16:creationId xmlns:a16="http://schemas.microsoft.com/office/drawing/2014/main" id="{A347F63A-B0A8-44E4-9CBE-B4B240400B4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0" name="Control 17" hidden="1">
          <a:extLst>
            <a:ext uri="{FF2B5EF4-FFF2-40B4-BE49-F238E27FC236}">
              <a16:creationId xmlns:a16="http://schemas.microsoft.com/office/drawing/2014/main" id="{8234A9CD-D109-41F0-AE52-CA2EA78FE9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1" name="Control 18" hidden="1">
          <a:extLst>
            <a:ext uri="{FF2B5EF4-FFF2-40B4-BE49-F238E27FC236}">
              <a16:creationId xmlns:a16="http://schemas.microsoft.com/office/drawing/2014/main" id="{6F0001E4-8767-46FA-8042-63142AF0D1D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2" name="Control 19" hidden="1">
          <a:extLst>
            <a:ext uri="{FF2B5EF4-FFF2-40B4-BE49-F238E27FC236}">
              <a16:creationId xmlns:a16="http://schemas.microsoft.com/office/drawing/2014/main" id="{B3B23FE0-6AA0-4B14-BA23-70B0F38BA6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3" name="Control 20" hidden="1">
          <a:extLst>
            <a:ext uri="{FF2B5EF4-FFF2-40B4-BE49-F238E27FC236}">
              <a16:creationId xmlns:a16="http://schemas.microsoft.com/office/drawing/2014/main" id="{443DB25E-D844-47A8-9205-BF6324A99F6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4" name="Control 21" hidden="1">
          <a:extLst>
            <a:ext uri="{FF2B5EF4-FFF2-40B4-BE49-F238E27FC236}">
              <a16:creationId xmlns:a16="http://schemas.microsoft.com/office/drawing/2014/main" id="{16F23812-6BC7-472F-B69C-110A036EF6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5" name="Control 22" hidden="1">
          <a:extLst>
            <a:ext uri="{FF2B5EF4-FFF2-40B4-BE49-F238E27FC236}">
              <a16:creationId xmlns:a16="http://schemas.microsoft.com/office/drawing/2014/main" id="{B9FAB716-EC24-4B8C-8CB8-E84FA37E189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6" name="Control 23" hidden="1">
          <a:extLst>
            <a:ext uri="{FF2B5EF4-FFF2-40B4-BE49-F238E27FC236}">
              <a16:creationId xmlns:a16="http://schemas.microsoft.com/office/drawing/2014/main" id="{444EE0D1-E9BD-4E77-81EE-9E5719FDC0C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7" name="Control 24" hidden="1">
          <a:extLst>
            <a:ext uri="{FF2B5EF4-FFF2-40B4-BE49-F238E27FC236}">
              <a16:creationId xmlns:a16="http://schemas.microsoft.com/office/drawing/2014/main" id="{C06EA7EF-9BDB-467A-91DD-CC1B317BEBF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8" name="Control 25" hidden="1">
          <a:extLst>
            <a:ext uri="{FF2B5EF4-FFF2-40B4-BE49-F238E27FC236}">
              <a16:creationId xmlns:a16="http://schemas.microsoft.com/office/drawing/2014/main" id="{8AA50D82-F0F2-41B5-85EB-135E1C7A9F2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59" name="Control 26" hidden="1">
          <a:extLst>
            <a:ext uri="{FF2B5EF4-FFF2-40B4-BE49-F238E27FC236}">
              <a16:creationId xmlns:a16="http://schemas.microsoft.com/office/drawing/2014/main" id="{6E92B006-B362-4B46-BDFD-43AD558A6EF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0" name="Control 27" hidden="1">
          <a:extLst>
            <a:ext uri="{FF2B5EF4-FFF2-40B4-BE49-F238E27FC236}">
              <a16:creationId xmlns:a16="http://schemas.microsoft.com/office/drawing/2014/main" id="{3672B267-BE19-4BDC-9E41-081C80F1A9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1" name="Control 28" hidden="1">
          <a:extLst>
            <a:ext uri="{FF2B5EF4-FFF2-40B4-BE49-F238E27FC236}">
              <a16:creationId xmlns:a16="http://schemas.microsoft.com/office/drawing/2014/main" id="{586D2ED3-CCDA-4676-9A3D-5A72F96F70F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2" name="Control 15" hidden="1">
          <a:extLst>
            <a:ext uri="{FF2B5EF4-FFF2-40B4-BE49-F238E27FC236}">
              <a16:creationId xmlns:a16="http://schemas.microsoft.com/office/drawing/2014/main" id="{651AE48F-EC67-4524-8EBF-F80FD79A349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3" name="Control 16" hidden="1">
          <a:extLst>
            <a:ext uri="{FF2B5EF4-FFF2-40B4-BE49-F238E27FC236}">
              <a16:creationId xmlns:a16="http://schemas.microsoft.com/office/drawing/2014/main" id="{F1D0C40E-33FF-4FCA-AEEE-EE867F6169F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4" name="Control 17" hidden="1">
          <a:extLst>
            <a:ext uri="{FF2B5EF4-FFF2-40B4-BE49-F238E27FC236}">
              <a16:creationId xmlns:a16="http://schemas.microsoft.com/office/drawing/2014/main" id="{34A7F343-8E06-489B-9B4E-06766757ACB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5" name="Control 18" hidden="1">
          <a:extLst>
            <a:ext uri="{FF2B5EF4-FFF2-40B4-BE49-F238E27FC236}">
              <a16:creationId xmlns:a16="http://schemas.microsoft.com/office/drawing/2014/main" id="{D7E282AE-7212-4DF1-A838-B3FAB23100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6" name="Control 19" hidden="1">
          <a:extLst>
            <a:ext uri="{FF2B5EF4-FFF2-40B4-BE49-F238E27FC236}">
              <a16:creationId xmlns:a16="http://schemas.microsoft.com/office/drawing/2014/main" id="{EBEF85D2-5DAC-4808-910F-E6CF911F8F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7" name="Control 20" hidden="1">
          <a:extLst>
            <a:ext uri="{FF2B5EF4-FFF2-40B4-BE49-F238E27FC236}">
              <a16:creationId xmlns:a16="http://schemas.microsoft.com/office/drawing/2014/main" id="{78C573AC-5D93-4681-B2B6-E5419F5E71F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8" name="Control 21" hidden="1">
          <a:extLst>
            <a:ext uri="{FF2B5EF4-FFF2-40B4-BE49-F238E27FC236}">
              <a16:creationId xmlns:a16="http://schemas.microsoft.com/office/drawing/2014/main" id="{3EE5F3A6-42F6-4436-891B-6C1E5F34F1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69" name="Control 22" hidden="1">
          <a:extLst>
            <a:ext uri="{FF2B5EF4-FFF2-40B4-BE49-F238E27FC236}">
              <a16:creationId xmlns:a16="http://schemas.microsoft.com/office/drawing/2014/main" id="{805F4956-21F2-4534-B8D9-3CFCAD90F76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0" name="Control 23" hidden="1">
          <a:extLst>
            <a:ext uri="{FF2B5EF4-FFF2-40B4-BE49-F238E27FC236}">
              <a16:creationId xmlns:a16="http://schemas.microsoft.com/office/drawing/2014/main" id="{D68F2E93-E3B2-4727-8F5B-0CCEA8F8F1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1" name="Control 24" hidden="1">
          <a:extLst>
            <a:ext uri="{FF2B5EF4-FFF2-40B4-BE49-F238E27FC236}">
              <a16:creationId xmlns:a16="http://schemas.microsoft.com/office/drawing/2014/main" id="{01B721DD-1CDE-4FD8-88DB-DC8FC52DBC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2" name="Control 25" hidden="1">
          <a:extLst>
            <a:ext uri="{FF2B5EF4-FFF2-40B4-BE49-F238E27FC236}">
              <a16:creationId xmlns:a16="http://schemas.microsoft.com/office/drawing/2014/main" id="{DF281722-9B5E-4342-9F4F-00013DEFB18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3" name="Control 26" hidden="1">
          <a:extLst>
            <a:ext uri="{FF2B5EF4-FFF2-40B4-BE49-F238E27FC236}">
              <a16:creationId xmlns:a16="http://schemas.microsoft.com/office/drawing/2014/main" id="{DAFDC16B-D274-4346-B46D-3A5F2D41549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4" name="Control 27" hidden="1">
          <a:extLst>
            <a:ext uri="{FF2B5EF4-FFF2-40B4-BE49-F238E27FC236}">
              <a16:creationId xmlns:a16="http://schemas.microsoft.com/office/drawing/2014/main" id="{DEFB0B14-AA73-41E0-ACF3-7C16A16FB2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482465"/>
    <xdr:sp macro="" textlink="">
      <xdr:nvSpPr>
        <xdr:cNvPr id="13175" name="Control 28" hidden="1">
          <a:extLst>
            <a:ext uri="{FF2B5EF4-FFF2-40B4-BE49-F238E27FC236}">
              <a16:creationId xmlns:a16="http://schemas.microsoft.com/office/drawing/2014/main" id="{B53B82C6-A639-4EC4-BF75-2603AE05612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76" name="Control 15" hidden="1">
          <a:extLst>
            <a:ext uri="{FF2B5EF4-FFF2-40B4-BE49-F238E27FC236}">
              <a16:creationId xmlns:a16="http://schemas.microsoft.com/office/drawing/2014/main" id="{084E5E47-042C-4E6B-BBBD-8D282FD357B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77" name="Control 16" hidden="1">
          <a:extLst>
            <a:ext uri="{FF2B5EF4-FFF2-40B4-BE49-F238E27FC236}">
              <a16:creationId xmlns:a16="http://schemas.microsoft.com/office/drawing/2014/main" id="{21BD6E6D-C20C-4BF3-B88B-E8009034FF5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78" name="Control 17" hidden="1">
          <a:extLst>
            <a:ext uri="{FF2B5EF4-FFF2-40B4-BE49-F238E27FC236}">
              <a16:creationId xmlns:a16="http://schemas.microsoft.com/office/drawing/2014/main" id="{83B53017-B716-41B1-9FA7-9011FEFB50E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79" name="Control 18" hidden="1">
          <a:extLst>
            <a:ext uri="{FF2B5EF4-FFF2-40B4-BE49-F238E27FC236}">
              <a16:creationId xmlns:a16="http://schemas.microsoft.com/office/drawing/2014/main" id="{B3E0C85D-9C21-4ECD-B9B9-07A74618CAF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0" name="Control 19" hidden="1">
          <a:extLst>
            <a:ext uri="{FF2B5EF4-FFF2-40B4-BE49-F238E27FC236}">
              <a16:creationId xmlns:a16="http://schemas.microsoft.com/office/drawing/2014/main" id="{E5BD07C2-94E8-4A1E-948E-C30D7AFF4D2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1" name="Control 20" hidden="1">
          <a:extLst>
            <a:ext uri="{FF2B5EF4-FFF2-40B4-BE49-F238E27FC236}">
              <a16:creationId xmlns:a16="http://schemas.microsoft.com/office/drawing/2014/main" id="{F5513B93-63AF-4E66-AFCC-36FA4115AAC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2" name="Control 21" hidden="1">
          <a:extLst>
            <a:ext uri="{FF2B5EF4-FFF2-40B4-BE49-F238E27FC236}">
              <a16:creationId xmlns:a16="http://schemas.microsoft.com/office/drawing/2014/main" id="{2860147C-5734-40CB-BDAD-8AAE0C97536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3" name="Control 22" hidden="1">
          <a:extLst>
            <a:ext uri="{FF2B5EF4-FFF2-40B4-BE49-F238E27FC236}">
              <a16:creationId xmlns:a16="http://schemas.microsoft.com/office/drawing/2014/main" id="{F4AE3CFA-4BCB-4EBE-8CDB-ABA8EA2CA87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4" name="Control 23" hidden="1">
          <a:extLst>
            <a:ext uri="{FF2B5EF4-FFF2-40B4-BE49-F238E27FC236}">
              <a16:creationId xmlns:a16="http://schemas.microsoft.com/office/drawing/2014/main" id="{B38131C8-BDE0-424D-BBB5-017D35AF108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5" name="Control 24" hidden="1">
          <a:extLst>
            <a:ext uri="{FF2B5EF4-FFF2-40B4-BE49-F238E27FC236}">
              <a16:creationId xmlns:a16="http://schemas.microsoft.com/office/drawing/2014/main" id="{806A91DE-DFB6-47EA-A02E-2D243584FAD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6" name="Control 25" hidden="1">
          <a:extLst>
            <a:ext uri="{FF2B5EF4-FFF2-40B4-BE49-F238E27FC236}">
              <a16:creationId xmlns:a16="http://schemas.microsoft.com/office/drawing/2014/main" id="{EC239B3C-2E31-406A-9651-53D57DCF573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7" name="Control 26" hidden="1">
          <a:extLst>
            <a:ext uri="{FF2B5EF4-FFF2-40B4-BE49-F238E27FC236}">
              <a16:creationId xmlns:a16="http://schemas.microsoft.com/office/drawing/2014/main" id="{9E1730C5-72AF-4E39-B4DF-659E3445371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8" name="Control 27" hidden="1">
          <a:extLst>
            <a:ext uri="{FF2B5EF4-FFF2-40B4-BE49-F238E27FC236}">
              <a16:creationId xmlns:a16="http://schemas.microsoft.com/office/drawing/2014/main" id="{0A22BB12-6BA5-4DE6-8799-CDB94BA96A0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329</xdr:row>
      <xdr:rowOff>0</xdr:rowOff>
    </xdr:from>
    <xdr:ext cx="135255" cy="4520565"/>
    <xdr:sp macro="" textlink="">
      <xdr:nvSpPr>
        <xdr:cNvPr id="13189" name="Control 28" hidden="1">
          <a:extLst>
            <a:ext uri="{FF2B5EF4-FFF2-40B4-BE49-F238E27FC236}">
              <a16:creationId xmlns:a16="http://schemas.microsoft.com/office/drawing/2014/main" id="{03976694-693D-45E4-9ED4-B82A74BCD61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0" name="Control 15" hidden="1">
          <a:extLst>
            <a:ext uri="{FF2B5EF4-FFF2-40B4-BE49-F238E27FC236}">
              <a16:creationId xmlns:a16="http://schemas.microsoft.com/office/drawing/2014/main" id="{C95FC43C-1DC4-42DC-A297-924875AA011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1" name="Control 16" hidden="1">
          <a:extLst>
            <a:ext uri="{FF2B5EF4-FFF2-40B4-BE49-F238E27FC236}">
              <a16:creationId xmlns:a16="http://schemas.microsoft.com/office/drawing/2014/main" id="{3240530B-AD05-4F5F-B971-C2F71497D17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2" name="Control 17" hidden="1">
          <a:extLst>
            <a:ext uri="{FF2B5EF4-FFF2-40B4-BE49-F238E27FC236}">
              <a16:creationId xmlns:a16="http://schemas.microsoft.com/office/drawing/2014/main" id="{5D68CE97-A8AD-4A01-BDD2-997DA4F25B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3" name="Control 18" hidden="1">
          <a:extLst>
            <a:ext uri="{FF2B5EF4-FFF2-40B4-BE49-F238E27FC236}">
              <a16:creationId xmlns:a16="http://schemas.microsoft.com/office/drawing/2014/main" id="{A5CD470A-0C70-49E7-B7D8-03A39D8398F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4" name="Control 19" hidden="1">
          <a:extLst>
            <a:ext uri="{FF2B5EF4-FFF2-40B4-BE49-F238E27FC236}">
              <a16:creationId xmlns:a16="http://schemas.microsoft.com/office/drawing/2014/main" id="{B27EEE3E-66BC-4991-A02F-F677B6CFA0A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5" name="Control 20" hidden="1">
          <a:extLst>
            <a:ext uri="{FF2B5EF4-FFF2-40B4-BE49-F238E27FC236}">
              <a16:creationId xmlns:a16="http://schemas.microsoft.com/office/drawing/2014/main" id="{CCAB4CD3-32B6-4C0A-9BC3-330010A233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6" name="Control 21" hidden="1">
          <a:extLst>
            <a:ext uri="{FF2B5EF4-FFF2-40B4-BE49-F238E27FC236}">
              <a16:creationId xmlns:a16="http://schemas.microsoft.com/office/drawing/2014/main" id="{F23F3403-3082-4F4E-8502-57029A8B4D6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7" name="Control 22" hidden="1">
          <a:extLst>
            <a:ext uri="{FF2B5EF4-FFF2-40B4-BE49-F238E27FC236}">
              <a16:creationId xmlns:a16="http://schemas.microsoft.com/office/drawing/2014/main" id="{291FDBCB-0213-4EFA-B6D0-351548EF977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8" name="Control 23" hidden="1">
          <a:extLst>
            <a:ext uri="{FF2B5EF4-FFF2-40B4-BE49-F238E27FC236}">
              <a16:creationId xmlns:a16="http://schemas.microsoft.com/office/drawing/2014/main" id="{FA5477F9-2074-42EA-AFCC-340D5A5ABD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199" name="Control 24" hidden="1">
          <a:extLst>
            <a:ext uri="{FF2B5EF4-FFF2-40B4-BE49-F238E27FC236}">
              <a16:creationId xmlns:a16="http://schemas.microsoft.com/office/drawing/2014/main" id="{068F4A7E-61ED-4C4F-8E9A-3F8CDB2FE94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0" name="Control 25" hidden="1">
          <a:extLst>
            <a:ext uri="{FF2B5EF4-FFF2-40B4-BE49-F238E27FC236}">
              <a16:creationId xmlns:a16="http://schemas.microsoft.com/office/drawing/2014/main" id="{DCAB6BBB-E47A-45FB-B9CB-154DCC41F0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1" name="Control 26" hidden="1">
          <a:extLst>
            <a:ext uri="{FF2B5EF4-FFF2-40B4-BE49-F238E27FC236}">
              <a16:creationId xmlns:a16="http://schemas.microsoft.com/office/drawing/2014/main" id="{2F4BF1E0-96A1-48FA-B2D9-C209FDD4C7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2" name="Control 27" hidden="1">
          <a:extLst>
            <a:ext uri="{FF2B5EF4-FFF2-40B4-BE49-F238E27FC236}">
              <a16:creationId xmlns:a16="http://schemas.microsoft.com/office/drawing/2014/main" id="{651D74FF-F733-44C0-971D-2DFA9EA8DAB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3" name="Control 28" hidden="1">
          <a:extLst>
            <a:ext uri="{FF2B5EF4-FFF2-40B4-BE49-F238E27FC236}">
              <a16:creationId xmlns:a16="http://schemas.microsoft.com/office/drawing/2014/main" id="{AF97B16A-0418-47FA-A71C-BBDFF3924D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4" name="Control 15" hidden="1">
          <a:extLst>
            <a:ext uri="{FF2B5EF4-FFF2-40B4-BE49-F238E27FC236}">
              <a16:creationId xmlns:a16="http://schemas.microsoft.com/office/drawing/2014/main" id="{C2437AD3-746E-4647-9D04-7A579196BE2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5" name="Control 16" hidden="1">
          <a:extLst>
            <a:ext uri="{FF2B5EF4-FFF2-40B4-BE49-F238E27FC236}">
              <a16:creationId xmlns:a16="http://schemas.microsoft.com/office/drawing/2014/main" id="{ED96A658-A2D7-434B-A869-5CA73E48362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6" name="Control 17" hidden="1">
          <a:extLst>
            <a:ext uri="{FF2B5EF4-FFF2-40B4-BE49-F238E27FC236}">
              <a16:creationId xmlns:a16="http://schemas.microsoft.com/office/drawing/2014/main" id="{96773238-22FD-4743-AB31-FC65A1B2161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7" name="Control 18" hidden="1">
          <a:extLst>
            <a:ext uri="{FF2B5EF4-FFF2-40B4-BE49-F238E27FC236}">
              <a16:creationId xmlns:a16="http://schemas.microsoft.com/office/drawing/2014/main" id="{1190ACF6-2307-49EC-BBB9-E0E3BDA44A9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8" name="Control 19" hidden="1">
          <a:extLst>
            <a:ext uri="{FF2B5EF4-FFF2-40B4-BE49-F238E27FC236}">
              <a16:creationId xmlns:a16="http://schemas.microsoft.com/office/drawing/2014/main" id="{7963B640-48A0-4E39-BC21-F706E2F0B1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09" name="Control 20" hidden="1">
          <a:extLst>
            <a:ext uri="{FF2B5EF4-FFF2-40B4-BE49-F238E27FC236}">
              <a16:creationId xmlns:a16="http://schemas.microsoft.com/office/drawing/2014/main" id="{CAB782A5-AF80-4945-96D4-10C4919556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0" name="Control 21" hidden="1">
          <a:extLst>
            <a:ext uri="{FF2B5EF4-FFF2-40B4-BE49-F238E27FC236}">
              <a16:creationId xmlns:a16="http://schemas.microsoft.com/office/drawing/2014/main" id="{F0D50188-186D-432E-9D2A-99C69340C72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1" name="Control 22" hidden="1">
          <a:extLst>
            <a:ext uri="{FF2B5EF4-FFF2-40B4-BE49-F238E27FC236}">
              <a16:creationId xmlns:a16="http://schemas.microsoft.com/office/drawing/2014/main" id="{F9A7B50C-EA4A-410A-9411-34B37E9B68B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2" name="Control 23" hidden="1">
          <a:extLst>
            <a:ext uri="{FF2B5EF4-FFF2-40B4-BE49-F238E27FC236}">
              <a16:creationId xmlns:a16="http://schemas.microsoft.com/office/drawing/2014/main" id="{7E88819B-286E-464E-8FCE-97416CC759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3" name="Control 24" hidden="1">
          <a:extLst>
            <a:ext uri="{FF2B5EF4-FFF2-40B4-BE49-F238E27FC236}">
              <a16:creationId xmlns:a16="http://schemas.microsoft.com/office/drawing/2014/main" id="{17F59497-94CD-40C0-A6F5-8531C9CBA7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4" name="Control 25" hidden="1">
          <a:extLst>
            <a:ext uri="{FF2B5EF4-FFF2-40B4-BE49-F238E27FC236}">
              <a16:creationId xmlns:a16="http://schemas.microsoft.com/office/drawing/2014/main" id="{B60740A0-623D-4C9C-A339-6242D51BFDC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5" name="Control 26" hidden="1">
          <a:extLst>
            <a:ext uri="{FF2B5EF4-FFF2-40B4-BE49-F238E27FC236}">
              <a16:creationId xmlns:a16="http://schemas.microsoft.com/office/drawing/2014/main" id="{E4C7E82B-C6BF-4E85-B92C-FC32C4ABCF8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6" name="Control 27" hidden="1">
          <a:extLst>
            <a:ext uri="{FF2B5EF4-FFF2-40B4-BE49-F238E27FC236}">
              <a16:creationId xmlns:a16="http://schemas.microsoft.com/office/drawing/2014/main" id="{9796AE34-2103-46A2-BD33-DE59376AF19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7" name="Control 28" hidden="1">
          <a:extLst>
            <a:ext uri="{FF2B5EF4-FFF2-40B4-BE49-F238E27FC236}">
              <a16:creationId xmlns:a16="http://schemas.microsoft.com/office/drawing/2014/main" id="{DE958A14-9DFE-4719-9F8A-0B788047127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8" name="Control 15" hidden="1">
          <a:extLst>
            <a:ext uri="{FF2B5EF4-FFF2-40B4-BE49-F238E27FC236}">
              <a16:creationId xmlns:a16="http://schemas.microsoft.com/office/drawing/2014/main" id="{69D709CB-E101-4FFC-852C-B0E2E929F2D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19" name="Control 16" hidden="1">
          <a:extLst>
            <a:ext uri="{FF2B5EF4-FFF2-40B4-BE49-F238E27FC236}">
              <a16:creationId xmlns:a16="http://schemas.microsoft.com/office/drawing/2014/main" id="{F6EFA627-2A65-4784-913E-F21746780A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0" name="Control 17" hidden="1">
          <a:extLst>
            <a:ext uri="{FF2B5EF4-FFF2-40B4-BE49-F238E27FC236}">
              <a16:creationId xmlns:a16="http://schemas.microsoft.com/office/drawing/2014/main" id="{A4B2EDB6-C8DC-4737-944F-7AB69DD0699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1" name="Control 18" hidden="1">
          <a:extLst>
            <a:ext uri="{FF2B5EF4-FFF2-40B4-BE49-F238E27FC236}">
              <a16:creationId xmlns:a16="http://schemas.microsoft.com/office/drawing/2014/main" id="{A6F93FC7-1F7F-4662-B069-8DA87C102D6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2" name="Control 19" hidden="1">
          <a:extLst>
            <a:ext uri="{FF2B5EF4-FFF2-40B4-BE49-F238E27FC236}">
              <a16:creationId xmlns:a16="http://schemas.microsoft.com/office/drawing/2014/main" id="{AAD8A2BC-752D-4523-A9D9-FF8E7B63EDE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3" name="Control 20" hidden="1">
          <a:extLst>
            <a:ext uri="{FF2B5EF4-FFF2-40B4-BE49-F238E27FC236}">
              <a16:creationId xmlns:a16="http://schemas.microsoft.com/office/drawing/2014/main" id="{B04ECBF6-3712-4EEB-8F2C-F3F237DD8EF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4" name="Control 21" hidden="1">
          <a:extLst>
            <a:ext uri="{FF2B5EF4-FFF2-40B4-BE49-F238E27FC236}">
              <a16:creationId xmlns:a16="http://schemas.microsoft.com/office/drawing/2014/main" id="{B239377A-D743-41C0-9AE8-63CD2F70A98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5" name="Control 22" hidden="1">
          <a:extLst>
            <a:ext uri="{FF2B5EF4-FFF2-40B4-BE49-F238E27FC236}">
              <a16:creationId xmlns:a16="http://schemas.microsoft.com/office/drawing/2014/main" id="{DF38BED2-D9C5-4499-913D-6A57D9906CE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6" name="Control 23" hidden="1">
          <a:extLst>
            <a:ext uri="{FF2B5EF4-FFF2-40B4-BE49-F238E27FC236}">
              <a16:creationId xmlns:a16="http://schemas.microsoft.com/office/drawing/2014/main" id="{A38ED4E1-C74F-4C2B-AE64-E9D93C6CAD0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7" name="Control 24" hidden="1">
          <a:extLst>
            <a:ext uri="{FF2B5EF4-FFF2-40B4-BE49-F238E27FC236}">
              <a16:creationId xmlns:a16="http://schemas.microsoft.com/office/drawing/2014/main" id="{B11F1442-0E7F-45ED-A4F2-9F739ACFE3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8" name="Control 25" hidden="1">
          <a:extLst>
            <a:ext uri="{FF2B5EF4-FFF2-40B4-BE49-F238E27FC236}">
              <a16:creationId xmlns:a16="http://schemas.microsoft.com/office/drawing/2014/main" id="{66673CFC-7385-45BD-BDEC-C884A74646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29" name="Control 26" hidden="1">
          <a:extLst>
            <a:ext uri="{FF2B5EF4-FFF2-40B4-BE49-F238E27FC236}">
              <a16:creationId xmlns:a16="http://schemas.microsoft.com/office/drawing/2014/main" id="{5DEA9744-F8DC-417C-A204-763568FADAD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0" name="Control 27" hidden="1">
          <a:extLst>
            <a:ext uri="{FF2B5EF4-FFF2-40B4-BE49-F238E27FC236}">
              <a16:creationId xmlns:a16="http://schemas.microsoft.com/office/drawing/2014/main" id="{011ABEA9-D300-49B7-A81A-792C99EFA9D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1" name="Control 28" hidden="1">
          <a:extLst>
            <a:ext uri="{FF2B5EF4-FFF2-40B4-BE49-F238E27FC236}">
              <a16:creationId xmlns:a16="http://schemas.microsoft.com/office/drawing/2014/main" id="{8EB1916D-B346-4DAB-8BF6-009F72C25BA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2" name="Control 15" hidden="1">
          <a:extLst>
            <a:ext uri="{FF2B5EF4-FFF2-40B4-BE49-F238E27FC236}">
              <a16:creationId xmlns:a16="http://schemas.microsoft.com/office/drawing/2014/main" id="{A30C008C-9C71-4BAF-A2C2-5751BC1A251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3" name="Control 16" hidden="1">
          <a:extLst>
            <a:ext uri="{FF2B5EF4-FFF2-40B4-BE49-F238E27FC236}">
              <a16:creationId xmlns:a16="http://schemas.microsoft.com/office/drawing/2014/main" id="{FFA7B9E5-77E6-4C50-99B5-3531068E8CA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4" name="Control 17" hidden="1">
          <a:extLst>
            <a:ext uri="{FF2B5EF4-FFF2-40B4-BE49-F238E27FC236}">
              <a16:creationId xmlns:a16="http://schemas.microsoft.com/office/drawing/2014/main" id="{70A73A6E-12C6-4937-8E28-8F04772FB5B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5" name="Control 18" hidden="1">
          <a:extLst>
            <a:ext uri="{FF2B5EF4-FFF2-40B4-BE49-F238E27FC236}">
              <a16:creationId xmlns:a16="http://schemas.microsoft.com/office/drawing/2014/main" id="{4A9F9EFB-CD89-48CC-AC5C-465D1D051E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6" name="Control 19" hidden="1">
          <a:extLst>
            <a:ext uri="{FF2B5EF4-FFF2-40B4-BE49-F238E27FC236}">
              <a16:creationId xmlns:a16="http://schemas.microsoft.com/office/drawing/2014/main" id="{7F56423E-589D-47F9-9B61-CEFF2F865A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7" name="Control 20" hidden="1">
          <a:extLst>
            <a:ext uri="{FF2B5EF4-FFF2-40B4-BE49-F238E27FC236}">
              <a16:creationId xmlns:a16="http://schemas.microsoft.com/office/drawing/2014/main" id="{A2A1093F-D79F-448B-A442-A2E0127C39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8" name="Control 21" hidden="1">
          <a:extLst>
            <a:ext uri="{FF2B5EF4-FFF2-40B4-BE49-F238E27FC236}">
              <a16:creationId xmlns:a16="http://schemas.microsoft.com/office/drawing/2014/main" id="{C261C7EE-2859-4F97-89D3-DF5F4898E6C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39" name="Control 22" hidden="1">
          <a:extLst>
            <a:ext uri="{FF2B5EF4-FFF2-40B4-BE49-F238E27FC236}">
              <a16:creationId xmlns:a16="http://schemas.microsoft.com/office/drawing/2014/main" id="{5681B033-9719-4801-8D99-216C139591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0" name="Control 23" hidden="1">
          <a:extLst>
            <a:ext uri="{FF2B5EF4-FFF2-40B4-BE49-F238E27FC236}">
              <a16:creationId xmlns:a16="http://schemas.microsoft.com/office/drawing/2014/main" id="{F0F99630-C894-48D1-8F8F-0B5C978351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1" name="Control 24" hidden="1">
          <a:extLst>
            <a:ext uri="{FF2B5EF4-FFF2-40B4-BE49-F238E27FC236}">
              <a16:creationId xmlns:a16="http://schemas.microsoft.com/office/drawing/2014/main" id="{7C1E33BF-E8DD-4511-A151-E459C6AA0A0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2" name="Control 25" hidden="1">
          <a:extLst>
            <a:ext uri="{FF2B5EF4-FFF2-40B4-BE49-F238E27FC236}">
              <a16:creationId xmlns:a16="http://schemas.microsoft.com/office/drawing/2014/main" id="{DFAB4A76-9226-4283-AB9C-D1A6885D039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3" name="Control 26" hidden="1">
          <a:extLst>
            <a:ext uri="{FF2B5EF4-FFF2-40B4-BE49-F238E27FC236}">
              <a16:creationId xmlns:a16="http://schemas.microsoft.com/office/drawing/2014/main" id="{DD14DACB-3519-45E8-AB1D-03F66F94CB9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4" name="Control 27" hidden="1">
          <a:extLst>
            <a:ext uri="{FF2B5EF4-FFF2-40B4-BE49-F238E27FC236}">
              <a16:creationId xmlns:a16="http://schemas.microsoft.com/office/drawing/2014/main" id="{3FEB6252-873C-4AFB-8126-3014F9BB8C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245" name="Control 28" hidden="1">
          <a:extLst>
            <a:ext uri="{FF2B5EF4-FFF2-40B4-BE49-F238E27FC236}">
              <a16:creationId xmlns:a16="http://schemas.microsoft.com/office/drawing/2014/main" id="{C4345048-CC9B-43D6-9DD4-9427CEB7FFC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46" name="Control 15" hidden="1">
          <a:extLst>
            <a:ext uri="{FF2B5EF4-FFF2-40B4-BE49-F238E27FC236}">
              <a16:creationId xmlns:a16="http://schemas.microsoft.com/office/drawing/2014/main" id="{31A8B8EC-7D4B-495F-8F75-98C2B771FB8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47" name="Control 16" hidden="1">
          <a:extLst>
            <a:ext uri="{FF2B5EF4-FFF2-40B4-BE49-F238E27FC236}">
              <a16:creationId xmlns:a16="http://schemas.microsoft.com/office/drawing/2014/main" id="{F5A6BFBB-4681-4A56-9237-B2D4BEBE9EB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48" name="Control 17" hidden="1">
          <a:extLst>
            <a:ext uri="{FF2B5EF4-FFF2-40B4-BE49-F238E27FC236}">
              <a16:creationId xmlns:a16="http://schemas.microsoft.com/office/drawing/2014/main" id="{42E3F174-CCD2-44AB-AB27-D10F83EBC39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49" name="Control 18" hidden="1">
          <a:extLst>
            <a:ext uri="{FF2B5EF4-FFF2-40B4-BE49-F238E27FC236}">
              <a16:creationId xmlns:a16="http://schemas.microsoft.com/office/drawing/2014/main" id="{22DF6C16-4356-421F-9F1C-09E8305CC2B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0" name="Control 19" hidden="1">
          <a:extLst>
            <a:ext uri="{FF2B5EF4-FFF2-40B4-BE49-F238E27FC236}">
              <a16:creationId xmlns:a16="http://schemas.microsoft.com/office/drawing/2014/main" id="{D8008DDD-ABB5-4AB5-BE50-6D380EA0CFD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1" name="Control 20" hidden="1">
          <a:extLst>
            <a:ext uri="{FF2B5EF4-FFF2-40B4-BE49-F238E27FC236}">
              <a16:creationId xmlns:a16="http://schemas.microsoft.com/office/drawing/2014/main" id="{E1566A59-8E40-49EC-A064-C0821AC669F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2" name="Control 21" hidden="1">
          <a:extLst>
            <a:ext uri="{FF2B5EF4-FFF2-40B4-BE49-F238E27FC236}">
              <a16:creationId xmlns:a16="http://schemas.microsoft.com/office/drawing/2014/main" id="{142835C6-AC3F-4767-BF35-A7FAC2A04C2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3" name="Control 22" hidden="1">
          <a:extLst>
            <a:ext uri="{FF2B5EF4-FFF2-40B4-BE49-F238E27FC236}">
              <a16:creationId xmlns:a16="http://schemas.microsoft.com/office/drawing/2014/main" id="{85D1F823-573A-4847-8CAF-C797B59C711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4" name="Control 23" hidden="1">
          <a:extLst>
            <a:ext uri="{FF2B5EF4-FFF2-40B4-BE49-F238E27FC236}">
              <a16:creationId xmlns:a16="http://schemas.microsoft.com/office/drawing/2014/main" id="{44EDB38E-E925-44C6-B1A8-26800662C1D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5" name="Control 24" hidden="1">
          <a:extLst>
            <a:ext uri="{FF2B5EF4-FFF2-40B4-BE49-F238E27FC236}">
              <a16:creationId xmlns:a16="http://schemas.microsoft.com/office/drawing/2014/main" id="{57D41ADA-7AF9-48FE-8CFD-1ACD2EDBB6A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6" name="Control 25" hidden="1">
          <a:extLst>
            <a:ext uri="{FF2B5EF4-FFF2-40B4-BE49-F238E27FC236}">
              <a16:creationId xmlns:a16="http://schemas.microsoft.com/office/drawing/2014/main" id="{389E7F1A-1764-468C-BEA8-C703C3D8E1E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7" name="Control 26" hidden="1">
          <a:extLst>
            <a:ext uri="{FF2B5EF4-FFF2-40B4-BE49-F238E27FC236}">
              <a16:creationId xmlns:a16="http://schemas.microsoft.com/office/drawing/2014/main" id="{B93A8B27-E81A-4742-A0C0-B8281973809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8" name="Control 27" hidden="1">
          <a:extLst>
            <a:ext uri="{FF2B5EF4-FFF2-40B4-BE49-F238E27FC236}">
              <a16:creationId xmlns:a16="http://schemas.microsoft.com/office/drawing/2014/main" id="{A9C57746-2BF7-4D58-B299-17692480826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259" name="Control 28" hidden="1">
          <a:extLst>
            <a:ext uri="{FF2B5EF4-FFF2-40B4-BE49-F238E27FC236}">
              <a16:creationId xmlns:a16="http://schemas.microsoft.com/office/drawing/2014/main" id="{27062E91-090F-4113-B998-E519F86DBD7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0" name="Control 15" hidden="1">
          <a:extLst>
            <a:ext uri="{FF2B5EF4-FFF2-40B4-BE49-F238E27FC236}">
              <a16:creationId xmlns:a16="http://schemas.microsoft.com/office/drawing/2014/main" id="{47159235-CCF4-4CA9-B82C-8E410B20B7E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1" name="Control 16" hidden="1">
          <a:extLst>
            <a:ext uri="{FF2B5EF4-FFF2-40B4-BE49-F238E27FC236}">
              <a16:creationId xmlns:a16="http://schemas.microsoft.com/office/drawing/2014/main" id="{2AC14AF8-188E-4B2A-A417-3A6371FD83D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2" name="Control 17" hidden="1">
          <a:extLst>
            <a:ext uri="{FF2B5EF4-FFF2-40B4-BE49-F238E27FC236}">
              <a16:creationId xmlns:a16="http://schemas.microsoft.com/office/drawing/2014/main" id="{C2EA85C7-E7F1-4D01-A33B-64DA395D226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3" name="Control 18" hidden="1">
          <a:extLst>
            <a:ext uri="{FF2B5EF4-FFF2-40B4-BE49-F238E27FC236}">
              <a16:creationId xmlns:a16="http://schemas.microsoft.com/office/drawing/2014/main" id="{0111E494-FF2C-4A90-9DF2-55EF31EC468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4" name="Control 19" hidden="1">
          <a:extLst>
            <a:ext uri="{FF2B5EF4-FFF2-40B4-BE49-F238E27FC236}">
              <a16:creationId xmlns:a16="http://schemas.microsoft.com/office/drawing/2014/main" id="{72BF1B20-5CCA-4DCB-AD2E-12C39B71AD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5" name="Control 20" hidden="1">
          <a:extLst>
            <a:ext uri="{FF2B5EF4-FFF2-40B4-BE49-F238E27FC236}">
              <a16:creationId xmlns:a16="http://schemas.microsoft.com/office/drawing/2014/main" id="{B1300108-1B19-4B8F-9FBC-69EE4C83AD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6" name="Control 21" hidden="1">
          <a:extLst>
            <a:ext uri="{FF2B5EF4-FFF2-40B4-BE49-F238E27FC236}">
              <a16:creationId xmlns:a16="http://schemas.microsoft.com/office/drawing/2014/main" id="{C0C6146F-7CE7-4DD6-93CD-FD136776CF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7" name="Control 22" hidden="1">
          <a:extLst>
            <a:ext uri="{FF2B5EF4-FFF2-40B4-BE49-F238E27FC236}">
              <a16:creationId xmlns:a16="http://schemas.microsoft.com/office/drawing/2014/main" id="{46EE6831-CD97-4E3C-B584-5C74A38892D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8" name="Control 23" hidden="1">
          <a:extLst>
            <a:ext uri="{FF2B5EF4-FFF2-40B4-BE49-F238E27FC236}">
              <a16:creationId xmlns:a16="http://schemas.microsoft.com/office/drawing/2014/main" id="{353D4D5A-3FE8-46D4-9645-040E47068D5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69" name="Control 24" hidden="1">
          <a:extLst>
            <a:ext uri="{FF2B5EF4-FFF2-40B4-BE49-F238E27FC236}">
              <a16:creationId xmlns:a16="http://schemas.microsoft.com/office/drawing/2014/main" id="{7E8CDDB5-D642-46FE-8B47-D79F32A1ADA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0" name="Control 25" hidden="1">
          <a:extLst>
            <a:ext uri="{FF2B5EF4-FFF2-40B4-BE49-F238E27FC236}">
              <a16:creationId xmlns:a16="http://schemas.microsoft.com/office/drawing/2014/main" id="{3CBB564D-B820-4EF3-AD08-6424145C050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1" name="Control 26" hidden="1">
          <a:extLst>
            <a:ext uri="{FF2B5EF4-FFF2-40B4-BE49-F238E27FC236}">
              <a16:creationId xmlns:a16="http://schemas.microsoft.com/office/drawing/2014/main" id="{E35F3903-D949-4CAA-87A8-3B04252416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2" name="Control 27" hidden="1">
          <a:extLst>
            <a:ext uri="{FF2B5EF4-FFF2-40B4-BE49-F238E27FC236}">
              <a16:creationId xmlns:a16="http://schemas.microsoft.com/office/drawing/2014/main" id="{FB54A271-2D94-4DF2-B1C9-8E9C54CD36B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3" name="Control 28" hidden="1">
          <a:extLst>
            <a:ext uri="{FF2B5EF4-FFF2-40B4-BE49-F238E27FC236}">
              <a16:creationId xmlns:a16="http://schemas.microsoft.com/office/drawing/2014/main" id="{DBF701AA-FD75-4CC5-8F43-08D1F27C4E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4" name="Control 15" hidden="1">
          <a:extLst>
            <a:ext uri="{FF2B5EF4-FFF2-40B4-BE49-F238E27FC236}">
              <a16:creationId xmlns:a16="http://schemas.microsoft.com/office/drawing/2014/main" id="{4FE08994-C776-46A8-855A-AA305DED2A5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5" name="Control 16" hidden="1">
          <a:extLst>
            <a:ext uri="{FF2B5EF4-FFF2-40B4-BE49-F238E27FC236}">
              <a16:creationId xmlns:a16="http://schemas.microsoft.com/office/drawing/2014/main" id="{5AF7D4EE-22EB-43AC-BB20-61E49734187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6" name="Control 17" hidden="1">
          <a:extLst>
            <a:ext uri="{FF2B5EF4-FFF2-40B4-BE49-F238E27FC236}">
              <a16:creationId xmlns:a16="http://schemas.microsoft.com/office/drawing/2014/main" id="{4C191855-2EA4-4994-BD56-B213A12637A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7" name="Control 18" hidden="1">
          <a:extLst>
            <a:ext uri="{FF2B5EF4-FFF2-40B4-BE49-F238E27FC236}">
              <a16:creationId xmlns:a16="http://schemas.microsoft.com/office/drawing/2014/main" id="{FF6E9CE9-6D88-432E-BEA9-FFE45B5DD9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8" name="Control 19" hidden="1">
          <a:extLst>
            <a:ext uri="{FF2B5EF4-FFF2-40B4-BE49-F238E27FC236}">
              <a16:creationId xmlns:a16="http://schemas.microsoft.com/office/drawing/2014/main" id="{2B7B69F0-C2F7-4DE8-BC81-BB2247558F2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79" name="Control 20" hidden="1">
          <a:extLst>
            <a:ext uri="{FF2B5EF4-FFF2-40B4-BE49-F238E27FC236}">
              <a16:creationId xmlns:a16="http://schemas.microsoft.com/office/drawing/2014/main" id="{9320C8F2-A970-4F6E-A349-625B055F16E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0" name="Control 21" hidden="1">
          <a:extLst>
            <a:ext uri="{FF2B5EF4-FFF2-40B4-BE49-F238E27FC236}">
              <a16:creationId xmlns:a16="http://schemas.microsoft.com/office/drawing/2014/main" id="{D0F3F40C-A759-4E2D-B812-441F958F1DA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1" name="Control 22" hidden="1">
          <a:extLst>
            <a:ext uri="{FF2B5EF4-FFF2-40B4-BE49-F238E27FC236}">
              <a16:creationId xmlns:a16="http://schemas.microsoft.com/office/drawing/2014/main" id="{B2EB7D66-29CD-4775-9EA3-0470E44456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2" name="Control 23" hidden="1">
          <a:extLst>
            <a:ext uri="{FF2B5EF4-FFF2-40B4-BE49-F238E27FC236}">
              <a16:creationId xmlns:a16="http://schemas.microsoft.com/office/drawing/2014/main" id="{369014B9-123F-48A9-98D9-04D597A9A5F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3" name="Control 24" hidden="1">
          <a:extLst>
            <a:ext uri="{FF2B5EF4-FFF2-40B4-BE49-F238E27FC236}">
              <a16:creationId xmlns:a16="http://schemas.microsoft.com/office/drawing/2014/main" id="{710E44A5-5CEF-409B-AD22-E4B85599426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4" name="Control 25" hidden="1">
          <a:extLst>
            <a:ext uri="{FF2B5EF4-FFF2-40B4-BE49-F238E27FC236}">
              <a16:creationId xmlns:a16="http://schemas.microsoft.com/office/drawing/2014/main" id="{E6D31726-BC71-4BF1-84E7-D11FAF683DA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5" name="Control 26" hidden="1">
          <a:extLst>
            <a:ext uri="{FF2B5EF4-FFF2-40B4-BE49-F238E27FC236}">
              <a16:creationId xmlns:a16="http://schemas.microsoft.com/office/drawing/2014/main" id="{C367AA75-DCC2-4A26-82C8-4CECD523A3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6" name="Control 27" hidden="1">
          <a:extLst>
            <a:ext uri="{FF2B5EF4-FFF2-40B4-BE49-F238E27FC236}">
              <a16:creationId xmlns:a16="http://schemas.microsoft.com/office/drawing/2014/main" id="{E088025A-4D40-4E31-93F2-1FAAA9EAE6E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7" name="Control 28" hidden="1">
          <a:extLst>
            <a:ext uri="{FF2B5EF4-FFF2-40B4-BE49-F238E27FC236}">
              <a16:creationId xmlns:a16="http://schemas.microsoft.com/office/drawing/2014/main" id="{AE831DFB-2A13-498D-9395-86833E52239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8" name="Control 15" hidden="1">
          <a:extLst>
            <a:ext uri="{FF2B5EF4-FFF2-40B4-BE49-F238E27FC236}">
              <a16:creationId xmlns:a16="http://schemas.microsoft.com/office/drawing/2014/main" id="{C429D985-A03A-4536-BFE0-E050E9A71F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89" name="Control 16" hidden="1">
          <a:extLst>
            <a:ext uri="{FF2B5EF4-FFF2-40B4-BE49-F238E27FC236}">
              <a16:creationId xmlns:a16="http://schemas.microsoft.com/office/drawing/2014/main" id="{8D38703D-2963-4F65-9354-D5DD9E66DD3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0" name="Control 17" hidden="1">
          <a:extLst>
            <a:ext uri="{FF2B5EF4-FFF2-40B4-BE49-F238E27FC236}">
              <a16:creationId xmlns:a16="http://schemas.microsoft.com/office/drawing/2014/main" id="{DF34CEB9-A047-4B63-8C4C-1A57A3780DD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1" name="Control 18" hidden="1">
          <a:extLst>
            <a:ext uri="{FF2B5EF4-FFF2-40B4-BE49-F238E27FC236}">
              <a16:creationId xmlns:a16="http://schemas.microsoft.com/office/drawing/2014/main" id="{A4FC44D4-77F9-4925-A2D3-1EE984CEC40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2" name="Control 19" hidden="1">
          <a:extLst>
            <a:ext uri="{FF2B5EF4-FFF2-40B4-BE49-F238E27FC236}">
              <a16:creationId xmlns:a16="http://schemas.microsoft.com/office/drawing/2014/main" id="{C70E66C0-D180-4E02-ADCF-A9A39347F68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3" name="Control 20" hidden="1">
          <a:extLst>
            <a:ext uri="{FF2B5EF4-FFF2-40B4-BE49-F238E27FC236}">
              <a16:creationId xmlns:a16="http://schemas.microsoft.com/office/drawing/2014/main" id="{394085B4-EA1A-444E-9F9F-814EC86712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4" name="Control 21" hidden="1">
          <a:extLst>
            <a:ext uri="{FF2B5EF4-FFF2-40B4-BE49-F238E27FC236}">
              <a16:creationId xmlns:a16="http://schemas.microsoft.com/office/drawing/2014/main" id="{BE5138E7-8B35-4FCE-8CE0-988682F9A8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5" name="Control 22" hidden="1">
          <a:extLst>
            <a:ext uri="{FF2B5EF4-FFF2-40B4-BE49-F238E27FC236}">
              <a16:creationId xmlns:a16="http://schemas.microsoft.com/office/drawing/2014/main" id="{12151053-2F94-42E4-B9B0-F665B89A26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6" name="Control 23" hidden="1">
          <a:extLst>
            <a:ext uri="{FF2B5EF4-FFF2-40B4-BE49-F238E27FC236}">
              <a16:creationId xmlns:a16="http://schemas.microsoft.com/office/drawing/2014/main" id="{0D31068F-F43E-47D6-9EF7-0D5967457AB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7" name="Control 24" hidden="1">
          <a:extLst>
            <a:ext uri="{FF2B5EF4-FFF2-40B4-BE49-F238E27FC236}">
              <a16:creationId xmlns:a16="http://schemas.microsoft.com/office/drawing/2014/main" id="{30CEA6A9-B15B-486B-91FF-EE7B75CA8A4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8" name="Control 25" hidden="1">
          <a:extLst>
            <a:ext uri="{FF2B5EF4-FFF2-40B4-BE49-F238E27FC236}">
              <a16:creationId xmlns:a16="http://schemas.microsoft.com/office/drawing/2014/main" id="{40F12DF0-922F-4753-9D8E-62F403A0D2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299" name="Control 26" hidden="1">
          <a:extLst>
            <a:ext uri="{FF2B5EF4-FFF2-40B4-BE49-F238E27FC236}">
              <a16:creationId xmlns:a16="http://schemas.microsoft.com/office/drawing/2014/main" id="{172D3ED2-7EB0-4D21-BE47-EA6F0D3491E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300" name="Control 27" hidden="1">
          <a:extLst>
            <a:ext uri="{FF2B5EF4-FFF2-40B4-BE49-F238E27FC236}">
              <a16:creationId xmlns:a16="http://schemas.microsoft.com/office/drawing/2014/main" id="{381CAA44-09A3-4934-A26D-18F042BBA1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301" name="Control 28" hidden="1">
          <a:extLst>
            <a:ext uri="{FF2B5EF4-FFF2-40B4-BE49-F238E27FC236}">
              <a16:creationId xmlns:a16="http://schemas.microsoft.com/office/drawing/2014/main" id="{7E8F63B2-1A1B-49BE-9742-1EB598A8B49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2" name="Control 15" hidden="1">
          <a:extLst>
            <a:ext uri="{FF2B5EF4-FFF2-40B4-BE49-F238E27FC236}">
              <a16:creationId xmlns:a16="http://schemas.microsoft.com/office/drawing/2014/main" id="{F83EA99A-5EB8-4EE6-B4F5-78D58449E6C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3" name="Control 16" hidden="1">
          <a:extLst>
            <a:ext uri="{FF2B5EF4-FFF2-40B4-BE49-F238E27FC236}">
              <a16:creationId xmlns:a16="http://schemas.microsoft.com/office/drawing/2014/main" id="{AC6CF521-3E55-4B03-8D91-669608E75A2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4" name="Control 17" hidden="1">
          <a:extLst>
            <a:ext uri="{FF2B5EF4-FFF2-40B4-BE49-F238E27FC236}">
              <a16:creationId xmlns:a16="http://schemas.microsoft.com/office/drawing/2014/main" id="{E9DF8636-BDE8-4779-9E79-8B807CA0E61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5" name="Control 18" hidden="1">
          <a:extLst>
            <a:ext uri="{FF2B5EF4-FFF2-40B4-BE49-F238E27FC236}">
              <a16:creationId xmlns:a16="http://schemas.microsoft.com/office/drawing/2014/main" id="{86100D65-978B-4B65-A4BC-B2FE36F4E20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6" name="Control 19" hidden="1">
          <a:extLst>
            <a:ext uri="{FF2B5EF4-FFF2-40B4-BE49-F238E27FC236}">
              <a16:creationId xmlns:a16="http://schemas.microsoft.com/office/drawing/2014/main" id="{F1CDED32-3D06-4653-81EE-DC1245028B2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7" name="Control 20" hidden="1">
          <a:extLst>
            <a:ext uri="{FF2B5EF4-FFF2-40B4-BE49-F238E27FC236}">
              <a16:creationId xmlns:a16="http://schemas.microsoft.com/office/drawing/2014/main" id="{DA329D7D-C076-4AF3-87E7-2B19937D05B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8" name="Control 21" hidden="1">
          <a:extLst>
            <a:ext uri="{FF2B5EF4-FFF2-40B4-BE49-F238E27FC236}">
              <a16:creationId xmlns:a16="http://schemas.microsoft.com/office/drawing/2014/main" id="{C45F70EE-8E1D-4C04-B492-019FA19C9EB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09" name="Control 22" hidden="1">
          <a:extLst>
            <a:ext uri="{FF2B5EF4-FFF2-40B4-BE49-F238E27FC236}">
              <a16:creationId xmlns:a16="http://schemas.microsoft.com/office/drawing/2014/main" id="{3E70CABE-DD93-4BD7-A987-DB7C6F91D72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0" name="Control 23" hidden="1">
          <a:extLst>
            <a:ext uri="{FF2B5EF4-FFF2-40B4-BE49-F238E27FC236}">
              <a16:creationId xmlns:a16="http://schemas.microsoft.com/office/drawing/2014/main" id="{954E0B92-9E28-4DFF-A68A-F73DAF16F6A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1" name="Control 24" hidden="1">
          <a:extLst>
            <a:ext uri="{FF2B5EF4-FFF2-40B4-BE49-F238E27FC236}">
              <a16:creationId xmlns:a16="http://schemas.microsoft.com/office/drawing/2014/main" id="{AA1B9D69-F4E0-4AB7-A0B3-05E4424CCD4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2" name="Control 25" hidden="1">
          <a:extLst>
            <a:ext uri="{FF2B5EF4-FFF2-40B4-BE49-F238E27FC236}">
              <a16:creationId xmlns:a16="http://schemas.microsoft.com/office/drawing/2014/main" id="{05B32877-6ECC-47A0-823C-15195A52946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3" name="Control 26" hidden="1">
          <a:extLst>
            <a:ext uri="{FF2B5EF4-FFF2-40B4-BE49-F238E27FC236}">
              <a16:creationId xmlns:a16="http://schemas.microsoft.com/office/drawing/2014/main" id="{05EDD503-F9BC-448B-BC3F-A018584C788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4" name="Control 27" hidden="1">
          <a:extLst>
            <a:ext uri="{FF2B5EF4-FFF2-40B4-BE49-F238E27FC236}">
              <a16:creationId xmlns:a16="http://schemas.microsoft.com/office/drawing/2014/main" id="{7410B12D-AA6A-479C-929E-B319906C0BA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315" name="Control 28" hidden="1">
          <a:extLst>
            <a:ext uri="{FF2B5EF4-FFF2-40B4-BE49-F238E27FC236}">
              <a16:creationId xmlns:a16="http://schemas.microsoft.com/office/drawing/2014/main" id="{829B3943-B4CB-4F30-8BA1-ECA9FB35A3B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16" name="Control 15" hidden="1">
          <a:extLst>
            <a:ext uri="{FF2B5EF4-FFF2-40B4-BE49-F238E27FC236}">
              <a16:creationId xmlns:a16="http://schemas.microsoft.com/office/drawing/2014/main" id="{BE32E194-D225-433A-BBB7-635D2689A75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17" name="Control 16" hidden="1">
          <a:extLst>
            <a:ext uri="{FF2B5EF4-FFF2-40B4-BE49-F238E27FC236}">
              <a16:creationId xmlns:a16="http://schemas.microsoft.com/office/drawing/2014/main" id="{7E6314FE-878C-4ED6-961A-2BE4B34633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18" name="Control 17" hidden="1">
          <a:extLst>
            <a:ext uri="{FF2B5EF4-FFF2-40B4-BE49-F238E27FC236}">
              <a16:creationId xmlns:a16="http://schemas.microsoft.com/office/drawing/2014/main" id="{92AEE436-7065-4C1F-B0EA-1B7FA0E0FB7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19" name="Control 18" hidden="1">
          <a:extLst>
            <a:ext uri="{FF2B5EF4-FFF2-40B4-BE49-F238E27FC236}">
              <a16:creationId xmlns:a16="http://schemas.microsoft.com/office/drawing/2014/main" id="{B86C8EC3-1A71-49DC-8CE9-4042E835D1D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0" name="Control 19" hidden="1">
          <a:extLst>
            <a:ext uri="{FF2B5EF4-FFF2-40B4-BE49-F238E27FC236}">
              <a16:creationId xmlns:a16="http://schemas.microsoft.com/office/drawing/2014/main" id="{92B772F4-99A7-411F-B418-47D9C007A06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1" name="Control 20" hidden="1">
          <a:extLst>
            <a:ext uri="{FF2B5EF4-FFF2-40B4-BE49-F238E27FC236}">
              <a16:creationId xmlns:a16="http://schemas.microsoft.com/office/drawing/2014/main" id="{9E21831A-26B1-48B8-A3BA-D2AB9AB2CC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2" name="Control 21" hidden="1">
          <a:extLst>
            <a:ext uri="{FF2B5EF4-FFF2-40B4-BE49-F238E27FC236}">
              <a16:creationId xmlns:a16="http://schemas.microsoft.com/office/drawing/2014/main" id="{4554107C-8ACB-47EB-B862-FA7D8336D6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3" name="Control 22" hidden="1">
          <a:extLst>
            <a:ext uri="{FF2B5EF4-FFF2-40B4-BE49-F238E27FC236}">
              <a16:creationId xmlns:a16="http://schemas.microsoft.com/office/drawing/2014/main" id="{1E141C52-5F1E-49FE-A53E-A55117D78A6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4" name="Control 23" hidden="1">
          <a:extLst>
            <a:ext uri="{FF2B5EF4-FFF2-40B4-BE49-F238E27FC236}">
              <a16:creationId xmlns:a16="http://schemas.microsoft.com/office/drawing/2014/main" id="{F93A8D50-EBB3-4358-AC18-24046FCF9E4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5" name="Control 24" hidden="1">
          <a:extLst>
            <a:ext uri="{FF2B5EF4-FFF2-40B4-BE49-F238E27FC236}">
              <a16:creationId xmlns:a16="http://schemas.microsoft.com/office/drawing/2014/main" id="{F43C2C1E-40DD-4410-B791-AA043106E7D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6" name="Control 25" hidden="1">
          <a:extLst>
            <a:ext uri="{FF2B5EF4-FFF2-40B4-BE49-F238E27FC236}">
              <a16:creationId xmlns:a16="http://schemas.microsoft.com/office/drawing/2014/main" id="{F3FB9CA9-F140-49F7-B367-E565E06984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7" name="Control 26" hidden="1">
          <a:extLst>
            <a:ext uri="{FF2B5EF4-FFF2-40B4-BE49-F238E27FC236}">
              <a16:creationId xmlns:a16="http://schemas.microsoft.com/office/drawing/2014/main" id="{8AABEB17-E470-42A1-947E-7192C4F0CE5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8" name="Control 27" hidden="1">
          <a:extLst>
            <a:ext uri="{FF2B5EF4-FFF2-40B4-BE49-F238E27FC236}">
              <a16:creationId xmlns:a16="http://schemas.microsoft.com/office/drawing/2014/main" id="{F003B997-72BA-4F41-8B23-5E86F33FC89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29" name="Control 28" hidden="1">
          <a:extLst>
            <a:ext uri="{FF2B5EF4-FFF2-40B4-BE49-F238E27FC236}">
              <a16:creationId xmlns:a16="http://schemas.microsoft.com/office/drawing/2014/main" id="{ABC41217-0F84-4A06-9822-CC174050ED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0" name="Control 15" hidden="1">
          <a:extLst>
            <a:ext uri="{FF2B5EF4-FFF2-40B4-BE49-F238E27FC236}">
              <a16:creationId xmlns:a16="http://schemas.microsoft.com/office/drawing/2014/main" id="{08E09DDB-3C0E-4880-8B97-0D80FE1061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1" name="Control 16" hidden="1">
          <a:extLst>
            <a:ext uri="{FF2B5EF4-FFF2-40B4-BE49-F238E27FC236}">
              <a16:creationId xmlns:a16="http://schemas.microsoft.com/office/drawing/2014/main" id="{EEBA1BEB-C24C-4458-9717-B1EF1483326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2" name="Control 17" hidden="1">
          <a:extLst>
            <a:ext uri="{FF2B5EF4-FFF2-40B4-BE49-F238E27FC236}">
              <a16:creationId xmlns:a16="http://schemas.microsoft.com/office/drawing/2014/main" id="{742BD571-08DF-4FDC-915C-72CB743E1A3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3" name="Control 18" hidden="1">
          <a:extLst>
            <a:ext uri="{FF2B5EF4-FFF2-40B4-BE49-F238E27FC236}">
              <a16:creationId xmlns:a16="http://schemas.microsoft.com/office/drawing/2014/main" id="{95714256-D6A4-4BCB-960E-06927FDC751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4" name="Control 19" hidden="1">
          <a:extLst>
            <a:ext uri="{FF2B5EF4-FFF2-40B4-BE49-F238E27FC236}">
              <a16:creationId xmlns:a16="http://schemas.microsoft.com/office/drawing/2014/main" id="{919F2423-2955-47EB-A972-E79B64778E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5" name="Control 20" hidden="1">
          <a:extLst>
            <a:ext uri="{FF2B5EF4-FFF2-40B4-BE49-F238E27FC236}">
              <a16:creationId xmlns:a16="http://schemas.microsoft.com/office/drawing/2014/main" id="{45ABB648-9FD5-4F98-A0F2-C6762FDFFE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6" name="Control 21" hidden="1">
          <a:extLst>
            <a:ext uri="{FF2B5EF4-FFF2-40B4-BE49-F238E27FC236}">
              <a16:creationId xmlns:a16="http://schemas.microsoft.com/office/drawing/2014/main" id="{D73B2F93-9953-4066-86AC-DC86793ADE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7" name="Control 22" hidden="1">
          <a:extLst>
            <a:ext uri="{FF2B5EF4-FFF2-40B4-BE49-F238E27FC236}">
              <a16:creationId xmlns:a16="http://schemas.microsoft.com/office/drawing/2014/main" id="{294E08FA-6B9E-46B6-BC40-252A0778B9D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8" name="Control 23" hidden="1">
          <a:extLst>
            <a:ext uri="{FF2B5EF4-FFF2-40B4-BE49-F238E27FC236}">
              <a16:creationId xmlns:a16="http://schemas.microsoft.com/office/drawing/2014/main" id="{B35BCC1F-CC4A-4F13-8544-2507CCAB94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39" name="Control 24" hidden="1">
          <a:extLst>
            <a:ext uri="{FF2B5EF4-FFF2-40B4-BE49-F238E27FC236}">
              <a16:creationId xmlns:a16="http://schemas.microsoft.com/office/drawing/2014/main" id="{C6D40DFD-11DC-40C0-A54C-E69432C3017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0" name="Control 25" hidden="1">
          <a:extLst>
            <a:ext uri="{FF2B5EF4-FFF2-40B4-BE49-F238E27FC236}">
              <a16:creationId xmlns:a16="http://schemas.microsoft.com/office/drawing/2014/main" id="{0BD9453B-40B8-4986-9442-5DE51AC7CD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1" name="Control 26" hidden="1">
          <a:extLst>
            <a:ext uri="{FF2B5EF4-FFF2-40B4-BE49-F238E27FC236}">
              <a16:creationId xmlns:a16="http://schemas.microsoft.com/office/drawing/2014/main" id="{F17B8D59-F397-48F8-9B39-1A824501FE3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2" name="Control 27" hidden="1">
          <a:extLst>
            <a:ext uri="{FF2B5EF4-FFF2-40B4-BE49-F238E27FC236}">
              <a16:creationId xmlns:a16="http://schemas.microsoft.com/office/drawing/2014/main" id="{CDE53697-81CB-4FFF-9719-4588C8EA8A3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3" name="Control 28" hidden="1">
          <a:extLst>
            <a:ext uri="{FF2B5EF4-FFF2-40B4-BE49-F238E27FC236}">
              <a16:creationId xmlns:a16="http://schemas.microsoft.com/office/drawing/2014/main" id="{10E0AC6C-B66C-420F-AB97-D02CE2866CB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4" name="Control 15" hidden="1">
          <a:extLst>
            <a:ext uri="{FF2B5EF4-FFF2-40B4-BE49-F238E27FC236}">
              <a16:creationId xmlns:a16="http://schemas.microsoft.com/office/drawing/2014/main" id="{9C6780AC-FBDF-4580-8CBB-01F7041695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5" name="Control 16" hidden="1">
          <a:extLst>
            <a:ext uri="{FF2B5EF4-FFF2-40B4-BE49-F238E27FC236}">
              <a16:creationId xmlns:a16="http://schemas.microsoft.com/office/drawing/2014/main" id="{91B08675-E98E-42A8-A0A9-3F2011B7A0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6" name="Control 17" hidden="1">
          <a:extLst>
            <a:ext uri="{FF2B5EF4-FFF2-40B4-BE49-F238E27FC236}">
              <a16:creationId xmlns:a16="http://schemas.microsoft.com/office/drawing/2014/main" id="{68D0D16D-E6CD-4E26-BE9F-E8C7311C0B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7" name="Control 18" hidden="1">
          <a:extLst>
            <a:ext uri="{FF2B5EF4-FFF2-40B4-BE49-F238E27FC236}">
              <a16:creationId xmlns:a16="http://schemas.microsoft.com/office/drawing/2014/main" id="{901C78EE-9966-4503-A23E-EE0CA41134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8" name="Control 19" hidden="1">
          <a:extLst>
            <a:ext uri="{FF2B5EF4-FFF2-40B4-BE49-F238E27FC236}">
              <a16:creationId xmlns:a16="http://schemas.microsoft.com/office/drawing/2014/main" id="{550EFB6F-44FC-453D-939B-9538962890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49" name="Control 20" hidden="1">
          <a:extLst>
            <a:ext uri="{FF2B5EF4-FFF2-40B4-BE49-F238E27FC236}">
              <a16:creationId xmlns:a16="http://schemas.microsoft.com/office/drawing/2014/main" id="{3CF432AD-A03C-4D54-B5C9-39DB7F9FBE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0" name="Control 21" hidden="1">
          <a:extLst>
            <a:ext uri="{FF2B5EF4-FFF2-40B4-BE49-F238E27FC236}">
              <a16:creationId xmlns:a16="http://schemas.microsoft.com/office/drawing/2014/main" id="{65502094-ABC2-4409-B780-7111F5CDE5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1" name="Control 22" hidden="1">
          <a:extLst>
            <a:ext uri="{FF2B5EF4-FFF2-40B4-BE49-F238E27FC236}">
              <a16:creationId xmlns:a16="http://schemas.microsoft.com/office/drawing/2014/main" id="{3B9A5CF2-696C-4A69-988E-99AF559DAF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2" name="Control 23" hidden="1">
          <a:extLst>
            <a:ext uri="{FF2B5EF4-FFF2-40B4-BE49-F238E27FC236}">
              <a16:creationId xmlns:a16="http://schemas.microsoft.com/office/drawing/2014/main" id="{8310B571-FCBE-46FD-BF53-68D81E21F1C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3" name="Control 24" hidden="1">
          <a:extLst>
            <a:ext uri="{FF2B5EF4-FFF2-40B4-BE49-F238E27FC236}">
              <a16:creationId xmlns:a16="http://schemas.microsoft.com/office/drawing/2014/main" id="{2FFF0268-82BB-4FA6-A10B-ACDDA9B924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4" name="Control 25" hidden="1">
          <a:extLst>
            <a:ext uri="{FF2B5EF4-FFF2-40B4-BE49-F238E27FC236}">
              <a16:creationId xmlns:a16="http://schemas.microsoft.com/office/drawing/2014/main" id="{A1C8C57C-1AC2-4C08-A6CA-1D7CFEDF160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5" name="Control 26" hidden="1">
          <a:extLst>
            <a:ext uri="{FF2B5EF4-FFF2-40B4-BE49-F238E27FC236}">
              <a16:creationId xmlns:a16="http://schemas.microsoft.com/office/drawing/2014/main" id="{0EC644E5-0475-413F-A9B0-CE793135FD8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6" name="Control 27" hidden="1">
          <a:extLst>
            <a:ext uri="{FF2B5EF4-FFF2-40B4-BE49-F238E27FC236}">
              <a16:creationId xmlns:a16="http://schemas.microsoft.com/office/drawing/2014/main" id="{00EF9779-245F-4627-A904-B44B1DFE57A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7" name="Control 28" hidden="1">
          <a:extLst>
            <a:ext uri="{FF2B5EF4-FFF2-40B4-BE49-F238E27FC236}">
              <a16:creationId xmlns:a16="http://schemas.microsoft.com/office/drawing/2014/main" id="{AD3C7260-A779-4193-AA4B-9DB7ACE2F5D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8" name="Control 15" hidden="1">
          <a:extLst>
            <a:ext uri="{FF2B5EF4-FFF2-40B4-BE49-F238E27FC236}">
              <a16:creationId xmlns:a16="http://schemas.microsoft.com/office/drawing/2014/main" id="{BBBDE64C-E11E-4F15-AD52-C7DE0BD79C2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59" name="Control 16" hidden="1">
          <a:extLst>
            <a:ext uri="{FF2B5EF4-FFF2-40B4-BE49-F238E27FC236}">
              <a16:creationId xmlns:a16="http://schemas.microsoft.com/office/drawing/2014/main" id="{6BD9B31C-EB8D-4607-9087-4E4837D5F87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0" name="Control 17" hidden="1">
          <a:extLst>
            <a:ext uri="{FF2B5EF4-FFF2-40B4-BE49-F238E27FC236}">
              <a16:creationId xmlns:a16="http://schemas.microsoft.com/office/drawing/2014/main" id="{1BFCF5F0-2DFD-4029-BAE4-1FECA660B8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1" name="Control 18" hidden="1">
          <a:extLst>
            <a:ext uri="{FF2B5EF4-FFF2-40B4-BE49-F238E27FC236}">
              <a16:creationId xmlns:a16="http://schemas.microsoft.com/office/drawing/2014/main" id="{A4BF5720-17BE-4D21-BFFA-5B586845CE4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2" name="Control 19" hidden="1">
          <a:extLst>
            <a:ext uri="{FF2B5EF4-FFF2-40B4-BE49-F238E27FC236}">
              <a16:creationId xmlns:a16="http://schemas.microsoft.com/office/drawing/2014/main" id="{232C6619-889F-4E15-BEC9-C308B0811C0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3" name="Control 20" hidden="1">
          <a:extLst>
            <a:ext uri="{FF2B5EF4-FFF2-40B4-BE49-F238E27FC236}">
              <a16:creationId xmlns:a16="http://schemas.microsoft.com/office/drawing/2014/main" id="{BA2BE03C-6F82-498E-B4F2-A83A15C4393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4" name="Control 21" hidden="1">
          <a:extLst>
            <a:ext uri="{FF2B5EF4-FFF2-40B4-BE49-F238E27FC236}">
              <a16:creationId xmlns:a16="http://schemas.microsoft.com/office/drawing/2014/main" id="{17F28F16-9682-4544-974E-D65AB33CE7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5" name="Control 22" hidden="1">
          <a:extLst>
            <a:ext uri="{FF2B5EF4-FFF2-40B4-BE49-F238E27FC236}">
              <a16:creationId xmlns:a16="http://schemas.microsoft.com/office/drawing/2014/main" id="{F85DA205-88E9-4472-8135-858C7F33A80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6" name="Control 23" hidden="1">
          <a:extLst>
            <a:ext uri="{FF2B5EF4-FFF2-40B4-BE49-F238E27FC236}">
              <a16:creationId xmlns:a16="http://schemas.microsoft.com/office/drawing/2014/main" id="{77C5155D-2A66-47BE-89D4-01B93138FB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7" name="Control 24" hidden="1">
          <a:extLst>
            <a:ext uri="{FF2B5EF4-FFF2-40B4-BE49-F238E27FC236}">
              <a16:creationId xmlns:a16="http://schemas.microsoft.com/office/drawing/2014/main" id="{A8C773D1-28D3-40E9-AADD-149C2D3CBC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8" name="Control 25" hidden="1">
          <a:extLst>
            <a:ext uri="{FF2B5EF4-FFF2-40B4-BE49-F238E27FC236}">
              <a16:creationId xmlns:a16="http://schemas.microsoft.com/office/drawing/2014/main" id="{F12E142A-95AF-4621-8973-D5D521E36AD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69" name="Control 26" hidden="1">
          <a:extLst>
            <a:ext uri="{FF2B5EF4-FFF2-40B4-BE49-F238E27FC236}">
              <a16:creationId xmlns:a16="http://schemas.microsoft.com/office/drawing/2014/main" id="{57B1BC75-F76B-423B-9A4D-87366ED34A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70" name="Control 27" hidden="1">
          <a:extLst>
            <a:ext uri="{FF2B5EF4-FFF2-40B4-BE49-F238E27FC236}">
              <a16:creationId xmlns:a16="http://schemas.microsoft.com/office/drawing/2014/main" id="{6CAF888D-1C18-4FA2-8ABA-0AAF399B23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371" name="Control 28" hidden="1">
          <a:extLst>
            <a:ext uri="{FF2B5EF4-FFF2-40B4-BE49-F238E27FC236}">
              <a16:creationId xmlns:a16="http://schemas.microsoft.com/office/drawing/2014/main" id="{B7B10911-5B79-4ACB-B69F-52A5A47FADA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2" name="Control 15" hidden="1">
          <a:extLst>
            <a:ext uri="{FF2B5EF4-FFF2-40B4-BE49-F238E27FC236}">
              <a16:creationId xmlns:a16="http://schemas.microsoft.com/office/drawing/2014/main" id="{0DA49009-93A0-4167-AD3D-D1253D0D6A9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3" name="Control 16" hidden="1">
          <a:extLst>
            <a:ext uri="{FF2B5EF4-FFF2-40B4-BE49-F238E27FC236}">
              <a16:creationId xmlns:a16="http://schemas.microsoft.com/office/drawing/2014/main" id="{242E6214-F7A7-47E4-84CB-81449228BE9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4" name="Control 17" hidden="1">
          <a:extLst>
            <a:ext uri="{FF2B5EF4-FFF2-40B4-BE49-F238E27FC236}">
              <a16:creationId xmlns:a16="http://schemas.microsoft.com/office/drawing/2014/main" id="{D9D935CC-5E33-4BE1-8E83-43F9195E08D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5" name="Control 18" hidden="1">
          <a:extLst>
            <a:ext uri="{FF2B5EF4-FFF2-40B4-BE49-F238E27FC236}">
              <a16:creationId xmlns:a16="http://schemas.microsoft.com/office/drawing/2014/main" id="{83D54801-80BD-4352-9501-870EFEB915B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6" name="Control 19" hidden="1">
          <a:extLst>
            <a:ext uri="{FF2B5EF4-FFF2-40B4-BE49-F238E27FC236}">
              <a16:creationId xmlns:a16="http://schemas.microsoft.com/office/drawing/2014/main" id="{6199C1BA-AD97-43B7-B209-8FC3C94B26B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7" name="Control 20" hidden="1">
          <a:extLst>
            <a:ext uri="{FF2B5EF4-FFF2-40B4-BE49-F238E27FC236}">
              <a16:creationId xmlns:a16="http://schemas.microsoft.com/office/drawing/2014/main" id="{7D7032E1-861D-4345-B89F-3E016D386EE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8" name="Control 21" hidden="1">
          <a:extLst>
            <a:ext uri="{FF2B5EF4-FFF2-40B4-BE49-F238E27FC236}">
              <a16:creationId xmlns:a16="http://schemas.microsoft.com/office/drawing/2014/main" id="{AF9F5C44-25FA-45AA-B875-C6486DA93E2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79" name="Control 22" hidden="1">
          <a:extLst>
            <a:ext uri="{FF2B5EF4-FFF2-40B4-BE49-F238E27FC236}">
              <a16:creationId xmlns:a16="http://schemas.microsoft.com/office/drawing/2014/main" id="{C9E2B87C-8F3C-4005-A975-0C09E5EDB71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0" name="Control 23" hidden="1">
          <a:extLst>
            <a:ext uri="{FF2B5EF4-FFF2-40B4-BE49-F238E27FC236}">
              <a16:creationId xmlns:a16="http://schemas.microsoft.com/office/drawing/2014/main" id="{FEE93EA9-62F7-4FA4-8309-72303447E75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1" name="Control 24" hidden="1">
          <a:extLst>
            <a:ext uri="{FF2B5EF4-FFF2-40B4-BE49-F238E27FC236}">
              <a16:creationId xmlns:a16="http://schemas.microsoft.com/office/drawing/2014/main" id="{2D3DB153-0560-4F79-92BE-F5B8D4FAF9F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2" name="Control 25" hidden="1">
          <a:extLst>
            <a:ext uri="{FF2B5EF4-FFF2-40B4-BE49-F238E27FC236}">
              <a16:creationId xmlns:a16="http://schemas.microsoft.com/office/drawing/2014/main" id="{BA7B6084-AD7B-49C2-9D31-2A8F753D6EE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3" name="Control 26" hidden="1">
          <a:extLst>
            <a:ext uri="{FF2B5EF4-FFF2-40B4-BE49-F238E27FC236}">
              <a16:creationId xmlns:a16="http://schemas.microsoft.com/office/drawing/2014/main" id="{27BE5C37-AC21-4197-8FDD-678BE26525B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4" name="Control 27" hidden="1">
          <a:extLst>
            <a:ext uri="{FF2B5EF4-FFF2-40B4-BE49-F238E27FC236}">
              <a16:creationId xmlns:a16="http://schemas.microsoft.com/office/drawing/2014/main" id="{33D7C9F5-3928-4BD8-A03B-F5194CF16F0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385" name="Control 28" hidden="1">
          <a:extLst>
            <a:ext uri="{FF2B5EF4-FFF2-40B4-BE49-F238E27FC236}">
              <a16:creationId xmlns:a16="http://schemas.microsoft.com/office/drawing/2014/main" id="{36936E33-35CE-4976-8CC4-BCA1FC90B50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86" name="Control 15" hidden="1">
          <a:extLst>
            <a:ext uri="{FF2B5EF4-FFF2-40B4-BE49-F238E27FC236}">
              <a16:creationId xmlns:a16="http://schemas.microsoft.com/office/drawing/2014/main" id="{F8A148E3-7018-449F-8727-92776F039F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87" name="Control 16" hidden="1">
          <a:extLst>
            <a:ext uri="{FF2B5EF4-FFF2-40B4-BE49-F238E27FC236}">
              <a16:creationId xmlns:a16="http://schemas.microsoft.com/office/drawing/2014/main" id="{DA18579F-A595-4A97-937F-3BB5D833733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88" name="Control 17" hidden="1">
          <a:extLst>
            <a:ext uri="{FF2B5EF4-FFF2-40B4-BE49-F238E27FC236}">
              <a16:creationId xmlns:a16="http://schemas.microsoft.com/office/drawing/2014/main" id="{CE5B9C9C-547F-49A9-B317-7D1E2430E9F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89" name="Control 18" hidden="1">
          <a:extLst>
            <a:ext uri="{FF2B5EF4-FFF2-40B4-BE49-F238E27FC236}">
              <a16:creationId xmlns:a16="http://schemas.microsoft.com/office/drawing/2014/main" id="{49FF236F-034F-4870-88D9-255C052860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0" name="Control 19" hidden="1">
          <a:extLst>
            <a:ext uri="{FF2B5EF4-FFF2-40B4-BE49-F238E27FC236}">
              <a16:creationId xmlns:a16="http://schemas.microsoft.com/office/drawing/2014/main" id="{179C2348-D4BA-4974-926B-1FA1A1E397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1" name="Control 20" hidden="1">
          <a:extLst>
            <a:ext uri="{FF2B5EF4-FFF2-40B4-BE49-F238E27FC236}">
              <a16:creationId xmlns:a16="http://schemas.microsoft.com/office/drawing/2014/main" id="{3786ECC0-8332-4559-B566-AF7C942F7A9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2" name="Control 21" hidden="1">
          <a:extLst>
            <a:ext uri="{FF2B5EF4-FFF2-40B4-BE49-F238E27FC236}">
              <a16:creationId xmlns:a16="http://schemas.microsoft.com/office/drawing/2014/main" id="{8BC2D9D9-9D59-4F17-A252-9B8AB0D96EE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3" name="Control 22" hidden="1">
          <a:extLst>
            <a:ext uri="{FF2B5EF4-FFF2-40B4-BE49-F238E27FC236}">
              <a16:creationId xmlns:a16="http://schemas.microsoft.com/office/drawing/2014/main" id="{76599B42-F885-4E1B-AE99-204F55D129F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4" name="Control 23" hidden="1">
          <a:extLst>
            <a:ext uri="{FF2B5EF4-FFF2-40B4-BE49-F238E27FC236}">
              <a16:creationId xmlns:a16="http://schemas.microsoft.com/office/drawing/2014/main" id="{6FE083A6-7F29-487E-A58B-C48BE02BFD4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5" name="Control 24" hidden="1">
          <a:extLst>
            <a:ext uri="{FF2B5EF4-FFF2-40B4-BE49-F238E27FC236}">
              <a16:creationId xmlns:a16="http://schemas.microsoft.com/office/drawing/2014/main" id="{417EFE94-8192-4A35-BC9B-65D7FFCB89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6" name="Control 25" hidden="1">
          <a:extLst>
            <a:ext uri="{FF2B5EF4-FFF2-40B4-BE49-F238E27FC236}">
              <a16:creationId xmlns:a16="http://schemas.microsoft.com/office/drawing/2014/main" id="{FC4A6D18-367D-42C9-B8C5-3993B37D76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7" name="Control 26" hidden="1">
          <a:extLst>
            <a:ext uri="{FF2B5EF4-FFF2-40B4-BE49-F238E27FC236}">
              <a16:creationId xmlns:a16="http://schemas.microsoft.com/office/drawing/2014/main" id="{1AC258F9-3A34-4BC3-9E88-61D4A356256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8" name="Control 27" hidden="1">
          <a:extLst>
            <a:ext uri="{FF2B5EF4-FFF2-40B4-BE49-F238E27FC236}">
              <a16:creationId xmlns:a16="http://schemas.microsoft.com/office/drawing/2014/main" id="{B4AA0AC1-BD08-4A51-AF2F-4BA6773BAEC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399" name="Control 28" hidden="1">
          <a:extLst>
            <a:ext uri="{FF2B5EF4-FFF2-40B4-BE49-F238E27FC236}">
              <a16:creationId xmlns:a16="http://schemas.microsoft.com/office/drawing/2014/main" id="{0048943F-D36B-4F00-81EF-ACCD25D9E87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0" name="Control 15" hidden="1">
          <a:extLst>
            <a:ext uri="{FF2B5EF4-FFF2-40B4-BE49-F238E27FC236}">
              <a16:creationId xmlns:a16="http://schemas.microsoft.com/office/drawing/2014/main" id="{3C4D2912-AECA-4630-968D-98B86D398AC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1" name="Control 16" hidden="1">
          <a:extLst>
            <a:ext uri="{FF2B5EF4-FFF2-40B4-BE49-F238E27FC236}">
              <a16:creationId xmlns:a16="http://schemas.microsoft.com/office/drawing/2014/main" id="{9B439A5F-7AAC-4DEE-ABC3-A1281F3B3C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2" name="Control 17" hidden="1">
          <a:extLst>
            <a:ext uri="{FF2B5EF4-FFF2-40B4-BE49-F238E27FC236}">
              <a16:creationId xmlns:a16="http://schemas.microsoft.com/office/drawing/2014/main" id="{737DAE69-0576-4B88-8EC2-47C01E39E4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3" name="Control 18" hidden="1">
          <a:extLst>
            <a:ext uri="{FF2B5EF4-FFF2-40B4-BE49-F238E27FC236}">
              <a16:creationId xmlns:a16="http://schemas.microsoft.com/office/drawing/2014/main" id="{DD9E4F52-BC46-42F7-A061-A77D703D5DB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4" name="Control 19" hidden="1">
          <a:extLst>
            <a:ext uri="{FF2B5EF4-FFF2-40B4-BE49-F238E27FC236}">
              <a16:creationId xmlns:a16="http://schemas.microsoft.com/office/drawing/2014/main" id="{B27878E0-7B69-4E5B-85ED-18410E59CD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5" name="Control 20" hidden="1">
          <a:extLst>
            <a:ext uri="{FF2B5EF4-FFF2-40B4-BE49-F238E27FC236}">
              <a16:creationId xmlns:a16="http://schemas.microsoft.com/office/drawing/2014/main" id="{DC8677D9-F04A-4738-A967-6E5B465CCA3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6" name="Control 21" hidden="1">
          <a:extLst>
            <a:ext uri="{FF2B5EF4-FFF2-40B4-BE49-F238E27FC236}">
              <a16:creationId xmlns:a16="http://schemas.microsoft.com/office/drawing/2014/main" id="{EB0B6D24-2CA1-43C1-A514-FF0816E2514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7" name="Control 22" hidden="1">
          <a:extLst>
            <a:ext uri="{FF2B5EF4-FFF2-40B4-BE49-F238E27FC236}">
              <a16:creationId xmlns:a16="http://schemas.microsoft.com/office/drawing/2014/main" id="{89D8AD10-71AA-4255-A9D0-2361223615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8" name="Control 23" hidden="1">
          <a:extLst>
            <a:ext uri="{FF2B5EF4-FFF2-40B4-BE49-F238E27FC236}">
              <a16:creationId xmlns:a16="http://schemas.microsoft.com/office/drawing/2014/main" id="{FB438E80-1234-4B30-8345-DE77514C4F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09" name="Control 24" hidden="1">
          <a:extLst>
            <a:ext uri="{FF2B5EF4-FFF2-40B4-BE49-F238E27FC236}">
              <a16:creationId xmlns:a16="http://schemas.microsoft.com/office/drawing/2014/main" id="{5B8D67AA-0FA2-4463-BFE1-F93F209E9A7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0" name="Control 25" hidden="1">
          <a:extLst>
            <a:ext uri="{FF2B5EF4-FFF2-40B4-BE49-F238E27FC236}">
              <a16:creationId xmlns:a16="http://schemas.microsoft.com/office/drawing/2014/main" id="{B48A1CD9-3487-494F-A3C1-B1571766E1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1" name="Control 26" hidden="1">
          <a:extLst>
            <a:ext uri="{FF2B5EF4-FFF2-40B4-BE49-F238E27FC236}">
              <a16:creationId xmlns:a16="http://schemas.microsoft.com/office/drawing/2014/main" id="{982248FE-BC7E-4002-9E77-CD6EE69F964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2" name="Control 27" hidden="1">
          <a:extLst>
            <a:ext uri="{FF2B5EF4-FFF2-40B4-BE49-F238E27FC236}">
              <a16:creationId xmlns:a16="http://schemas.microsoft.com/office/drawing/2014/main" id="{00E95016-28C2-4C09-BA42-1C88BC42EC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3" name="Control 28" hidden="1">
          <a:extLst>
            <a:ext uri="{FF2B5EF4-FFF2-40B4-BE49-F238E27FC236}">
              <a16:creationId xmlns:a16="http://schemas.microsoft.com/office/drawing/2014/main" id="{76768BD8-D76E-4B73-9A61-38D88395CE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4" name="Control 15" hidden="1">
          <a:extLst>
            <a:ext uri="{FF2B5EF4-FFF2-40B4-BE49-F238E27FC236}">
              <a16:creationId xmlns:a16="http://schemas.microsoft.com/office/drawing/2014/main" id="{4213265D-E08C-40F7-BF38-2CE74E6F32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5" name="Control 16" hidden="1">
          <a:extLst>
            <a:ext uri="{FF2B5EF4-FFF2-40B4-BE49-F238E27FC236}">
              <a16:creationId xmlns:a16="http://schemas.microsoft.com/office/drawing/2014/main" id="{EB63DC22-0FF8-4108-A06F-9DED9DAFFD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6" name="Control 17" hidden="1">
          <a:extLst>
            <a:ext uri="{FF2B5EF4-FFF2-40B4-BE49-F238E27FC236}">
              <a16:creationId xmlns:a16="http://schemas.microsoft.com/office/drawing/2014/main" id="{7BEE868C-B5C3-4A47-B567-6FFCD3891C6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7" name="Control 18" hidden="1">
          <a:extLst>
            <a:ext uri="{FF2B5EF4-FFF2-40B4-BE49-F238E27FC236}">
              <a16:creationId xmlns:a16="http://schemas.microsoft.com/office/drawing/2014/main" id="{29EDB507-27B1-4520-A961-47002C1000D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8" name="Control 19" hidden="1">
          <a:extLst>
            <a:ext uri="{FF2B5EF4-FFF2-40B4-BE49-F238E27FC236}">
              <a16:creationId xmlns:a16="http://schemas.microsoft.com/office/drawing/2014/main" id="{4947660A-DF7F-418A-85E6-3874DCCC4E8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19" name="Control 20" hidden="1">
          <a:extLst>
            <a:ext uri="{FF2B5EF4-FFF2-40B4-BE49-F238E27FC236}">
              <a16:creationId xmlns:a16="http://schemas.microsoft.com/office/drawing/2014/main" id="{89A3CB39-3648-4E68-A090-EA25F93634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0" name="Control 21" hidden="1">
          <a:extLst>
            <a:ext uri="{FF2B5EF4-FFF2-40B4-BE49-F238E27FC236}">
              <a16:creationId xmlns:a16="http://schemas.microsoft.com/office/drawing/2014/main" id="{F4A0461C-449B-4D63-BA87-58A00019C29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1" name="Control 22" hidden="1">
          <a:extLst>
            <a:ext uri="{FF2B5EF4-FFF2-40B4-BE49-F238E27FC236}">
              <a16:creationId xmlns:a16="http://schemas.microsoft.com/office/drawing/2014/main" id="{796C8EF7-A7F9-4CFF-B2E7-8C1ACE2C930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2" name="Control 23" hidden="1">
          <a:extLst>
            <a:ext uri="{FF2B5EF4-FFF2-40B4-BE49-F238E27FC236}">
              <a16:creationId xmlns:a16="http://schemas.microsoft.com/office/drawing/2014/main" id="{82201641-22A1-4D9A-A4F4-514950A70A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3" name="Control 24" hidden="1">
          <a:extLst>
            <a:ext uri="{FF2B5EF4-FFF2-40B4-BE49-F238E27FC236}">
              <a16:creationId xmlns:a16="http://schemas.microsoft.com/office/drawing/2014/main" id="{5056DC93-BD54-4CA5-938A-C86B7932B88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4" name="Control 25" hidden="1">
          <a:extLst>
            <a:ext uri="{FF2B5EF4-FFF2-40B4-BE49-F238E27FC236}">
              <a16:creationId xmlns:a16="http://schemas.microsoft.com/office/drawing/2014/main" id="{B754655B-BF78-4863-9EBF-F29889ACCF5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5" name="Control 26" hidden="1">
          <a:extLst>
            <a:ext uri="{FF2B5EF4-FFF2-40B4-BE49-F238E27FC236}">
              <a16:creationId xmlns:a16="http://schemas.microsoft.com/office/drawing/2014/main" id="{18234ABD-DB24-41F9-93F7-9612BDF0F61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6" name="Control 27" hidden="1">
          <a:extLst>
            <a:ext uri="{FF2B5EF4-FFF2-40B4-BE49-F238E27FC236}">
              <a16:creationId xmlns:a16="http://schemas.microsoft.com/office/drawing/2014/main" id="{E2FBCA3B-847C-486C-B2FF-2E185116BC5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7" name="Control 28" hidden="1">
          <a:extLst>
            <a:ext uri="{FF2B5EF4-FFF2-40B4-BE49-F238E27FC236}">
              <a16:creationId xmlns:a16="http://schemas.microsoft.com/office/drawing/2014/main" id="{B642BA54-DD86-478E-998A-0267FBE5987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8" name="Control 15" hidden="1">
          <a:extLst>
            <a:ext uri="{FF2B5EF4-FFF2-40B4-BE49-F238E27FC236}">
              <a16:creationId xmlns:a16="http://schemas.microsoft.com/office/drawing/2014/main" id="{68406098-6FF4-4879-B648-F65FFDFA419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29" name="Control 16" hidden="1">
          <a:extLst>
            <a:ext uri="{FF2B5EF4-FFF2-40B4-BE49-F238E27FC236}">
              <a16:creationId xmlns:a16="http://schemas.microsoft.com/office/drawing/2014/main" id="{88707DD7-946A-418B-9BF2-ECAEF85366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0" name="Control 17" hidden="1">
          <a:extLst>
            <a:ext uri="{FF2B5EF4-FFF2-40B4-BE49-F238E27FC236}">
              <a16:creationId xmlns:a16="http://schemas.microsoft.com/office/drawing/2014/main" id="{6A732893-C7C4-4100-B0B3-73C0F4C00A0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1" name="Control 18" hidden="1">
          <a:extLst>
            <a:ext uri="{FF2B5EF4-FFF2-40B4-BE49-F238E27FC236}">
              <a16:creationId xmlns:a16="http://schemas.microsoft.com/office/drawing/2014/main" id="{DE2ED390-95CF-45C7-9C79-7049CEF038F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2" name="Control 19" hidden="1">
          <a:extLst>
            <a:ext uri="{FF2B5EF4-FFF2-40B4-BE49-F238E27FC236}">
              <a16:creationId xmlns:a16="http://schemas.microsoft.com/office/drawing/2014/main" id="{7E83CA0C-3CFC-4909-B901-F3B49049C52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3" name="Control 20" hidden="1">
          <a:extLst>
            <a:ext uri="{FF2B5EF4-FFF2-40B4-BE49-F238E27FC236}">
              <a16:creationId xmlns:a16="http://schemas.microsoft.com/office/drawing/2014/main" id="{84F03C8E-041E-454C-8D39-AAD43742451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4" name="Control 21" hidden="1">
          <a:extLst>
            <a:ext uri="{FF2B5EF4-FFF2-40B4-BE49-F238E27FC236}">
              <a16:creationId xmlns:a16="http://schemas.microsoft.com/office/drawing/2014/main" id="{E2CFF93F-ADFC-49D5-96DF-3A32E8FAB29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5" name="Control 22" hidden="1">
          <a:extLst>
            <a:ext uri="{FF2B5EF4-FFF2-40B4-BE49-F238E27FC236}">
              <a16:creationId xmlns:a16="http://schemas.microsoft.com/office/drawing/2014/main" id="{C7CDF27B-C52E-4244-B902-5865EB3649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6" name="Control 23" hidden="1">
          <a:extLst>
            <a:ext uri="{FF2B5EF4-FFF2-40B4-BE49-F238E27FC236}">
              <a16:creationId xmlns:a16="http://schemas.microsoft.com/office/drawing/2014/main" id="{7B51BEDD-2A76-4B28-8400-D964C1DEE55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7" name="Control 24" hidden="1">
          <a:extLst>
            <a:ext uri="{FF2B5EF4-FFF2-40B4-BE49-F238E27FC236}">
              <a16:creationId xmlns:a16="http://schemas.microsoft.com/office/drawing/2014/main" id="{B8840773-36A9-48AC-9257-484C856EFD8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8" name="Control 25" hidden="1">
          <a:extLst>
            <a:ext uri="{FF2B5EF4-FFF2-40B4-BE49-F238E27FC236}">
              <a16:creationId xmlns:a16="http://schemas.microsoft.com/office/drawing/2014/main" id="{DA9DA52B-6FFB-445D-B9F9-9A1A3505451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39" name="Control 26" hidden="1">
          <a:extLst>
            <a:ext uri="{FF2B5EF4-FFF2-40B4-BE49-F238E27FC236}">
              <a16:creationId xmlns:a16="http://schemas.microsoft.com/office/drawing/2014/main" id="{55702AB5-292D-4DA8-B117-C4B0E6B501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40" name="Control 27" hidden="1">
          <a:extLst>
            <a:ext uri="{FF2B5EF4-FFF2-40B4-BE49-F238E27FC236}">
              <a16:creationId xmlns:a16="http://schemas.microsoft.com/office/drawing/2014/main" id="{2223802F-1742-42F2-8FA9-0232FA2EFC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441" name="Control 28" hidden="1">
          <a:extLst>
            <a:ext uri="{FF2B5EF4-FFF2-40B4-BE49-F238E27FC236}">
              <a16:creationId xmlns:a16="http://schemas.microsoft.com/office/drawing/2014/main" id="{E42AD289-69AA-48A3-9529-41B39C98FFC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2" name="Control 15" hidden="1">
          <a:extLst>
            <a:ext uri="{FF2B5EF4-FFF2-40B4-BE49-F238E27FC236}">
              <a16:creationId xmlns:a16="http://schemas.microsoft.com/office/drawing/2014/main" id="{A6EA5267-BA0D-445A-A547-B986D11B1C5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3" name="Control 16" hidden="1">
          <a:extLst>
            <a:ext uri="{FF2B5EF4-FFF2-40B4-BE49-F238E27FC236}">
              <a16:creationId xmlns:a16="http://schemas.microsoft.com/office/drawing/2014/main" id="{2EA04301-B9DF-4DF1-8D48-EA2DA68652C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4" name="Control 17" hidden="1">
          <a:extLst>
            <a:ext uri="{FF2B5EF4-FFF2-40B4-BE49-F238E27FC236}">
              <a16:creationId xmlns:a16="http://schemas.microsoft.com/office/drawing/2014/main" id="{F098DFC3-B662-4CEC-A0E6-18D463D12B0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5" name="Control 18" hidden="1">
          <a:extLst>
            <a:ext uri="{FF2B5EF4-FFF2-40B4-BE49-F238E27FC236}">
              <a16:creationId xmlns:a16="http://schemas.microsoft.com/office/drawing/2014/main" id="{FBCE4826-F11E-4EC6-B964-35B7F848937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6" name="Control 19" hidden="1">
          <a:extLst>
            <a:ext uri="{FF2B5EF4-FFF2-40B4-BE49-F238E27FC236}">
              <a16:creationId xmlns:a16="http://schemas.microsoft.com/office/drawing/2014/main" id="{0E53BAFE-F7CD-4BBD-914A-98FD118250C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7" name="Control 20" hidden="1">
          <a:extLst>
            <a:ext uri="{FF2B5EF4-FFF2-40B4-BE49-F238E27FC236}">
              <a16:creationId xmlns:a16="http://schemas.microsoft.com/office/drawing/2014/main" id="{37AF90AD-50C8-4308-BA7C-646C950FE01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8" name="Control 21" hidden="1">
          <a:extLst>
            <a:ext uri="{FF2B5EF4-FFF2-40B4-BE49-F238E27FC236}">
              <a16:creationId xmlns:a16="http://schemas.microsoft.com/office/drawing/2014/main" id="{670380B2-8DE6-4F0A-9E5E-361ADAD3796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49" name="Control 22" hidden="1">
          <a:extLst>
            <a:ext uri="{FF2B5EF4-FFF2-40B4-BE49-F238E27FC236}">
              <a16:creationId xmlns:a16="http://schemas.microsoft.com/office/drawing/2014/main" id="{BDB2FEC7-AA12-4653-ACD4-896E3C19462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0" name="Control 23" hidden="1">
          <a:extLst>
            <a:ext uri="{FF2B5EF4-FFF2-40B4-BE49-F238E27FC236}">
              <a16:creationId xmlns:a16="http://schemas.microsoft.com/office/drawing/2014/main" id="{C9CEEEC6-7E05-4AFC-BCF9-007E37D364E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1" name="Control 24" hidden="1">
          <a:extLst>
            <a:ext uri="{FF2B5EF4-FFF2-40B4-BE49-F238E27FC236}">
              <a16:creationId xmlns:a16="http://schemas.microsoft.com/office/drawing/2014/main" id="{9DDAEC85-68AA-42DB-8819-FBFA131911C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2" name="Control 25" hidden="1">
          <a:extLst>
            <a:ext uri="{FF2B5EF4-FFF2-40B4-BE49-F238E27FC236}">
              <a16:creationId xmlns:a16="http://schemas.microsoft.com/office/drawing/2014/main" id="{41C68C5D-BAF8-48FE-96A5-963F6F81F7A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3" name="Control 26" hidden="1">
          <a:extLst>
            <a:ext uri="{FF2B5EF4-FFF2-40B4-BE49-F238E27FC236}">
              <a16:creationId xmlns:a16="http://schemas.microsoft.com/office/drawing/2014/main" id="{399D6524-837A-4E7E-9859-6B5730D7A4B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4" name="Control 27" hidden="1">
          <a:extLst>
            <a:ext uri="{FF2B5EF4-FFF2-40B4-BE49-F238E27FC236}">
              <a16:creationId xmlns:a16="http://schemas.microsoft.com/office/drawing/2014/main" id="{B3D1DEC9-6F42-42A1-A584-A57745D65FA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455" name="Control 28" hidden="1">
          <a:extLst>
            <a:ext uri="{FF2B5EF4-FFF2-40B4-BE49-F238E27FC236}">
              <a16:creationId xmlns:a16="http://schemas.microsoft.com/office/drawing/2014/main" id="{11A70C42-FBF1-4FE7-80DB-0BA7CDD5F95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56" name="Control 15" hidden="1">
          <a:extLst>
            <a:ext uri="{FF2B5EF4-FFF2-40B4-BE49-F238E27FC236}">
              <a16:creationId xmlns:a16="http://schemas.microsoft.com/office/drawing/2014/main" id="{B5722414-5CDE-4D11-868E-8DA6584B70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57" name="Control 16" hidden="1">
          <a:extLst>
            <a:ext uri="{FF2B5EF4-FFF2-40B4-BE49-F238E27FC236}">
              <a16:creationId xmlns:a16="http://schemas.microsoft.com/office/drawing/2014/main" id="{FAFF283E-2EE8-4B27-9ED2-7FC3C78443C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58" name="Control 17" hidden="1">
          <a:extLst>
            <a:ext uri="{FF2B5EF4-FFF2-40B4-BE49-F238E27FC236}">
              <a16:creationId xmlns:a16="http://schemas.microsoft.com/office/drawing/2014/main" id="{35AF0B23-FE44-4F33-8D82-B275DAB036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59" name="Control 18" hidden="1">
          <a:extLst>
            <a:ext uri="{FF2B5EF4-FFF2-40B4-BE49-F238E27FC236}">
              <a16:creationId xmlns:a16="http://schemas.microsoft.com/office/drawing/2014/main" id="{24AA9D8A-098E-4D6A-9F64-AD6482A114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0" name="Control 19" hidden="1">
          <a:extLst>
            <a:ext uri="{FF2B5EF4-FFF2-40B4-BE49-F238E27FC236}">
              <a16:creationId xmlns:a16="http://schemas.microsoft.com/office/drawing/2014/main" id="{7D9B2287-D7F0-49BE-AEC6-CE1355A758D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1" name="Control 20" hidden="1">
          <a:extLst>
            <a:ext uri="{FF2B5EF4-FFF2-40B4-BE49-F238E27FC236}">
              <a16:creationId xmlns:a16="http://schemas.microsoft.com/office/drawing/2014/main" id="{F3345DA7-6EC2-4523-8CDA-E9134A1DCCE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2" name="Control 21" hidden="1">
          <a:extLst>
            <a:ext uri="{FF2B5EF4-FFF2-40B4-BE49-F238E27FC236}">
              <a16:creationId xmlns:a16="http://schemas.microsoft.com/office/drawing/2014/main" id="{09D9C213-7E89-4B24-9FA1-180F895B22D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3" name="Control 22" hidden="1">
          <a:extLst>
            <a:ext uri="{FF2B5EF4-FFF2-40B4-BE49-F238E27FC236}">
              <a16:creationId xmlns:a16="http://schemas.microsoft.com/office/drawing/2014/main" id="{E0FE0880-FF2C-4DE5-BB8E-2E27C99E5B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4" name="Control 23" hidden="1">
          <a:extLst>
            <a:ext uri="{FF2B5EF4-FFF2-40B4-BE49-F238E27FC236}">
              <a16:creationId xmlns:a16="http://schemas.microsoft.com/office/drawing/2014/main" id="{FF1B47F5-CAB5-4E35-B46E-8DCFE04F179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5" name="Control 24" hidden="1">
          <a:extLst>
            <a:ext uri="{FF2B5EF4-FFF2-40B4-BE49-F238E27FC236}">
              <a16:creationId xmlns:a16="http://schemas.microsoft.com/office/drawing/2014/main" id="{E19B67A6-7812-4B02-81EA-D6936E7431F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6" name="Control 25" hidden="1">
          <a:extLst>
            <a:ext uri="{FF2B5EF4-FFF2-40B4-BE49-F238E27FC236}">
              <a16:creationId xmlns:a16="http://schemas.microsoft.com/office/drawing/2014/main" id="{96C99AFE-2653-409A-B5DC-542A67F5F2B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7" name="Control 26" hidden="1">
          <a:extLst>
            <a:ext uri="{FF2B5EF4-FFF2-40B4-BE49-F238E27FC236}">
              <a16:creationId xmlns:a16="http://schemas.microsoft.com/office/drawing/2014/main" id="{82378C6B-F90E-4944-BFFA-2DA5DCDBE6E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8" name="Control 27" hidden="1">
          <a:extLst>
            <a:ext uri="{FF2B5EF4-FFF2-40B4-BE49-F238E27FC236}">
              <a16:creationId xmlns:a16="http://schemas.microsoft.com/office/drawing/2014/main" id="{2E7C79F4-E54F-424E-A3CF-063929A5BA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69" name="Control 28" hidden="1">
          <a:extLst>
            <a:ext uri="{FF2B5EF4-FFF2-40B4-BE49-F238E27FC236}">
              <a16:creationId xmlns:a16="http://schemas.microsoft.com/office/drawing/2014/main" id="{2FF5A860-E15A-4001-BE88-FB755A16C6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0" name="Control 15" hidden="1">
          <a:extLst>
            <a:ext uri="{FF2B5EF4-FFF2-40B4-BE49-F238E27FC236}">
              <a16:creationId xmlns:a16="http://schemas.microsoft.com/office/drawing/2014/main" id="{D28DAC30-A71A-44BE-887C-4026CD0DB9F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1" name="Control 16" hidden="1">
          <a:extLst>
            <a:ext uri="{FF2B5EF4-FFF2-40B4-BE49-F238E27FC236}">
              <a16:creationId xmlns:a16="http://schemas.microsoft.com/office/drawing/2014/main" id="{D08AA05B-A676-4EA7-BC90-D6176A5F142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2" name="Control 17" hidden="1">
          <a:extLst>
            <a:ext uri="{FF2B5EF4-FFF2-40B4-BE49-F238E27FC236}">
              <a16:creationId xmlns:a16="http://schemas.microsoft.com/office/drawing/2014/main" id="{0AC5C7FB-E5AA-4A97-AD0C-59A8D4DADBB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3" name="Control 18" hidden="1">
          <a:extLst>
            <a:ext uri="{FF2B5EF4-FFF2-40B4-BE49-F238E27FC236}">
              <a16:creationId xmlns:a16="http://schemas.microsoft.com/office/drawing/2014/main" id="{E67A1ACB-D59F-4533-AE08-6E7E399835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4" name="Control 19" hidden="1">
          <a:extLst>
            <a:ext uri="{FF2B5EF4-FFF2-40B4-BE49-F238E27FC236}">
              <a16:creationId xmlns:a16="http://schemas.microsoft.com/office/drawing/2014/main" id="{D66B3771-8BF3-42DB-B12C-858277D7258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5" name="Control 20" hidden="1">
          <a:extLst>
            <a:ext uri="{FF2B5EF4-FFF2-40B4-BE49-F238E27FC236}">
              <a16:creationId xmlns:a16="http://schemas.microsoft.com/office/drawing/2014/main" id="{E5376C03-AF48-42D1-A28A-5202FF19AF6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6" name="Control 21" hidden="1">
          <a:extLst>
            <a:ext uri="{FF2B5EF4-FFF2-40B4-BE49-F238E27FC236}">
              <a16:creationId xmlns:a16="http://schemas.microsoft.com/office/drawing/2014/main" id="{4FAB0346-9A19-4E7B-AAF4-B0D2A27760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7" name="Control 22" hidden="1">
          <a:extLst>
            <a:ext uri="{FF2B5EF4-FFF2-40B4-BE49-F238E27FC236}">
              <a16:creationId xmlns:a16="http://schemas.microsoft.com/office/drawing/2014/main" id="{55D79F3A-C56D-46A3-AA9E-F2642FB2F1E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8" name="Control 23" hidden="1">
          <a:extLst>
            <a:ext uri="{FF2B5EF4-FFF2-40B4-BE49-F238E27FC236}">
              <a16:creationId xmlns:a16="http://schemas.microsoft.com/office/drawing/2014/main" id="{E85E19D9-434A-4049-BE6B-A1EC888CD74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79" name="Control 24" hidden="1">
          <a:extLst>
            <a:ext uri="{FF2B5EF4-FFF2-40B4-BE49-F238E27FC236}">
              <a16:creationId xmlns:a16="http://schemas.microsoft.com/office/drawing/2014/main" id="{FE054420-2146-45A1-8ABB-EFA8C1C1F81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0" name="Control 25" hidden="1">
          <a:extLst>
            <a:ext uri="{FF2B5EF4-FFF2-40B4-BE49-F238E27FC236}">
              <a16:creationId xmlns:a16="http://schemas.microsoft.com/office/drawing/2014/main" id="{547DAC88-D4E4-412B-AF14-37BBB5203C6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1" name="Control 26" hidden="1">
          <a:extLst>
            <a:ext uri="{FF2B5EF4-FFF2-40B4-BE49-F238E27FC236}">
              <a16:creationId xmlns:a16="http://schemas.microsoft.com/office/drawing/2014/main" id="{438499A9-0862-4374-A437-ABCA1279C01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2" name="Control 27" hidden="1">
          <a:extLst>
            <a:ext uri="{FF2B5EF4-FFF2-40B4-BE49-F238E27FC236}">
              <a16:creationId xmlns:a16="http://schemas.microsoft.com/office/drawing/2014/main" id="{A82D92E2-03F9-4D43-90A6-696E91EBF3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3" name="Control 28" hidden="1">
          <a:extLst>
            <a:ext uri="{FF2B5EF4-FFF2-40B4-BE49-F238E27FC236}">
              <a16:creationId xmlns:a16="http://schemas.microsoft.com/office/drawing/2014/main" id="{030E9FB5-B547-44C0-A0CA-F77399AEC0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4" name="Control 15" hidden="1">
          <a:extLst>
            <a:ext uri="{FF2B5EF4-FFF2-40B4-BE49-F238E27FC236}">
              <a16:creationId xmlns:a16="http://schemas.microsoft.com/office/drawing/2014/main" id="{027D1B72-F2EC-40AD-A05B-5F6AB1F5ED6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5" name="Control 16" hidden="1">
          <a:extLst>
            <a:ext uri="{FF2B5EF4-FFF2-40B4-BE49-F238E27FC236}">
              <a16:creationId xmlns:a16="http://schemas.microsoft.com/office/drawing/2014/main" id="{778BA16B-BEC6-4DAC-AF84-D927ABC2F3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6" name="Control 17" hidden="1">
          <a:extLst>
            <a:ext uri="{FF2B5EF4-FFF2-40B4-BE49-F238E27FC236}">
              <a16:creationId xmlns:a16="http://schemas.microsoft.com/office/drawing/2014/main" id="{940198CF-3053-470B-B0B5-DFED5A7211E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7" name="Control 18" hidden="1">
          <a:extLst>
            <a:ext uri="{FF2B5EF4-FFF2-40B4-BE49-F238E27FC236}">
              <a16:creationId xmlns:a16="http://schemas.microsoft.com/office/drawing/2014/main" id="{297F6A2F-4C61-4EFB-A9CF-D92CC78F4BB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8" name="Control 19" hidden="1">
          <a:extLst>
            <a:ext uri="{FF2B5EF4-FFF2-40B4-BE49-F238E27FC236}">
              <a16:creationId xmlns:a16="http://schemas.microsoft.com/office/drawing/2014/main" id="{E0036DFF-8BAF-44EA-9EBB-E141C12B3FE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89" name="Control 20" hidden="1">
          <a:extLst>
            <a:ext uri="{FF2B5EF4-FFF2-40B4-BE49-F238E27FC236}">
              <a16:creationId xmlns:a16="http://schemas.microsoft.com/office/drawing/2014/main" id="{8D3622CF-B5C0-4EC0-A92A-F2FF67A9EAE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0" name="Control 21" hidden="1">
          <a:extLst>
            <a:ext uri="{FF2B5EF4-FFF2-40B4-BE49-F238E27FC236}">
              <a16:creationId xmlns:a16="http://schemas.microsoft.com/office/drawing/2014/main" id="{89BAB4A4-F7C4-48B9-8DB6-54E20BEE9DF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1" name="Control 22" hidden="1">
          <a:extLst>
            <a:ext uri="{FF2B5EF4-FFF2-40B4-BE49-F238E27FC236}">
              <a16:creationId xmlns:a16="http://schemas.microsoft.com/office/drawing/2014/main" id="{3E38A0DD-C0D2-4C7B-BFEC-4F97550E499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2" name="Control 23" hidden="1">
          <a:extLst>
            <a:ext uri="{FF2B5EF4-FFF2-40B4-BE49-F238E27FC236}">
              <a16:creationId xmlns:a16="http://schemas.microsoft.com/office/drawing/2014/main" id="{4835530C-22A4-41B1-B034-6ECF0934C36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3" name="Control 24" hidden="1">
          <a:extLst>
            <a:ext uri="{FF2B5EF4-FFF2-40B4-BE49-F238E27FC236}">
              <a16:creationId xmlns:a16="http://schemas.microsoft.com/office/drawing/2014/main" id="{55802057-56A0-43E1-A114-2A4907D3FFB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4" name="Control 25" hidden="1">
          <a:extLst>
            <a:ext uri="{FF2B5EF4-FFF2-40B4-BE49-F238E27FC236}">
              <a16:creationId xmlns:a16="http://schemas.microsoft.com/office/drawing/2014/main" id="{D133A0C3-3026-4F5C-804B-5F1690A5DAE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5" name="Control 26" hidden="1">
          <a:extLst>
            <a:ext uri="{FF2B5EF4-FFF2-40B4-BE49-F238E27FC236}">
              <a16:creationId xmlns:a16="http://schemas.microsoft.com/office/drawing/2014/main" id="{DF4F898B-4B23-4CE3-A521-4F56277AF1D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6" name="Control 27" hidden="1">
          <a:extLst>
            <a:ext uri="{FF2B5EF4-FFF2-40B4-BE49-F238E27FC236}">
              <a16:creationId xmlns:a16="http://schemas.microsoft.com/office/drawing/2014/main" id="{AF436FC7-5A3B-4D6D-91FE-8AEA5407E2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497" name="Control 28" hidden="1">
          <a:extLst>
            <a:ext uri="{FF2B5EF4-FFF2-40B4-BE49-F238E27FC236}">
              <a16:creationId xmlns:a16="http://schemas.microsoft.com/office/drawing/2014/main" id="{AD73387A-7A65-488C-9788-D6E685D7A14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498" name="Control 15" hidden="1">
          <a:extLst>
            <a:ext uri="{FF2B5EF4-FFF2-40B4-BE49-F238E27FC236}">
              <a16:creationId xmlns:a16="http://schemas.microsoft.com/office/drawing/2014/main" id="{41984A39-B43F-4056-82CA-BB659F72B32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499" name="Control 16" hidden="1">
          <a:extLst>
            <a:ext uri="{FF2B5EF4-FFF2-40B4-BE49-F238E27FC236}">
              <a16:creationId xmlns:a16="http://schemas.microsoft.com/office/drawing/2014/main" id="{8ED5D6A4-02B0-4973-9C9D-E2D89B698EA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0" name="Control 17" hidden="1">
          <a:extLst>
            <a:ext uri="{FF2B5EF4-FFF2-40B4-BE49-F238E27FC236}">
              <a16:creationId xmlns:a16="http://schemas.microsoft.com/office/drawing/2014/main" id="{A738A224-B7CC-489F-AEA6-B8D244F02D6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1" name="Control 18" hidden="1">
          <a:extLst>
            <a:ext uri="{FF2B5EF4-FFF2-40B4-BE49-F238E27FC236}">
              <a16:creationId xmlns:a16="http://schemas.microsoft.com/office/drawing/2014/main" id="{55B2E362-EDC8-440A-BB99-7003BCA0F77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2" name="Control 19" hidden="1">
          <a:extLst>
            <a:ext uri="{FF2B5EF4-FFF2-40B4-BE49-F238E27FC236}">
              <a16:creationId xmlns:a16="http://schemas.microsoft.com/office/drawing/2014/main" id="{A9188F00-3516-494C-BD90-69F6DEC6493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3" name="Control 20" hidden="1">
          <a:extLst>
            <a:ext uri="{FF2B5EF4-FFF2-40B4-BE49-F238E27FC236}">
              <a16:creationId xmlns:a16="http://schemas.microsoft.com/office/drawing/2014/main" id="{8BF2B28C-4352-46C9-A8FF-842AA97704F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4" name="Control 21" hidden="1">
          <a:extLst>
            <a:ext uri="{FF2B5EF4-FFF2-40B4-BE49-F238E27FC236}">
              <a16:creationId xmlns:a16="http://schemas.microsoft.com/office/drawing/2014/main" id="{4216FAC3-E352-4572-BE84-A5AD499F250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5" name="Control 22" hidden="1">
          <a:extLst>
            <a:ext uri="{FF2B5EF4-FFF2-40B4-BE49-F238E27FC236}">
              <a16:creationId xmlns:a16="http://schemas.microsoft.com/office/drawing/2014/main" id="{8C5D1D6D-8DD7-4961-AFA4-534446C89CC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6" name="Control 23" hidden="1">
          <a:extLst>
            <a:ext uri="{FF2B5EF4-FFF2-40B4-BE49-F238E27FC236}">
              <a16:creationId xmlns:a16="http://schemas.microsoft.com/office/drawing/2014/main" id="{CCEEF11D-7B5D-4250-B10D-9FBCCDAD8A3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7" name="Control 24" hidden="1">
          <a:extLst>
            <a:ext uri="{FF2B5EF4-FFF2-40B4-BE49-F238E27FC236}">
              <a16:creationId xmlns:a16="http://schemas.microsoft.com/office/drawing/2014/main" id="{EA59ED32-B4FF-4DB8-B021-8F807A2EAE6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8" name="Control 25" hidden="1">
          <a:extLst>
            <a:ext uri="{FF2B5EF4-FFF2-40B4-BE49-F238E27FC236}">
              <a16:creationId xmlns:a16="http://schemas.microsoft.com/office/drawing/2014/main" id="{A47CE55D-6744-4415-88E4-E45DA8849E2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09" name="Control 26" hidden="1">
          <a:extLst>
            <a:ext uri="{FF2B5EF4-FFF2-40B4-BE49-F238E27FC236}">
              <a16:creationId xmlns:a16="http://schemas.microsoft.com/office/drawing/2014/main" id="{0BFC936B-CA4E-466B-B800-3AC0D54CDAD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10" name="Control 27" hidden="1">
          <a:extLst>
            <a:ext uri="{FF2B5EF4-FFF2-40B4-BE49-F238E27FC236}">
              <a16:creationId xmlns:a16="http://schemas.microsoft.com/office/drawing/2014/main" id="{6B33C4ED-5747-483F-A3C8-94D5D6E4F8B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511" name="Control 28" hidden="1">
          <a:extLst>
            <a:ext uri="{FF2B5EF4-FFF2-40B4-BE49-F238E27FC236}">
              <a16:creationId xmlns:a16="http://schemas.microsoft.com/office/drawing/2014/main" id="{03E00ABF-CF69-4AF6-AB60-42C80BA48B6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2" name="Control 15" hidden="1">
          <a:extLst>
            <a:ext uri="{FF2B5EF4-FFF2-40B4-BE49-F238E27FC236}">
              <a16:creationId xmlns:a16="http://schemas.microsoft.com/office/drawing/2014/main" id="{36DFA475-F476-4461-BBD2-B04B7DF34A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3" name="Control 16" hidden="1">
          <a:extLst>
            <a:ext uri="{FF2B5EF4-FFF2-40B4-BE49-F238E27FC236}">
              <a16:creationId xmlns:a16="http://schemas.microsoft.com/office/drawing/2014/main" id="{50B7DBFE-4337-4B13-929D-94B8A69157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4" name="Control 17" hidden="1">
          <a:extLst>
            <a:ext uri="{FF2B5EF4-FFF2-40B4-BE49-F238E27FC236}">
              <a16:creationId xmlns:a16="http://schemas.microsoft.com/office/drawing/2014/main" id="{013C43D8-0E18-48FF-9A01-6AEFA987BC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5" name="Control 18" hidden="1">
          <a:extLst>
            <a:ext uri="{FF2B5EF4-FFF2-40B4-BE49-F238E27FC236}">
              <a16:creationId xmlns:a16="http://schemas.microsoft.com/office/drawing/2014/main" id="{972E5E7A-F130-4EA7-BC9C-A2CE656AC0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6" name="Control 19" hidden="1">
          <a:extLst>
            <a:ext uri="{FF2B5EF4-FFF2-40B4-BE49-F238E27FC236}">
              <a16:creationId xmlns:a16="http://schemas.microsoft.com/office/drawing/2014/main" id="{4D7DC681-1F5A-4F6B-91A8-E34B2A1068A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7" name="Control 20" hidden="1">
          <a:extLst>
            <a:ext uri="{FF2B5EF4-FFF2-40B4-BE49-F238E27FC236}">
              <a16:creationId xmlns:a16="http://schemas.microsoft.com/office/drawing/2014/main" id="{C2884B73-530F-4EB5-B2FF-6C7B7B9C8C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8" name="Control 21" hidden="1">
          <a:extLst>
            <a:ext uri="{FF2B5EF4-FFF2-40B4-BE49-F238E27FC236}">
              <a16:creationId xmlns:a16="http://schemas.microsoft.com/office/drawing/2014/main" id="{F815A5C3-7804-4060-8C97-94A0D6F6CC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19" name="Control 22" hidden="1">
          <a:extLst>
            <a:ext uri="{FF2B5EF4-FFF2-40B4-BE49-F238E27FC236}">
              <a16:creationId xmlns:a16="http://schemas.microsoft.com/office/drawing/2014/main" id="{5BC4EA31-BF65-4E15-868A-CF5DB026351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0" name="Control 23" hidden="1">
          <a:extLst>
            <a:ext uri="{FF2B5EF4-FFF2-40B4-BE49-F238E27FC236}">
              <a16:creationId xmlns:a16="http://schemas.microsoft.com/office/drawing/2014/main" id="{F73ED992-AEAF-4F3D-8193-931387063E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1" name="Control 24" hidden="1">
          <a:extLst>
            <a:ext uri="{FF2B5EF4-FFF2-40B4-BE49-F238E27FC236}">
              <a16:creationId xmlns:a16="http://schemas.microsoft.com/office/drawing/2014/main" id="{FE822920-38D0-4801-9CD9-6A5F111EA5B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2" name="Control 25" hidden="1">
          <a:extLst>
            <a:ext uri="{FF2B5EF4-FFF2-40B4-BE49-F238E27FC236}">
              <a16:creationId xmlns:a16="http://schemas.microsoft.com/office/drawing/2014/main" id="{2770EFD2-E5C7-4ED0-BCF8-1F13830DFE5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3" name="Control 26" hidden="1">
          <a:extLst>
            <a:ext uri="{FF2B5EF4-FFF2-40B4-BE49-F238E27FC236}">
              <a16:creationId xmlns:a16="http://schemas.microsoft.com/office/drawing/2014/main" id="{26AF65CF-7698-4287-A942-8BEC52D5E5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4" name="Control 27" hidden="1">
          <a:extLst>
            <a:ext uri="{FF2B5EF4-FFF2-40B4-BE49-F238E27FC236}">
              <a16:creationId xmlns:a16="http://schemas.microsoft.com/office/drawing/2014/main" id="{8985FDC9-E1DF-42EE-9A87-4F4006D67F8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5" name="Control 28" hidden="1">
          <a:extLst>
            <a:ext uri="{FF2B5EF4-FFF2-40B4-BE49-F238E27FC236}">
              <a16:creationId xmlns:a16="http://schemas.microsoft.com/office/drawing/2014/main" id="{E261FFBA-3C0B-4D55-9E35-5D46BAA710D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6" name="Control 15" hidden="1">
          <a:extLst>
            <a:ext uri="{FF2B5EF4-FFF2-40B4-BE49-F238E27FC236}">
              <a16:creationId xmlns:a16="http://schemas.microsoft.com/office/drawing/2014/main" id="{F3120850-FDE0-4BD0-8B88-C71607C4D1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7" name="Control 16" hidden="1">
          <a:extLst>
            <a:ext uri="{FF2B5EF4-FFF2-40B4-BE49-F238E27FC236}">
              <a16:creationId xmlns:a16="http://schemas.microsoft.com/office/drawing/2014/main" id="{80A2B1B3-6A61-4900-AED2-A83E9F332F6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8" name="Control 17" hidden="1">
          <a:extLst>
            <a:ext uri="{FF2B5EF4-FFF2-40B4-BE49-F238E27FC236}">
              <a16:creationId xmlns:a16="http://schemas.microsoft.com/office/drawing/2014/main" id="{88A1CE87-50FE-4D45-BCFA-3DB1AB1D3A1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29" name="Control 18" hidden="1">
          <a:extLst>
            <a:ext uri="{FF2B5EF4-FFF2-40B4-BE49-F238E27FC236}">
              <a16:creationId xmlns:a16="http://schemas.microsoft.com/office/drawing/2014/main" id="{F7F9DEC1-39CE-4B35-A128-0A6BE4949B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0" name="Control 19" hidden="1">
          <a:extLst>
            <a:ext uri="{FF2B5EF4-FFF2-40B4-BE49-F238E27FC236}">
              <a16:creationId xmlns:a16="http://schemas.microsoft.com/office/drawing/2014/main" id="{F9176CA2-423A-47C3-91AD-0DC2CFACAAC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1" name="Control 20" hidden="1">
          <a:extLst>
            <a:ext uri="{FF2B5EF4-FFF2-40B4-BE49-F238E27FC236}">
              <a16:creationId xmlns:a16="http://schemas.microsoft.com/office/drawing/2014/main" id="{D9F38E6B-70ED-407B-BCC4-C5FFB2005B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2" name="Control 21" hidden="1">
          <a:extLst>
            <a:ext uri="{FF2B5EF4-FFF2-40B4-BE49-F238E27FC236}">
              <a16:creationId xmlns:a16="http://schemas.microsoft.com/office/drawing/2014/main" id="{BACC1549-93D5-4DD0-A659-C0ACAB95D2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3" name="Control 22" hidden="1">
          <a:extLst>
            <a:ext uri="{FF2B5EF4-FFF2-40B4-BE49-F238E27FC236}">
              <a16:creationId xmlns:a16="http://schemas.microsoft.com/office/drawing/2014/main" id="{509BACDD-658C-4E3A-95FF-9281A71FFCC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4" name="Control 23" hidden="1">
          <a:extLst>
            <a:ext uri="{FF2B5EF4-FFF2-40B4-BE49-F238E27FC236}">
              <a16:creationId xmlns:a16="http://schemas.microsoft.com/office/drawing/2014/main" id="{7268E71B-3851-4C0C-B35C-7A0BCCAD6C1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5" name="Control 24" hidden="1">
          <a:extLst>
            <a:ext uri="{FF2B5EF4-FFF2-40B4-BE49-F238E27FC236}">
              <a16:creationId xmlns:a16="http://schemas.microsoft.com/office/drawing/2014/main" id="{EA2372D4-C744-4BE5-8373-B6C7EFD874D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6" name="Control 25" hidden="1">
          <a:extLst>
            <a:ext uri="{FF2B5EF4-FFF2-40B4-BE49-F238E27FC236}">
              <a16:creationId xmlns:a16="http://schemas.microsoft.com/office/drawing/2014/main" id="{19AA7689-0EC9-4001-BE15-E2E17C3350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7" name="Control 26" hidden="1">
          <a:extLst>
            <a:ext uri="{FF2B5EF4-FFF2-40B4-BE49-F238E27FC236}">
              <a16:creationId xmlns:a16="http://schemas.microsoft.com/office/drawing/2014/main" id="{416C1A9E-56D2-45A7-B812-655059F1D1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8" name="Control 27" hidden="1">
          <a:extLst>
            <a:ext uri="{FF2B5EF4-FFF2-40B4-BE49-F238E27FC236}">
              <a16:creationId xmlns:a16="http://schemas.microsoft.com/office/drawing/2014/main" id="{6D70B203-A36F-4E7A-B734-31EF339800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39" name="Control 28" hidden="1">
          <a:extLst>
            <a:ext uri="{FF2B5EF4-FFF2-40B4-BE49-F238E27FC236}">
              <a16:creationId xmlns:a16="http://schemas.microsoft.com/office/drawing/2014/main" id="{38B88336-47D7-40D9-B031-CF49C87C61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0" name="Control 15" hidden="1">
          <a:extLst>
            <a:ext uri="{FF2B5EF4-FFF2-40B4-BE49-F238E27FC236}">
              <a16:creationId xmlns:a16="http://schemas.microsoft.com/office/drawing/2014/main" id="{398D1540-E69F-4C58-9AAD-50636378B01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1" name="Control 16" hidden="1">
          <a:extLst>
            <a:ext uri="{FF2B5EF4-FFF2-40B4-BE49-F238E27FC236}">
              <a16:creationId xmlns:a16="http://schemas.microsoft.com/office/drawing/2014/main" id="{3562B8C7-D432-4D0E-A942-C9093ACFDE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2" name="Control 17" hidden="1">
          <a:extLst>
            <a:ext uri="{FF2B5EF4-FFF2-40B4-BE49-F238E27FC236}">
              <a16:creationId xmlns:a16="http://schemas.microsoft.com/office/drawing/2014/main" id="{8011573D-881B-4F90-B8E9-88A7645491F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3" name="Control 18" hidden="1">
          <a:extLst>
            <a:ext uri="{FF2B5EF4-FFF2-40B4-BE49-F238E27FC236}">
              <a16:creationId xmlns:a16="http://schemas.microsoft.com/office/drawing/2014/main" id="{9CF5E9C8-0E3C-4642-B8A1-EA0A932F9F1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4" name="Control 19" hidden="1">
          <a:extLst>
            <a:ext uri="{FF2B5EF4-FFF2-40B4-BE49-F238E27FC236}">
              <a16:creationId xmlns:a16="http://schemas.microsoft.com/office/drawing/2014/main" id="{B8402E6E-8AF7-4A72-B73F-83B1656BF3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5" name="Control 20" hidden="1">
          <a:extLst>
            <a:ext uri="{FF2B5EF4-FFF2-40B4-BE49-F238E27FC236}">
              <a16:creationId xmlns:a16="http://schemas.microsoft.com/office/drawing/2014/main" id="{9EB00D18-4CB2-4CBC-B47C-AF600F26CFB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6" name="Control 21" hidden="1">
          <a:extLst>
            <a:ext uri="{FF2B5EF4-FFF2-40B4-BE49-F238E27FC236}">
              <a16:creationId xmlns:a16="http://schemas.microsoft.com/office/drawing/2014/main" id="{40D59C92-FCFE-426C-B07C-9511DE4821A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7" name="Control 22" hidden="1">
          <a:extLst>
            <a:ext uri="{FF2B5EF4-FFF2-40B4-BE49-F238E27FC236}">
              <a16:creationId xmlns:a16="http://schemas.microsoft.com/office/drawing/2014/main" id="{ACB37311-585E-43CA-A4F2-E2D99BC464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8" name="Control 23" hidden="1">
          <a:extLst>
            <a:ext uri="{FF2B5EF4-FFF2-40B4-BE49-F238E27FC236}">
              <a16:creationId xmlns:a16="http://schemas.microsoft.com/office/drawing/2014/main" id="{B65C1AC2-5EA0-4382-82B4-5D050A24F7B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49" name="Control 24" hidden="1">
          <a:extLst>
            <a:ext uri="{FF2B5EF4-FFF2-40B4-BE49-F238E27FC236}">
              <a16:creationId xmlns:a16="http://schemas.microsoft.com/office/drawing/2014/main" id="{C60669CA-CE9A-4100-AA1B-F80FBDF65F8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0" name="Control 25" hidden="1">
          <a:extLst>
            <a:ext uri="{FF2B5EF4-FFF2-40B4-BE49-F238E27FC236}">
              <a16:creationId xmlns:a16="http://schemas.microsoft.com/office/drawing/2014/main" id="{F49D94E4-FF7B-496D-AA1F-9CA7B54C642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1" name="Control 26" hidden="1">
          <a:extLst>
            <a:ext uri="{FF2B5EF4-FFF2-40B4-BE49-F238E27FC236}">
              <a16:creationId xmlns:a16="http://schemas.microsoft.com/office/drawing/2014/main" id="{CFAAC714-3B56-484C-9CF5-D37934A363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2" name="Control 27" hidden="1">
          <a:extLst>
            <a:ext uri="{FF2B5EF4-FFF2-40B4-BE49-F238E27FC236}">
              <a16:creationId xmlns:a16="http://schemas.microsoft.com/office/drawing/2014/main" id="{6174F04D-A1B6-413A-9223-BC0A9313B68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3" name="Control 28" hidden="1">
          <a:extLst>
            <a:ext uri="{FF2B5EF4-FFF2-40B4-BE49-F238E27FC236}">
              <a16:creationId xmlns:a16="http://schemas.microsoft.com/office/drawing/2014/main" id="{615C0139-D7F3-44A7-8B13-3D14DC9A086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4" name="Control 15" hidden="1">
          <a:extLst>
            <a:ext uri="{FF2B5EF4-FFF2-40B4-BE49-F238E27FC236}">
              <a16:creationId xmlns:a16="http://schemas.microsoft.com/office/drawing/2014/main" id="{DEE9A050-44DF-4565-9764-D3822FA8EB3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5" name="Control 16" hidden="1">
          <a:extLst>
            <a:ext uri="{FF2B5EF4-FFF2-40B4-BE49-F238E27FC236}">
              <a16:creationId xmlns:a16="http://schemas.microsoft.com/office/drawing/2014/main" id="{D52EFCA2-4481-4270-B9C0-B4935C05A17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6" name="Control 17" hidden="1">
          <a:extLst>
            <a:ext uri="{FF2B5EF4-FFF2-40B4-BE49-F238E27FC236}">
              <a16:creationId xmlns:a16="http://schemas.microsoft.com/office/drawing/2014/main" id="{A6A5DAA8-1667-4CFB-9983-CF97830863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7" name="Control 18" hidden="1">
          <a:extLst>
            <a:ext uri="{FF2B5EF4-FFF2-40B4-BE49-F238E27FC236}">
              <a16:creationId xmlns:a16="http://schemas.microsoft.com/office/drawing/2014/main" id="{5ECE1AFA-17E2-4B37-AA89-FC687688125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8" name="Control 19" hidden="1">
          <a:extLst>
            <a:ext uri="{FF2B5EF4-FFF2-40B4-BE49-F238E27FC236}">
              <a16:creationId xmlns:a16="http://schemas.microsoft.com/office/drawing/2014/main" id="{A65EAADC-F6FE-42E1-8261-BF3B7F0BA8D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59" name="Control 20" hidden="1">
          <a:extLst>
            <a:ext uri="{FF2B5EF4-FFF2-40B4-BE49-F238E27FC236}">
              <a16:creationId xmlns:a16="http://schemas.microsoft.com/office/drawing/2014/main" id="{4D6672E0-4EB9-40E0-8304-FE0CBDC7E1A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0" name="Control 21" hidden="1">
          <a:extLst>
            <a:ext uri="{FF2B5EF4-FFF2-40B4-BE49-F238E27FC236}">
              <a16:creationId xmlns:a16="http://schemas.microsoft.com/office/drawing/2014/main" id="{E4451029-8984-4685-AC62-F496A8FA420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1" name="Control 22" hidden="1">
          <a:extLst>
            <a:ext uri="{FF2B5EF4-FFF2-40B4-BE49-F238E27FC236}">
              <a16:creationId xmlns:a16="http://schemas.microsoft.com/office/drawing/2014/main" id="{83A15FD4-C8BD-40E4-9EE3-BBF558F0B1B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2" name="Control 23" hidden="1">
          <a:extLst>
            <a:ext uri="{FF2B5EF4-FFF2-40B4-BE49-F238E27FC236}">
              <a16:creationId xmlns:a16="http://schemas.microsoft.com/office/drawing/2014/main" id="{85ABFEF1-D678-4503-9535-9B33584DE88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3" name="Control 24" hidden="1">
          <a:extLst>
            <a:ext uri="{FF2B5EF4-FFF2-40B4-BE49-F238E27FC236}">
              <a16:creationId xmlns:a16="http://schemas.microsoft.com/office/drawing/2014/main" id="{2BFD0F52-45F3-448B-B325-1AB2FF4724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4" name="Control 25" hidden="1">
          <a:extLst>
            <a:ext uri="{FF2B5EF4-FFF2-40B4-BE49-F238E27FC236}">
              <a16:creationId xmlns:a16="http://schemas.microsoft.com/office/drawing/2014/main" id="{989AB7E9-A682-4C01-B664-852C1B916C8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5" name="Control 26" hidden="1">
          <a:extLst>
            <a:ext uri="{FF2B5EF4-FFF2-40B4-BE49-F238E27FC236}">
              <a16:creationId xmlns:a16="http://schemas.microsoft.com/office/drawing/2014/main" id="{1FF1987F-22A3-4946-AFAF-1A9D2AA585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6" name="Control 27" hidden="1">
          <a:extLst>
            <a:ext uri="{FF2B5EF4-FFF2-40B4-BE49-F238E27FC236}">
              <a16:creationId xmlns:a16="http://schemas.microsoft.com/office/drawing/2014/main" id="{8FEF8E7F-2678-4118-ADB7-87AC1EF69DC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567" name="Control 28" hidden="1">
          <a:extLst>
            <a:ext uri="{FF2B5EF4-FFF2-40B4-BE49-F238E27FC236}">
              <a16:creationId xmlns:a16="http://schemas.microsoft.com/office/drawing/2014/main" id="{1673AE28-BEEA-48B7-91E8-AE05713301C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68" name="Control 15" hidden="1">
          <a:extLst>
            <a:ext uri="{FF2B5EF4-FFF2-40B4-BE49-F238E27FC236}">
              <a16:creationId xmlns:a16="http://schemas.microsoft.com/office/drawing/2014/main" id="{350DC9D0-BB57-472B-9725-D66151EE6C7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69" name="Control 16" hidden="1">
          <a:extLst>
            <a:ext uri="{FF2B5EF4-FFF2-40B4-BE49-F238E27FC236}">
              <a16:creationId xmlns:a16="http://schemas.microsoft.com/office/drawing/2014/main" id="{29B34F7D-12AF-44E5-A9DA-5CF5AB9153C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0" name="Control 17" hidden="1">
          <a:extLst>
            <a:ext uri="{FF2B5EF4-FFF2-40B4-BE49-F238E27FC236}">
              <a16:creationId xmlns:a16="http://schemas.microsoft.com/office/drawing/2014/main" id="{8A8BCDC4-D12B-459F-8CD0-6E30B217926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1" name="Control 18" hidden="1">
          <a:extLst>
            <a:ext uri="{FF2B5EF4-FFF2-40B4-BE49-F238E27FC236}">
              <a16:creationId xmlns:a16="http://schemas.microsoft.com/office/drawing/2014/main" id="{CD562C42-4751-4A44-BC22-39F8A5417E6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2" name="Control 19" hidden="1">
          <a:extLst>
            <a:ext uri="{FF2B5EF4-FFF2-40B4-BE49-F238E27FC236}">
              <a16:creationId xmlns:a16="http://schemas.microsoft.com/office/drawing/2014/main" id="{2BABA8B4-4981-440F-BAE3-97953F53A15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3" name="Control 20" hidden="1">
          <a:extLst>
            <a:ext uri="{FF2B5EF4-FFF2-40B4-BE49-F238E27FC236}">
              <a16:creationId xmlns:a16="http://schemas.microsoft.com/office/drawing/2014/main" id="{6E029C2D-46C9-42D1-9557-7F6E2EA4443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4" name="Control 21" hidden="1">
          <a:extLst>
            <a:ext uri="{FF2B5EF4-FFF2-40B4-BE49-F238E27FC236}">
              <a16:creationId xmlns:a16="http://schemas.microsoft.com/office/drawing/2014/main" id="{E385DB12-A49E-4E2A-81D3-FEBD106A931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5" name="Control 22" hidden="1">
          <a:extLst>
            <a:ext uri="{FF2B5EF4-FFF2-40B4-BE49-F238E27FC236}">
              <a16:creationId xmlns:a16="http://schemas.microsoft.com/office/drawing/2014/main" id="{12FB2248-1C5B-4165-9540-213E273CFE9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6" name="Control 23" hidden="1">
          <a:extLst>
            <a:ext uri="{FF2B5EF4-FFF2-40B4-BE49-F238E27FC236}">
              <a16:creationId xmlns:a16="http://schemas.microsoft.com/office/drawing/2014/main" id="{8D4F5ECE-C2BE-402F-9788-4BBDB87E67F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7" name="Control 24" hidden="1">
          <a:extLst>
            <a:ext uri="{FF2B5EF4-FFF2-40B4-BE49-F238E27FC236}">
              <a16:creationId xmlns:a16="http://schemas.microsoft.com/office/drawing/2014/main" id="{B17C89A1-E7AE-4DF9-99B6-C8569CDCE25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8" name="Control 25" hidden="1">
          <a:extLst>
            <a:ext uri="{FF2B5EF4-FFF2-40B4-BE49-F238E27FC236}">
              <a16:creationId xmlns:a16="http://schemas.microsoft.com/office/drawing/2014/main" id="{60C89899-9684-4829-AE24-07C8A4976BA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79" name="Control 26" hidden="1">
          <a:extLst>
            <a:ext uri="{FF2B5EF4-FFF2-40B4-BE49-F238E27FC236}">
              <a16:creationId xmlns:a16="http://schemas.microsoft.com/office/drawing/2014/main" id="{1AB21C62-8002-40C5-A7E6-AE17DBFBBBB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80" name="Control 27" hidden="1">
          <a:extLst>
            <a:ext uri="{FF2B5EF4-FFF2-40B4-BE49-F238E27FC236}">
              <a16:creationId xmlns:a16="http://schemas.microsoft.com/office/drawing/2014/main" id="{506EB05F-A5AF-483E-9288-A916F600BE5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581" name="Control 28" hidden="1">
          <a:extLst>
            <a:ext uri="{FF2B5EF4-FFF2-40B4-BE49-F238E27FC236}">
              <a16:creationId xmlns:a16="http://schemas.microsoft.com/office/drawing/2014/main" id="{343AB13F-5706-4BDF-9F21-51CCA421E34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2" name="Control 15" hidden="1">
          <a:extLst>
            <a:ext uri="{FF2B5EF4-FFF2-40B4-BE49-F238E27FC236}">
              <a16:creationId xmlns:a16="http://schemas.microsoft.com/office/drawing/2014/main" id="{97265A51-45FF-490D-A258-BD5F776309F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3" name="Control 16" hidden="1">
          <a:extLst>
            <a:ext uri="{FF2B5EF4-FFF2-40B4-BE49-F238E27FC236}">
              <a16:creationId xmlns:a16="http://schemas.microsoft.com/office/drawing/2014/main" id="{1D42BF6C-C415-4F4B-B808-6C0B1EF0E8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4" name="Control 17" hidden="1">
          <a:extLst>
            <a:ext uri="{FF2B5EF4-FFF2-40B4-BE49-F238E27FC236}">
              <a16:creationId xmlns:a16="http://schemas.microsoft.com/office/drawing/2014/main" id="{8A08A867-055F-46EA-B0AB-656C6FA34BE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5" name="Control 18" hidden="1">
          <a:extLst>
            <a:ext uri="{FF2B5EF4-FFF2-40B4-BE49-F238E27FC236}">
              <a16:creationId xmlns:a16="http://schemas.microsoft.com/office/drawing/2014/main" id="{EA31BA8D-90CE-47E0-A880-7EC12E6288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6" name="Control 19" hidden="1">
          <a:extLst>
            <a:ext uri="{FF2B5EF4-FFF2-40B4-BE49-F238E27FC236}">
              <a16:creationId xmlns:a16="http://schemas.microsoft.com/office/drawing/2014/main" id="{9D08C5F6-6353-4AA7-A0CA-3A9E58828F0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7" name="Control 20" hidden="1">
          <a:extLst>
            <a:ext uri="{FF2B5EF4-FFF2-40B4-BE49-F238E27FC236}">
              <a16:creationId xmlns:a16="http://schemas.microsoft.com/office/drawing/2014/main" id="{37393390-A243-457C-990D-BED3C72B43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8" name="Control 21" hidden="1">
          <a:extLst>
            <a:ext uri="{FF2B5EF4-FFF2-40B4-BE49-F238E27FC236}">
              <a16:creationId xmlns:a16="http://schemas.microsoft.com/office/drawing/2014/main" id="{F16744E3-4DE3-42FF-9E80-8BCEF37F35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89" name="Control 22" hidden="1">
          <a:extLst>
            <a:ext uri="{FF2B5EF4-FFF2-40B4-BE49-F238E27FC236}">
              <a16:creationId xmlns:a16="http://schemas.microsoft.com/office/drawing/2014/main" id="{99765D88-D983-461D-A067-040592D7A7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0" name="Control 23" hidden="1">
          <a:extLst>
            <a:ext uri="{FF2B5EF4-FFF2-40B4-BE49-F238E27FC236}">
              <a16:creationId xmlns:a16="http://schemas.microsoft.com/office/drawing/2014/main" id="{96D5C9E3-8034-4AE7-8366-D719E44117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1" name="Control 24" hidden="1">
          <a:extLst>
            <a:ext uri="{FF2B5EF4-FFF2-40B4-BE49-F238E27FC236}">
              <a16:creationId xmlns:a16="http://schemas.microsoft.com/office/drawing/2014/main" id="{A658951E-323F-401F-848C-126DE6A996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2" name="Control 25" hidden="1">
          <a:extLst>
            <a:ext uri="{FF2B5EF4-FFF2-40B4-BE49-F238E27FC236}">
              <a16:creationId xmlns:a16="http://schemas.microsoft.com/office/drawing/2014/main" id="{FDD7A86D-4741-475C-A959-F3332BE6C7D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3" name="Control 26" hidden="1">
          <a:extLst>
            <a:ext uri="{FF2B5EF4-FFF2-40B4-BE49-F238E27FC236}">
              <a16:creationId xmlns:a16="http://schemas.microsoft.com/office/drawing/2014/main" id="{E6A5665F-7119-4B52-8EF2-A2C523B8FC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4" name="Control 27" hidden="1">
          <a:extLst>
            <a:ext uri="{FF2B5EF4-FFF2-40B4-BE49-F238E27FC236}">
              <a16:creationId xmlns:a16="http://schemas.microsoft.com/office/drawing/2014/main" id="{36B81BC5-29A4-47AD-8257-FC273B546E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5" name="Control 28" hidden="1">
          <a:extLst>
            <a:ext uri="{FF2B5EF4-FFF2-40B4-BE49-F238E27FC236}">
              <a16:creationId xmlns:a16="http://schemas.microsoft.com/office/drawing/2014/main" id="{E272B877-B992-46CF-BB1A-59E172B4351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6" name="Control 15" hidden="1">
          <a:extLst>
            <a:ext uri="{FF2B5EF4-FFF2-40B4-BE49-F238E27FC236}">
              <a16:creationId xmlns:a16="http://schemas.microsoft.com/office/drawing/2014/main" id="{1FF74265-827F-4E62-AE5E-25755C0804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7" name="Control 16" hidden="1">
          <a:extLst>
            <a:ext uri="{FF2B5EF4-FFF2-40B4-BE49-F238E27FC236}">
              <a16:creationId xmlns:a16="http://schemas.microsoft.com/office/drawing/2014/main" id="{22915413-6A01-4702-B0C4-0D2D5198B1F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8" name="Control 17" hidden="1">
          <a:extLst>
            <a:ext uri="{FF2B5EF4-FFF2-40B4-BE49-F238E27FC236}">
              <a16:creationId xmlns:a16="http://schemas.microsoft.com/office/drawing/2014/main" id="{5BFA2CAF-6896-4524-9CE8-DC1B1A05201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599" name="Control 18" hidden="1">
          <a:extLst>
            <a:ext uri="{FF2B5EF4-FFF2-40B4-BE49-F238E27FC236}">
              <a16:creationId xmlns:a16="http://schemas.microsoft.com/office/drawing/2014/main" id="{BE323453-2783-4B75-8595-A40DE78F5D5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0" name="Control 19" hidden="1">
          <a:extLst>
            <a:ext uri="{FF2B5EF4-FFF2-40B4-BE49-F238E27FC236}">
              <a16:creationId xmlns:a16="http://schemas.microsoft.com/office/drawing/2014/main" id="{9F923B6E-0AE1-4A48-9202-8EC7172E354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1" name="Control 20" hidden="1">
          <a:extLst>
            <a:ext uri="{FF2B5EF4-FFF2-40B4-BE49-F238E27FC236}">
              <a16:creationId xmlns:a16="http://schemas.microsoft.com/office/drawing/2014/main" id="{30A9D473-7500-4C93-99B8-9EEAEA572BC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2" name="Control 21" hidden="1">
          <a:extLst>
            <a:ext uri="{FF2B5EF4-FFF2-40B4-BE49-F238E27FC236}">
              <a16:creationId xmlns:a16="http://schemas.microsoft.com/office/drawing/2014/main" id="{4BE702B4-A291-4CE1-BC19-75C06C8359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3" name="Control 22" hidden="1">
          <a:extLst>
            <a:ext uri="{FF2B5EF4-FFF2-40B4-BE49-F238E27FC236}">
              <a16:creationId xmlns:a16="http://schemas.microsoft.com/office/drawing/2014/main" id="{2E3EE571-97FC-47B0-802D-781A6F7AB57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4" name="Control 23" hidden="1">
          <a:extLst>
            <a:ext uri="{FF2B5EF4-FFF2-40B4-BE49-F238E27FC236}">
              <a16:creationId xmlns:a16="http://schemas.microsoft.com/office/drawing/2014/main" id="{0949F986-95B3-466E-8F16-9B4E56C7A5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5" name="Control 24" hidden="1">
          <a:extLst>
            <a:ext uri="{FF2B5EF4-FFF2-40B4-BE49-F238E27FC236}">
              <a16:creationId xmlns:a16="http://schemas.microsoft.com/office/drawing/2014/main" id="{71629635-A629-42E2-BD34-2BDF51E47D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6" name="Control 25" hidden="1">
          <a:extLst>
            <a:ext uri="{FF2B5EF4-FFF2-40B4-BE49-F238E27FC236}">
              <a16:creationId xmlns:a16="http://schemas.microsoft.com/office/drawing/2014/main" id="{34FA484A-35C5-4D33-BC83-5E83EA73FD7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7" name="Control 26" hidden="1">
          <a:extLst>
            <a:ext uri="{FF2B5EF4-FFF2-40B4-BE49-F238E27FC236}">
              <a16:creationId xmlns:a16="http://schemas.microsoft.com/office/drawing/2014/main" id="{7753A584-ADF1-4D6A-A005-6FAA8C46A73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8" name="Control 27" hidden="1">
          <a:extLst>
            <a:ext uri="{FF2B5EF4-FFF2-40B4-BE49-F238E27FC236}">
              <a16:creationId xmlns:a16="http://schemas.microsoft.com/office/drawing/2014/main" id="{9A994A02-CE01-4CD4-8411-4D2A60BADB8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09" name="Control 28" hidden="1">
          <a:extLst>
            <a:ext uri="{FF2B5EF4-FFF2-40B4-BE49-F238E27FC236}">
              <a16:creationId xmlns:a16="http://schemas.microsoft.com/office/drawing/2014/main" id="{561093CF-F219-4883-BA10-66EBFCEBF3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0" name="Control 15" hidden="1">
          <a:extLst>
            <a:ext uri="{FF2B5EF4-FFF2-40B4-BE49-F238E27FC236}">
              <a16:creationId xmlns:a16="http://schemas.microsoft.com/office/drawing/2014/main" id="{1BAE0FC1-4D60-4A79-8705-834677594AA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1" name="Control 16" hidden="1">
          <a:extLst>
            <a:ext uri="{FF2B5EF4-FFF2-40B4-BE49-F238E27FC236}">
              <a16:creationId xmlns:a16="http://schemas.microsoft.com/office/drawing/2014/main" id="{3AD35C3C-EF6B-48DA-B756-C52D08FF37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2" name="Control 17" hidden="1">
          <a:extLst>
            <a:ext uri="{FF2B5EF4-FFF2-40B4-BE49-F238E27FC236}">
              <a16:creationId xmlns:a16="http://schemas.microsoft.com/office/drawing/2014/main" id="{77935821-77E3-43FD-935C-F038233D8F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3" name="Control 18" hidden="1">
          <a:extLst>
            <a:ext uri="{FF2B5EF4-FFF2-40B4-BE49-F238E27FC236}">
              <a16:creationId xmlns:a16="http://schemas.microsoft.com/office/drawing/2014/main" id="{556F5558-9201-4E65-A03D-AA77567FCD1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4" name="Control 19" hidden="1">
          <a:extLst>
            <a:ext uri="{FF2B5EF4-FFF2-40B4-BE49-F238E27FC236}">
              <a16:creationId xmlns:a16="http://schemas.microsoft.com/office/drawing/2014/main" id="{43213C33-4332-49B5-91F2-81AD2D9DBB3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5" name="Control 20" hidden="1">
          <a:extLst>
            <a:ext uri="{FF2B5EF4-FFF2-40B4-BE49-F238E27FC236}">
              <a16:creationId xmlns:a16="http://schemas.microsoft.com/office/drawing/2014/main" id="{F62E5F98-95C0-4455-B4C3-6C1C99906ED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6" name="Control 21" hidden="1">
          <a:extLst>
            <a:ext uri="{FF2B5EF4-FFF2-40B4-BE49-F238E27FC236}">
              <a16:creationId xmlns:a16="http://schemas.microsoft.com/office/drawing/2014/main" id="{D494D667-0354-4C2D-9108-B869422F413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7" name="Control 22" hidden="1">
          <a:extLst>
            <a:ext uri="{FF2B5EF4-FFF2-40B4-BE49-F238E27FC236}">
              <a16:creationId xmlns:a16="http://schemas.microsoft.com/office/drawing/2014/main" id="{F79F2EE3-EEC3-4B4C-A186-4D33FCDD1F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8" name="Control 23" hidden="1">
          <a:extLst>
            <a:ext uri="{FF2B5EF4-FFF2-40B4-BE49-F238E27FC236}">
              <a16:creationId xmlns:a16="http://schemas.microsoft.com/office/drawing/2014/main" id="{E171AA53-A638-46B0-A808-FA177E2C657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19" name="Control 24" hidden="1">
          <a:extLst>
            <a:ext uri="{FF2B5EF4-FFF2-40B4-BE49-F238E27FC236}">
              <a16:creationId xmlns:a16="http://schemas.microsoft.com/office/drawing/2014/main" id="{038ACB1C-89F8-4A10-91A0-58AAACB3F77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0" name="Control 25" hidden="1">
          <a:extLst>
            <a:ext uri="{FF2B5EF4-FFF2-40B4-BE49-F238E27FC236}">
              <a16:creationId xmlns:a16="http://schemas.microsoft.com/office/drawing/2014/main" id="{740E7052-034A-4A46-A2D3-EE63E706426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1" name="Control 26" hidden="1">
          <a:extLst>
            <a:ext uri="{FF2B5EF4-FFF2-40B4-BE49-F238E27FC236}">
              <a16:creationId xmlns:a16="http://schemas.microsoft.com/office/drawing/2014/main" id="{19E63002-42F3-4361-A356-C8832627CED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2" name="Control 27" hidden="1">
          <a:extLst>
            <a:ext uri="{FF2B5EF4-FFF2-40B4-BE49-F238E27FC236}">
              <a16:creationId xmlns:a16="http://schemas.microsoft.com/office/drawing/2014/main" id="{DB7B6ED3-FE3D-4C13-8B8F-E3022E57E08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3" name="Control 28" hidden="1">
          <a:extLst>
            <a:ext uri="{FF2B5EF4-FFF2-40B4-BE49-F238E27FC236}">
              <a16:creationId xmlns:a16="http://schemas.microsoft.com/office/drawing/2014/main" id="{1826A8DF-A95A-4078-B7C3-BF163464B99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4" name="Control 15" hidden="1">
          <a:extLst>
            <a:ext uri="{FF2B5EF4-FFF2-40B4-BE49-F238E27FC236}">
              <a16:creationId xmlns:a16="http://schemas.microsoft.com/office/drawing/2014/main" id="{439B62FB-02E6-4875-9A9E-F09896A867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5" name="Control 16" hidden="1">
          <a:extLst>
            <a:ext uri="{FF2B5EF4-FFF2-40B4-BE49-F238E27FC236}">
              <a16:creationId xmlns:a16="http://schemas.microsoft.com/office/drawing/2014/main" id="{5B043C16-CFFD-4751-BFF7-12C711675CA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6" name="Control 17" hidden="1">
          <a:extLst>
            <a:ext uri="{FF2B5EF4-FFF2-40B4-BE49-F238E27FC236}">
              <a16:creationId xmlns:a16="http://schemas.microsoft.com/office/drawing/2014/main" id="{1D254EC4-E875-4562-9F43-7C3985018A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7" name="Control 18" hidden="1">
          <a:extLst>
            <a:ext uri="{FF2B5EF4-FFF2-40B4-BE49-F238E27FC236}">
              <a16:creationId xmlns:a16="http://schemas.microsoft.com/office/drawing/2014/main" id="{C0EF4154-650C-4766-914F-C238EE74195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8" name="Control 19" hidden="1">
          <a:extLst>
            <a:ext uri="{FF2B5EF4-FFF2-40B4-BE49-F238E27FC236}">
              <a16:creationId xmlns:a16="http://schemas.microsoft.com/office/drawing/2014/main" id="{BCC19725-0045-45C9-BA5F-8A334775AB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29" name="Control 20" hidden="1">
          <a:extLst>
            <a:ext uri="{FF2B5EF4-FFF2-40B4-BE49-F238E27FC236}">
              <a16:creationId xmlns:a16="http://schemas.microsoft.com/office/drawing/2014/main" id="{C3AD4EE7-5D35-4554-977B-5A2F2757334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0" name="Control 21" hidden="1">
          <a:extLst>
            <a:ext uri="{FF2B5EF4-FFF2-40B4-BE49-F238E27FC236}">
              <a16:creationId xmlns:a16="http://schemas.microsoft.com/office/drawing/2014/main" id="{D215CA31-2E3A-46DC-8799-BB05ED2D389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1" name="Control 22" hidden="1">
          <a:extLst>
            <a:ext uri="{FF2B5EF4-FFF2-40B4-BE49-F238E27FC236}">
              <a16:creationId xmlns:a16="http://schemas.microsoft.com/office/drawing/2014/main" id="{7C56334C-7E06-436A-9EF4-13F46AF20ED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2" name="Control 23" hidden="1">
          <a:extLst>
            <a:ext uri="{FF2B5EF4-FFF2-40B4-BE49-F238E27FC236}">
              <a16:creationId xmlns:a16="http://schemas.microsoft.com/office/drawing/2014/main" id="{A71E8FF8-3BDA-48F6-928D-C9A4A74559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3" name="Control 24" hidden="1">
          <a:extLst>
            <a:ext uri="{FF2B5EF4-FFF2-40B4-BE49-F238E27FC236}">
              <a16:creationId xmlns:a16="http://schemas.microsoft.com/office/drawing/2014/main" id="{8BFB8B26-BB9F-430E-BCBF-323814D20B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4" name="Control 25" hidden="1">
          <a:extLst>
            <a:ext uri="{FF2B5EF4-FFF2-40B4-BE49-F238E27FC236}">
              <a16:creationId xmlns:a16="http://schemas.microsoft.com/office/drawing/2014/main" id="{E0EED9F3-351B-4A84-B4EF-F6AC6E8CB1B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5" name="Control 26" hidden="1">
          <a:extLst>
            <a:ext uri="{FF2B5EF4-FFF2-40B4-BE49-F238E27FC236}">
              <a16:creationId xmlns:a16="http://schemas.microsoft.com/office/drawing/2014/main" id="{F74BE086-7D70-4D23-8FDD-B2AEC3FAA0E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6" name="Control 27" hidden="1">
          <a:extLst>
            <a:ext uri="{FF2B5EF4-FFF2-40B4-BE49-F238E27FC236}">
              <a16:creationId xmlns:a16="http://schemas.microsoft.com/office/drawing/2014/main" id="{EF673645-441E-4725-87AD-8C649EB5D7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637" name="Control 28" hidden="1">
          <a:extLst>
            <a:ext uri="{FF2B5EF4-FFF2-40B4-BE49-F238E27FC236}">
              <a16:creationId xmlns:a16="http://schemas.microsoft.com/office/drawing/2014/main" id="{D437C020-A0F1-461F-881F-8247D913B7B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38" name="Control 15" hidden="1">
          <a:extLst>
            <a:ext uri="{FF2B5EF4-FFF2-40B4-BE49-F238E27FC236}">
              <a16:creationId xmlns:a16="http://schemas.microsoft.com/office/drawing/2014/main" id="{D2F8F41F-5B0F-4F7E-B54C-C85B00BE4BF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39" name="Control 16" hidden="1">
          <a:extLst>
            <a:ext uri="{FF2B5EF4-FFF2-40B4-BE49-F238E27FC236}">
              <a16:creationId xmlns:a16="http://schemas.microsoft.com/office/drawing/2014/main" id="{585FD4D7-273B-4530-A1E0-875FB14AEDA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0" name="Control 17" hidden="1">
          <a:extLst>
            <a:ext uri="{FF2B5EF4-FFF2-40B4-BE49-F238E27FC236}">
              <a16:creationId xmlns:a16="http://schemas.microsoft.com/office/drawing/2014/main" id="{47F6C634-BEAA-4F77-AE65-22731FC4998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1" name="Control 18" hidden="1">
          <a:extLst>
            <a:ext uri="{FF2B5EF4-FFF2-40B4-BE49-F238E27FC236}">
              <a16:creationId xmlns:a16="http://schemas.microsoft.com/office/drawing/2014/main" id="{8BCA5EBF-FC2E-4B41-821F-2F30B60C58B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2" name="Control 19" hidden="1">
          <a:extLst>
            <a:ext uri="{FF2B5EF4-FFF2-40B4-BE49-F238E27FC236}">
              <a16:creationId xmlns:a16="http://schemas.microsoft.com/office/drawing/2014/main" id="{CF486BBC-74DA-4F3E-8F95-5C3139000D6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3" name="Control 20" hidden="1">
          <a:extLst>
            <a:ext uri="{FF2B5EF4-FFF2-40B4-BE49-F238E27FC236}">
              <a16:creationId xmlns:a16="http://schemas.microsoft.com/office/drawing/2014/main" id="{177CD19C-26EB-4002-BA2B-F5B1A2F8FAB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4" name="Control 21" hidden="1">
          <a:extLst>
            <a:ext uri="{FF2B5EF4-FFF2-40B4-BE49-F238E27FC236}">
              <a16:creationId xmlns:a16="http://schemas.microsoft.com/office/drawing/2014/main" id="{2F1EB0D2-5BBD-4D27-B091-650E77B0BAB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5" name="Control 22" hidden="1">
          <a:extLst>
            <a:ext uri="{FF2B5EF4-FFF2-40B4-BE49-F238E27FC236}">
              <a16:creationId xmlns:a16="http://schemas.microsoft.com/office/drawing/2014/main" id="{C9D1318B-5ED2-4787-916B-157F7E8F112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6" name="Control 23" hidden="1">
          <a:extLst>
            <a:ext uri="{FF2B5EF4-FFF2-40B4-BE49-F238E27FC236}">
              <a16:creationId xmlns:a16="http://schemas.microsoft.com/office/drawing/2014/main" id="{334D20AC-BE60-4E9D-BC70-F30F657FEFD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7" name="Control 24" hidden="1">
          <a:extLst>
            <a:ext uri="{FF2B5EF4-FFF2-40B4-BE49-F238E27FC236}">
              <a16:creationId xmlns:a16="http://schemas.microsoft.com/office/drawing/2014/main" id="{2666759E-35CC-4F04-B286-B598F59DF2B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8" name="Control 25" hidden="1">
          <a:extLst>
            <a:ext uri="{FF2B5EF4-FFF2-40B4-BE49-F238E27FC236}">
              <a16:creationId xmlns:a16="http://schemas.microsoft.com/office/drawing/2014/main" id="{29EE7F02-4483-4801-9776-09C775FBF76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49" name="Control 26" hidden="1">
          <a:extLst>
            <a:ext uri="{FF2B5EF4-FFF2-40B4-BE49-F238E27FC236}">
              <a16:creationId xmlns:a16="http://schemas.microsoft.com/office/drawing/2014/main" id="{264AB2A6-865A-4A74-B908-204594727FE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50" name="Control 27" hidden="1">
          <a:extLst>
            <a:ext uri="{FF2B5EF4-FFF2-40B4-BE49-F238E27FC236}">
              <a16:creationId xmlns:a16="http://schemas.microsoft.com/office/drawing/2014/main" id="{2796B7B1-A982-493F-8396-770F1DD9262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651" name="Control 28" hidden="1">
          <a:extLst>
            <a:ext uri="{FF2B5EF4-FFF2-40B4-BE49-F238E27FC236}">
              <a16:creationId xmlns:a16="http://schemas.microsoft.com/office/drawing/2014/main" id="{79E8ED46-ECB6-43AF-981B-A82ACABD98F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2" name="Control 15" hidden="1">
          <a:extLst>
            <a:ext uri="{FF2B5EF4-FFF2-40B4-BE49-F238E27FC236}">
              <a16:creationId xmlns:a16="http://schemas.microsoft.com/office/drawing/2014/main" id="{60E9DAC1-FC02-409C-BC9B-9B26281BDEB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3" name="Control 16" hidden="1">
          <a:extLst>
            <a:ext uri="{FF2B5EF4-FFF2-40B4-BE49-F238E27FC236}">
              <a16:creationId xmlns:a16="http://schemas.microsoft.com/office/drawing/2014/main" id="{F0B2C987-13AB-41B7-B64B-4A2C55FDB4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4" name="Control 17" hidden="1">
          <a:extLst>
            <a:ext uri="{FF2B5EF4-FFF2-40B4-BE49-F238E27FC236}">
              <a16:creationId xmlns:a16="http://schemas.microsoft.com/office/drawing/2014/main" id="{0330A344-D348-44ED-AA63-3F807C5F3A3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5" name="Control 18" hidden="1">
          <a:extLst>
            <a:ext uri="{FF2B5EF4-FFF2-40B4-BE49-F238E27FC236}">
              <a16:creationId xmlns:a16="http://schemas.microsoft.com/office/drawing/2014/main" id="{D8A0AABB-2DEC-486E-A624-CB492814499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6" name="Control 19" hidden="1">
          <a:extLst>
            <a:ext uri="{FF2B5EF4-FFF2-40B4-BE49-F238E27FC236}">
              <a16:creationId xmlns:a16="http://schemas.microsoft.com/office/drawing/2014/main" id="{36479FC1-B09E-4DE9-B6A8-95A9F138643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7" name="Control 20" hidden="1">
          <a:extLst>
            <a:ext uri="{FF2B5EF4-FFF2-40B4-BE49-F238E27FC236}">
              <a16:creationId xmlns:a16="http://schemas.microsoft.com/office/drawing/2014/main" id="{2F0BC52B-9ECA-4FDF-AABE-B50B0E03E85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8" name="Control 21" hidden="1">
          <a:extLst>
            <a:ext uri="{FF2B5EF4-FFF2-40B4-BE49-F238E27FC236}">
              <a16:creationId xmlns:a16="http://schemas.microsoft.com/office/drawing/2014/main" id="{3509CCFA-884D-4D66-BAD5-13343CE9FB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59" name="Control 22" hidden="1">
          <a:extLst>
            <a:ext uri="{FF2B5EF4-FFF2-40B4-BE49-F238E27FC236}">
              <a16:creationId xmlns:a16="http://schemas.microsoft.com/office/drawing/2014/main" id="{555EC7E1-57EE-472F-A968-886670F7ACA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0" name="Control 23" hidden="1">
          <a:extLst>
            <a:ext uri="{FF2B5EF4-FFF2-40B4-BE49-F238E27FC236}">
              <a16:creationId xmlns:a16="http://schemas.microsoft.com/office/drawing/2014/main" id="{FC4B036B-D7DF-4565-8FBB-00012972404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1" name="Control 24" hidden="1">
          <a:extLst>
            <a:ext uri="{FF2B5EF4-FFF2-40B4-BE49-F238E27FC236}">
              <a16:creationId xmlns:a16="http://schemas.microsoft.com/office/drawing/2014/main" id="{F0F2EDFF-F851-4935-B906-E3C0077BB76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2" name="Control 25" hidden="1">
          <a:extLst>
            <a:ext uri="{FF2B5EF4-FFF2-40B4-BE49-F238E27FC236}">
              <a16:creationId xmlns:a16="http://schemas.microsoft.com/office/drawing/2014/main" id="{D6CF3C62-5DD4-45BB-9F78-13D3E0A0A1A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3" name="Control 26" hidden="1">
          <a:extLst>
            <a:ext uri="{FF2B5EF4-FFF2-40B4-BE49-F238E27FC236}">
              <a16:creationId xmlns:a16="http://schemas.microsoft.com/office/drawing/2014/main" id="{5766AC30-27A7-4388-9C19-BB75B6E744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4" name="Control 27" hidden="1">
          <a:extLst>
            <a:ext uri="{FF2B5EF4-FFF2-40B4-BE49-F238E27FC236}">
              <a16:creationId xmlns:a16="http://schemas.microsoft.com/office/drawing/2014/main" id="{3601B552-A83D-4FEE-BDFF-EB2B4B3ED9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5" name="Control 28" hidden="1">
          <a:extLst>
            <a:ext uri="{FF2B5EF4-FFF2-40B4-BE49-F238E27FC236}">
              <a16:creationId xmlns:a16="http://schemas.microsoft.com/office/drawing/2014/main" id="{EF05F668-516A-403D-8692-799B6E1C4E9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6" name="Control 15" hidden="1">
          <a:extLst>
            <a:ext uri="{FF2B5EF4-FFF2-40B4-BE49-F238E27FC236}">
              <a16:creationId xmlns:a16="http://schemas.microsoft.com/office/drawing/2014/main" id="{984F6AF5-FDA1-4645-836F-B7EE5EF606B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7" name="Control 16" hidden="1">
          <a:extLst>
            <a:ext uri="{FF2B5EF4-FFF2-40B4-BE49-F238E27FC236}">
              <a16:creationId xmlns:a16="http://schemas.microsoft.com/office/drawing/2014/main" id="{E015642F-B21E-496F-A608-73088A15BCA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8" name="Control 17" hidden="1">
          <a:extLst>
            <a:ext uri="{FF2B5EF4-FFF2-40B4-BE49-F238E27FC236}">
              <a16:creationId xmlns:a16="http://schemas.microsoft.com/office/drawing/2014/main" id="{BAE6A8DD-FCD9-4EAA-A4DF-A6F8593342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69" name="Control 18" hidden="1">
          <a:extLst>
            <a:ext uri="{FF2B5EF4-FFF2-40B4-BE49-F238E27FC236}">
              <a16:creationId xmlns:a16="http://schemas.microsoft.com/office/drawing/2014/main" id="{E6731A76-91A8-46AA-893C-F25CE15CEE8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0" name="Control 19" hidden="1">
          <a:extLst>
            <a:ext uri="{FF2B5EF4-FFF2-40B4-BE49-F238E27FC236}">
              <a16:creationId xmlns:a16="http://schemas.microsoft.com/office/drawing/2014/main" id="{D1BDC821-3322-46F1-8DC5-C00A3E2899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1" name="Control 20" hidden="1">
          <a:extLst>
            <a:ext uri="{FF2B5EF4-FFF2-40B4-BE49-F238E27FC236}">
              <a16:creationId xmlns:a16="http://schemas.microsoft.com/office/drawing/2014/main" id="{8B6C1A19-F3D1-4268-9A2E-735D31A14E7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2" name="Control 21" hidden="1">
          <a:extLst>
            <a:ext uri="{FF2B5EF4-FFF2-40B4-BE49-F238E27FC236}">
              <a16:creationId xmlns:a16="http://schemas.microsoft.com/office/drawing/2014/main" id="{C6B0056A-5E37-4175-8D54-5EBC333C5AE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3" name="Control 22" hidden="1">
          <a:extLst>
            <a:ext uri="{FF2B5EF4-FFF2-40B4-BE49-F238E27FC236}">
              <a16:creationId xmlns:a16="http://schemas.microsoft.com/office/drawing/2014/main" id="{3360AE29-5CC3-41E8-8725-9662355997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4" name="Control 23" hidden="1">
          <a:extLst>
            <a:ext uri="{FF2B5EF4-FFF2-40B4-BE49-F238E27FC236}">
              <a16:creationId xmlns:a16="http://schemas.microsoft.com/office/drawing/2014/main" id="{BDC88528-DDE0-43E1-842C-469C187DD94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5" name="Control 24" hidden="1">
          <a:extLst>
            <a:ext uri="{FF2B5EF4-FFF2-40B4-BE49-F238E27FC236}">
              <a16:creationId xmlns:a16="http://schemas.microsoft.com/office/drawing/2014/main" id="{8BC6B3A5-1FC8-486C-972E-3FE5195AE99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6" name="Control 25" hidden="1">
          <a:extLst>
            <a:ext uri="{FF2B5EF4-FFF2-40B4-BE49-F238E27FC236}">
              <a16:creationId xmlns:a16="http://schemas.microsoft.com/office/drawing/2014/main" id="{5FD9E5EE-87B4-4652-AD7D-0948FD5C20B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7" name="Control 26" hidden="1">
          <a:extLst>
            <a:ext uri="{FF2B5EF4-FFF2-40B4-BE49-F238E27FC236}">
              <a16:creationId xmlns:a16="http://schemas.microsoft.com/office/drawing/2014/main" id="{3876B021-9E1D-4DD8-A8CD-3C63F28517A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8" name="Control 27" hidden="1">
          <a:extLst>
            <a:ext uri="{FF2B5EF4-FFF2-40B4-BE49-F238E27FC236}">
              <a16:creationId xmlns:a16="http://schemas.microsoft.com/office/drawing/2014/main" id="{9FE68525-E66A-4F9A-8EDF-7DF287168D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79" name="Control 28" hidden="1">
          <a:extLst>
            <a:ext uri="{FF2B5EF4-FFF2-40B4-BE49-F238E27FC236}">
              <a16:creationId xmlns:a16="http://schemas.microsoft.com/office/drawing/2014/main" id="{530FDC29-C5DB-405E-9C09-D40C7BBB81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0" name="Control 15" hidden="1">
          <a:extLst>
            <a:ext uri="{FF2B5EF4-FFF2-40B4-BE49-F238E27FC236}">
              <a16:creationId xmlns:a16="http://schemas.microsoft.com/office/drawing/2014/main" id="{5642BBD6-08C1-4F3A-A3E3-3CF040D3A76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1" name="Control 16" hidden="1">
          <a:extLst>
            <a:ext uri="{FF2B5EF4-FFF2-40B4-BE49-F238E27FC236}">
              <a16:creationId xmlns:a16="http://schemas.microsoft.com/office/drawing/2014/main" id="{686E3D5A-A880-491D-8765-006E8843F08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2" name="Control 17" hidden="1">
          <a:extLst>
            <a:ext uri="{FF2B5EF4-FFF2-40B4-BE49-F238E27FC236}">
              <a16:creationId xmlns:a16="http://schemas.microsoft.com/office/drawing/2014/main" id="{FF8FBD19-2FE6-4189-AA9D-9FBE244E634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3" name="Control 18" hidden="1">
          <a:extLst>
            <a:ext uri="{FF2B5EF4-FFF2-40B4-BE49-F238E27FC236}">
              <a16:creationId xmlns:a16="http://schemas.microsoft.com/office/drawing/2014/main" id="{C967B4BE-F09A-4696-8824-2A58D897869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4" name="Control 19" hidden="1">
          <a:extLst>
            <a:ext uri="{FF2B5EF4-FFF2-40B4-BE49-F238E27FC236}">
              <a16:creationId xmlns:a16="http://schemas.microsoft.com/office/drawing/2014/main" id="{0050B738-EEAE-458C-ACE8-34A44358BE1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5" name="Control 20" hidden="1">
          <a:extLst>
            <a:ext uri="{FF2B5EF4-FFF2-40B4-BE49-F238E27FC236}">
              <a16:creationId xmlns:a16="http://schemas.microsoft.com/office/drawing/2014/main" id="{1DBF102F-BBFF-4C5D-BC69-BC6032DAAAB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6" name="Control 21" hidden="1">
          <a:extLst>
            <a:ext uri="{FF2B5EF4-FFF2-40B4-BE49-F238E27FC236}">
              <a16:creationId xmlns:a16="http://schemas.microsoft.com/office/drawing/2014/main" id="{C8BBCFD7-D966-476D-B699-AF2343A7A7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7" name="Control 22" hidden="1">
          <a:extLst>
            <a:ext uri="{FF2B5EF4-FFF2-40B4-BE49-F238E27FC236}">
              <a16:creationId xmlns:a16="http://schemas.microsoft.com/office/drawing/2014/main" id="{39E5DA91-E1BC-43CE-9731-3DD3FC9FA2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8" name="Control 23" hidden="1">
          <a:extLst>
            <a:ext uri="{FF2B5EF4-FFF2-40B4-BE49-F238E27FC236}">
              <a16:creationId xmlns:a16="http://schemas.microsoft.com/office/drawing/2014/main" id="{7F84E7AE-D19F-4780-B954-C79A332CC61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89" name="Control 24" hidden="1">
          <a:extLst>
            <a:ext uri="{FF2B5EF4-FFF2-40B4-BE49-F238E27FC236}">
              <a16:creationId xmlns:a16="http://schemas.microsoft.com/office/drawing/2014/main" id="{ECB98D00-9769-4EAE-B495-C9E164E5812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90" name="Control 25" hidden="1">
          <a:extLst>
            <a:ext uri="{FF2B5EF4-FFF2-40B4-BE49-F238E27FC236}">
              <a16:creationId xmlns:a16="http://schemas.microsoft.com/office/drawing/2014/main" id="{3D053AD4-BA76-4BEE-B718-A4D154A5BEE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91" name="Control 26" hidden="1">
          <a:extLst>
            <a:ext uri="{FF2B5EF4-FFF2-40B4-BE49-F238E27FC236}">
              <a16:creationId xmlns:a16="http://schemas.microsoft.com/office/drawing/2014/main" id="{ACF95EDC-7194-4AD1-8134-E20295E719D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92" name="Control 27" hidden="1">
          <a:extLst>
            <a:ext uri="{FF2B5EF4-FFF2-40B4-BE49-F238E27FC236}">
              <a16:creationId xmlns:a16="http://schemas.microsoft.com/office/drawing/2014/main" id="{45C06531-C129-4B87-9415-1DD6970E6EB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693" name="Control 28" hidden="1">
          <a:extLst>
            <a:ext uri="{FF2B5EF4-FFF2-40B4-BE49-F238E27FC236}">
              <a16:creationId xmlns:a16="http://schemas.microsoft.com/office/drawing/2014/main" id="{B34D3B0A-2C3B-46F1-B244-5F84E7504D4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4" name="Control 15" hidden="1">
          <a:extLst>
            <a:ext uri="{FF2B5EF4-FFF2-40B4-BE49-F238E27FC236}">
              <a16:creationId xmlns:a16="http://schemas.microsoft.com/office/drawing/2014/main" id="{8F85FA49-02F5-4C2C-B900-64458BE98BE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5" name="Control 16" hidden="1">
          <a:extLst>
            <a:ext uri="{FF2B5EF4-FFF2-40B4-BE49-F238E27FC236}">
              <a16:creationId xmlns:a16="http://schemas.microsoft.com/office/drawing/2014/main" id="{8B1DF2A0-CE85-4355-B98B-EC162300813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6" name="Control 17" hidden="1">
          <a:extLst>
            <a:ext uri="{FF2B5EF4-FFF2-40B4-BE49-F238E27FC236}">
              <a16:creationId xmlns:a16="http://schemas.microsoft.com/office/drawing/2014/main" id="{A87274C6-846D-4B64-86EE-FA02F5DE30D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7" name="Control 18" hidden="1">
          <a:extLst>
            <a:ext uri="{FF2B5EF4-FFF2-40B4-BE49-F238E27FC236}">
              <a16:creationId xmlns:a16="http://schemas.microsoft.com/office/drawing/2014/main" id="{B5F1B481-AA07-43DF-B0B6-76B0F918A45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8" name="Control 19" hidden="1">
          <a:extLst>
            <a:ext uri="{FF2B5EF4-FFF2-40B4-BE49-F238E27FC236}">
              <a16:creationId xmlns:a16="http://schemas.microsoft.com/office/drawing/2014/main" id="{F60FAB16-0E20-4085-8CB8-C92D51B8778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699" name="Control 20" hidden="1">
          <a:extLst>
            <a:ext uri="{FF2B5EF4-FFF2-40B4-BE49-F238E27FC236}">
              <a16:creationId xmlns:a16="http://schemas.microsoft.com/office/drawing/2014/main" id="{8B4FEF92-2679-4F95-95E4-1F5EF1568BB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0" name="Control 21" hidden="1">
          <a:extLst>
            <a:ext uri="{FF2B5EF4-FFF2-40B4-BE49-F238E27FC236}">
              <a16:creationId xmlns:a16="http://schemas.microsoft.com/office/drawing/2014/main" id="{A34774EF-1AE6-4864-818F-36FE471495E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1" name="Control 22" hidden="1">
          <a:extLst>
            <a:ext uri="{FF2B5EF4-FFF2-40B4-BE49-F238E27FC236}">
              <a16:creationId xmlns:a16="http://schemas.microsoft.com/office/drawing/2014/main" id="{B1F1E769-73FB-4300-8ED1-9FE6DE9639C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2" name="Control 23" hidden="1">
          <a:extLst>
            <a:ext uri="{FF2B5EF4-FFF2-40B4-BE49-F238E27FC236}">
              <a16:creationId xmlns:a16="http://schemas.microsoft.com/office/drawing/2014/main" id="{548322C7-42A2-4DFF-96EA-C7D418E4A76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3" name="Control 24" hidden="1">
          <a:extLst>
            <a:ext uri="{FF2B5EF4-FFF2-40B4-BE49-F238E27FC236}">
              <a16:creationId xmlns:a16="http://schemas.microsoft.com/office/drawing/2014/main" id="{6400FFE7-DCA1-400C-9704-2F8AACA2CBC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4" name="Control 25" hidden="1">
          <a:extLst>
            <a:ext uri="{FF2B5EF4-FFF2-40B4-BE49-F238E27FC236}">
              <a16:creationId xmlns:a16="http://schemas.microsoft.com/office/drawing/2014/main" id="{E06B07F3-4097-4438-B99A-315EC7D45B0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5" name="Control 26" hidden="1">
          <a:extLst>
            <a:ext uri="{FF2B5EF4-FFF2-40B4-BE49-F238E27FC236}">
              <a16:creationId xmlns:a16="http://schemas.microsoft.com/office/drawing/2014/main" id="{38051BEE-433F-4794-ABA3-73604421C40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6" name="Control 27" hidden="1">
          <a:extLst>
            <a:ext uri="{FF2B5EF4-FFF2-40B4-BE49-F238E27FC236}">
              <a16:creationId xmlns:a16="http://schemas.microsoft.com/office/drawing/2014/main" id="{7F4FA2C9-3ACD-42B8-A45E-77C3874AF3B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707" name="Control 28" hidden="1">
          <a:extLst>
            <a:ext uri="{FF2B5EF4-FFF2-40B4-BE49-F238E27FC236}">
              <a16:creationId xmlns:a16="http://schemas.microsoft.com/office/drawing/2014/main" id="{87832879-6A51-4D51-957A-E1F0AA978EF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08" name="Control 15" hidden="1">
          <a:extLst>
            <a:ext uri="{FF2B5EF4-FFF2-40B4-BE49-F238E27FC236}">
              <a16:creationId xmlns:a16="http://schemas.microsoft.com/office/drawing/2014/main" id="{325F425A-C3B4-45ED-BD18-722DA27B070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09" name="Control 16" hidden="1">
          <a:extLst>
            <a:ext uri="{FF2B5EF4-FFF2-40B4-BE49-F238E27FC236}">
              <a16:creationId xmlns:a16="http://schemas.microsoft.com/office/drawing/2014/main" id="{CE0F88BE-B00C-47B8-9205-025C12723B3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0" name="Control 17" hidden="1">
          <a:extLst>
            <a:ext uri="{FF2B5EF4-FFF2-40B4-BE49-F238E27FC236}">
              <a16:creationId xmlns:a16="http://schemas.microsoft.com/office/drawing/2014/main" id="{263E61B8-47AD-4235-A5A5-9F4F8C501F1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1" name="Control 18" hidden="1">
          <a:extLst>
            <a:ext uri="{FF2B5EF4-FFF2-40B4-BE49-F238E27FC236}">
              <a16:creationId xmlns:a16="http://schemas.microsoft.com/office/drawing/2014/main" id="{3D9E100D-FFF9-4005-9EFE-6783DBDBE3D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2" name="Control 19" hidden="1">
          <a:extLst>
            <a:ext uri="{FF2B5EF4-FFF2-40B4-BE49-F238E27FC236}">
              <a16:creationId xmlns:a16="http://schemas.microsoft.com/office/drawing/2014/main" id="{C06BCA29-D501-473E-9962-7F1639BE74B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3" name="Control 20" hidden="1">
          <a:extLst>
            <a:ext uri="{FF2B5EF4-FFF2-40B4-BE49-F238E27FC236}">
              <a16:creationId xmlns:a16="http://schemas.microsoft.com/office/drawing/2014/main" id="{B86933DC-EDE7-478A-BB9D-25400EA82C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4" name="Control 21" hidden="1">
          <a:extLst>
            <a:ext uri="{FF2B5EF4-FFF2-40B4-BE49-F238E27FC236}">
              <a16:creationId xmlns:a16="http://schemas.microsoft.com/office/drawing/2014/main" id="{40E11921-8E1C-4D9E-A7D6-95FB4FA11D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5" name="Control 22" hidden="1">
          <a:extLst>
            <a:ext uri="{FF2B5EF4-FFF2-40B4-BE49-F238E27FC236}">
              <a16:creationId xmlns:a16="http://schemas.microsoft.com/office/drawing/2014/main" id="{D55C297E-6E6B-4C39-917A-2888EE3BF5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6" name="Control 23" hidden="1">
          <a:extLst>
            <a:ext uri="{FF2B5EF4-FFF2-40B4-BE49-F238E27FC236}">
              <a16:creationId xmlns:a16="http://schemas.microsoft.com/office/drawing/2014/main" id="{69623A59-743A-4BE1-8455-8941F318DB2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7" name="Control 24" hidden="1">
          <a:extLst>
            <a:ext uri="{FF2B5EF4-FFF2-40B4-BE49-F238E27FC236}">
              <a16:creationId xmlns:a16="http://schemas.microsoft.com/office/drawing/2014/main" id="{DD8BDA52-AA82-42A1-83C1-1D8AFF3B477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8" name="Control 25" hidden="1">
          <a:extLst>
            <a:ext uri="{FF2B5EF4-FFF2-40B4-BE49-F238E27FC236}">
              <a16:creationId xmlns:a16="http://schemas.microsoft.com/office/drawing/2014/main" id="{5677843F-BF0C-487F-AD60-EDE045048F6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19" name="Control 26" hidden="1">
          <a:extLst>
            <a:ext uri="{FF2B5EF4-FFF2-40B4-BE49-F238E27FC236}">
              <a16:creationId xmlns:a16="http://schemas.microsoft.com/office/drawing/2014/main" id="{74DE83D0-D1DB-4C15-947A-220923B155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0" name="Control 27" hidden="1">
          <a:extLst>
            <a:ext uri="{FF2B5EF4-FFF2-40B4-BE49-F238E27FC236}">
              <a16:creationId xmlns:a16="http://schemas.microsoft.com/office/drawing/2014/main" id="{F6CDC57A-76B0-470F-B55D-7A302541058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1" name="Control 28" hidden="1">
          <a:extLst>
            <a:ext uri="{FF2B5EF4-FFF2-40B4-BE49-F238E27FC236}">
              <a16:creationId xmlns:a16="http://schemas.microsoft.com/office/drawing/2014/main" id="{5802F430-CFC6-4608-BEAE-855D607ED5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2" name="Control 15" hidden="1">
          <a:extLst>
            <a:ext uri="{FF2B5EF4-FFF2-40B4-BE49-F238E27FC236}">
              <a16:creationId xmlns:a16="http://schemas.microsoft.com/office/drawing/2014/main" id="{4AD27CAA-3A3B-4677-836A-DE800726DF0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3" name="Control 16" hidden="1">
          <a:extLst>
            <a:ext uri="{FF2B5EF4-FFF2-40B4-BE49-F238E27FC236}">
              <a16:creationId xmlns:a16="http://schemas.microsoft.com/office/drawing/2014/main" id="{A8811478-4EDB-49F3-99D9-F71B64F869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4" name="Control 17" hidden="1">
          <a:extLst>
            <a:ext uri="{FF2B5EF4-FFF2-40B4-BE49-F238E27FC236}">
              <a16:creationId xmlns:a16="http://schemas.microsoft.com/office/drawing/2014/main" id="{C7BF815E-B307-4D5C-90EB-061B8E9571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5" name="Control 18" hidden="1">
          <a:extLst>
            <a:ext uri="{FF2B5EF4-FFF2-40B4-BE49-F238E27FC236}">
              <a16:creationId xmlns:a16="http://schemas.microsoft.com/office/drawing/2014/main" id="{F570876F-6F54-4995-9624-0F8E2499BA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6" name="Control 19" hidden="1">
          <a:extLst>
            <a:ext uri="{FF2B5EF4-FFF2-40B4-BE49-F238E27FC236}">
              <a16:creationId xmlns:a16="http://schemas.microsoft.com/office/drawing/2014/main" id="{EA6BBDD4-F0E6-4BB1-84E3-A9F786ED45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7" name="Control 20" hidden="1">
          <a:extLst>
            <a:ext uri="{FF2B5EF4-FFF2-40B4-BE49-F238E27FC236}">
              <a16:creationId xmlns:a16="http://schemas.microsoft.com/office/drawing/2014/main" id="{8F19E8AC-ED3F-4068-87CE-15D890D7B89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8" name="Control 21" hidden="1">
          <a:extLst>
            <a:ext uri="{FF2B5EF4-FFF2-40B4-BE49-F238E27FC236}">
              <a16:creationId xmlns:a16="http://schemas.microsoft.com/office/drawing/2014/main" id="{D5FC8AAA-29DC-4911-96D8-21079C7E850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29" name="Control 22" hidden="1">
          <a:extLst>
            <a:ext uri="{FF2B5EF4-FFF2-40B4-BE49-F238E27FC236}">
              <a16:creationId xmlns:a16="http://schemas.microsoft.com/office/drawing/2014/main" id="{152B4F91-88D1-43C9-85A8-4C6BAB3C1C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0" name="Control 23" hidden="1">
          <a:extLst>
            <a:ext uri="{FF2B5EF4-FFF2-40B4-BE49-F238E27FC236}">
              <a16:creationId xmlns:a16="http://schemas.microsoft.com/office/drawing/2014/main" id="{5E8E9C7C-7E8D-47B9-AC4A-547DFB44E1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1" name="Control 24" hidden="1">
          <a:extLst>
            <a:ext uri="{FF2B5EF4-FFF2-40B4-BE49-F238E27FC236}">
              <a16:creationId xmlns:a16="http://schemas.microsoft.com/office/drawing/2014/main" id="{D9841A52-FE32-464D-B3C3-40DBAF0E51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2" name="Control 25" hidden="1">
          <a:extLst>
            <a:ext uri="{FF2B5EF4-FFF2-40B4-BE49-F238E27FC236}">
              <a16:creationId xmlns:a16="http://schemas.microsoft.com/office/drawing/2014/main" id="{99EE009C-7CC7-465F-9B37-E4CDD22560E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3" name="Control 26" hidden="1">
          <a:extLst>
            <a:ext uri="{FF2B5EF4-FFF2-40B4-BE49-F238E27FC236}">
              <a16:creationId xmlns:a16="http://schemas.microsoft.com/office/drawing/2014/main" id="{AF006B1A-9C92-4C47-895D-9F13ECA2322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4" name="Control 27" hidden="1">
          <a:extLst>
            <a:ext uri="{FF2B5EF4-FFF2-40B4-BE49-F238E27FC236}">
              <a16:creationId xmlns:a16="http://schemas.microsoft.com/office/drawing/2014/main" id="{A439466B-4524-4D50-8FEF-F972A69C1F1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5" name="Control 28" hidden="1">
          <a:extLst>
            <a:ext uri="{FF2B5EF4-FFF2-40B4-BE49-F238E27FC236}">
              <a16:creationId xmlns:a16="http://schemas.microsoft.com/office/drawing/2014/main" id="{9D2B3258-0972-4EB6-9745-5097860FAB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6" name="Control 15" hidden="1">
          <a:extLst>
            <a:ext uri="{FF2B5EF4-FFF2-40B4-BE49-F238E27FC236}">
              <a16:creationId xmlns:a16="http://schemas.microsoft.com/office/drawing/2014/main" id="{F7887795-CCAA-4A34-B838-D52EF858E4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7" name="Control 16" hidden="1">
          <a:extLst>
            <a:ext uri="{FF2B5EF4-FFF2-40B4-BE49-F238E27FC236}">
              <a16:creationId xmlns:a16="http://schemas.microsoft.com/office/drawing/2014/main" id="{E38793F8-3B38-49E6-B729-4ACD20C146E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8" name="Control 17" hidden="1">
          <a:extLst>
            <a:ext uri="{FF2B5EF4-FFF2-40B4-BE49-F238E27FC236}">
              <a16:creationId xmlns:a16="http://schemas.microsoft.com/office/drawing/2014/main" id="{4383F09D-2554-4D8B-8CE3-B9830B45F85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39" name="Control 18" hidden="1">
          <a:extLst>
            <a:ext uri="{FF2B5EF4-FFF2-40B4-BE49-F238E27FC236}">
              <a16:creationId xmlns:a16="http://schemas.microsoft.com/office/drawing/2014/main" id="{06BDF43B-0633-44C6-ABB4-E215B0C3A4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0" name="Control 19" hidden="1">
          <a:extLst>
            <a:ext uri="{FF2B5EF4-FFF2-40B4-BE49-F238E27FC236}">
              <a16:creationId xmlns:a16="http://schemas.microsoft.com/office/drawing/2014/main" id="{0ABD5875-5FC3-4D78-9D0C-519C399FD0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1" name="Control 20" hidden="1">
          <a:extLst>
            <a:ext uri="{FF2B5EF4-FFF2-40B4-BE49-F238E27FC236}">
              <a16:creationId xmlns:a16="http://schemas.microsoft.com/office/drawing/2014/main" id="{3AB5A4FD-2909-42F4-8D01-97F77CA890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2" name="Control 21" hidden="1">
          <a:extLst>
            <a:ext uri="{FF2B5EF4-FFF2-40B4-BE49-F238E27FC236}">
              <a16:creationId xmlns:a16="http://schemas.microsoft.com/office/drawing/2014/main" id="{4CD05D9B-E888-4C12-B42B-EFF41A993D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3" name="Control 22" hidden="1">
          <a:extLst>
            <a:ext uri="{FF2B5EF4-FFF2-40B4-BE49-F238E27FC236}">
              <a16:creationId xmlns:a16="http://schemas.microsoft.com/office/drawing/2014/main" id="{2570CD53-EE80-49C0-A995-5BFF145F2F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4" name="Control 23" hidden="1">
          <a:extLst>
            <a:ext uri="{FF2B5EF4-FFF2-40B4-BE49-F238E27FC236}">
              <a16:creationId xmlns:a16="http://schemas.microsoft.com/office/drawing/2014/main" id="{4F9F8FED-9B95-44FB-83FF-BB212DF64C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5" name="Control 24" hidden="1">
          <a:extLst>
            <a:ext uri="{FF2B5EF4-FFF2-40B4-BE49-F238E27FC236}">
              <a16:creationId xmlns:a16="http://schemas.microsoft.com/office/drawing/2014/main" id="{C648E7CC-3DD0-487B-B338-0AD848596B1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6" name="Control 25" hidden="1">
          <a:extLst>
            <a:ext uri="{FF2B5EF4-FFF2-40B4-BE49-F238E27FC236}">
              <a16:creationId xmlns:a16="http://schemas.microsoft.com/office/drawing/2014/main" id="{12CEDE01-0176-4199-B314-D64445EE4AD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7" name="Control 26" hidden="1">
          <a:extLst>
            <a:ext uri="{FF2B5EF4-FFF2-40B4-BE49-F238E27FC236}">
              <a16:creationId xmlns:a16="http://schemas.microsoft.com/office/drawing/2014/main" id="{C6900F4E-7499-4004-9BC3-D230A487B1A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8" name="Control 27" hidden="1">
          <a:extLst>
            <a:ext uri="{FF2B5EF4-FFF2-40B4-BE49-F238E27FC236}">
              <a16:creationId xmlns:a16="http://schemas.microsoft.com/office/drawing/2014/main" id="{41AA95A6-FCDA-4918-A106-19652051DC5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49" name="Control 28" hidden="1">
          <a:extLst>
            <a:ext uri="{FF2B5EF4-FFF2-40B4-BE49-F238E27FC236}">
              <a16:creationId xmlns:a16="http://schemas.microsoft.com/office/drawing/2014/main" id="{274BD274-93EF-4EAB-A32E-B3459430E2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0" name="Control 15" hidden="1">
          <a:extLst>
            <a:ext uri="{FF2B5EF4-FFF2-40B4-BE49-F238E27FC236}">
              <a16:creationId xmlns:a16="http://schemas.microsoft.com/office/drawing/2014/main" id="{FD070E21-62B1-4FDF-9C58-2A37975E6EF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1" name="Control 16" hidden="1">
          <a:extLst>
            <a:ext uri="{FF2B5EF4-FFF2-40B4-BE49-F238E27FC236}">
              <a16:creationId xmlns:a16="http://schemas.microsoft.com/office/drawing/2014/main" id="{528ACA3A-D207-4050-8661-352A5CFFE6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2" name="Control 17" hidden="1">
          <a:extLst>
            <a:ext uri="{FF2B5EF4-FFF2-40B4-BE49-F238E27FC236}">
              <a16:creationId xmlns:a16="http://schemas.microsoft.com/office/drawing/2014/main" id="{9298C186-1EAD-408C-AADB-724693052A6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3" name="Control 18" hidden="1">
          <a:extLst>
            <a:ext uri="{FF2B5EF4-FFF2-40B4-BE49-F238E27FC236}">
              <a16:creationId xmlns:a16="http://schemas.microsoft.com/office/drawing/2014/main" id="{32486C3E-1DED-4A21-A788-B6F1BD330B4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4" name="Control 19" hidden="1">
          <a:extLst>
            <a:ext uri="{FF2B5EF4-FFF2-40B4-BE49-F238E27FC236}">
              <a16:creationId xmlns:a16="http://schemas.microsoft.com/office/drawing/2014/main" id="{39724C7D-1377-4E7B-8CAA-5F97E7A02C5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5" name="Control 20" hidden="1">
          <a:extLst>
            <a:ext uri="{FF2B5EF4-FFF2-40B4-BE49-F238E27FC236}">
              <a16:creationId xmlns:a16="http://schemas.microsoft.com/office/drawing/2014/main" id="{67FFF702-AF04-44B0-B723-25EB3923E1B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6" name="Control 21" hidden="1">
          <a:extLst>
            <a:ext uri="{FF2B5EF4-FFF2-40B4-BE49-F238E27FC236}">
              <a16:creationId xmlns:a16="http://schemas.microsoft.com/office/drawing/2014/main" id="{F316B08D-3A29-4EE1-839F-D77342472AC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7" name="Control 22" hidden="1">
          <a:extLst>
            <a:ext uri="{FF2B5EF4-FFF2-40B4-BE49-F238E27FC236}">
              <a16:creationId xmlns:a16="http://schemas.microsoft.com/office/drawing/2014/main" id="{CA641473-B130-4ADE-BC27-D4929CFE31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8" name="Control 23" hidden="1">
          <a:extLst>
            <a:ext uri="{FF2B5EF4-FFF2-40B4-BE49-F238E27FC236}">
              <a16:creationId xmlns:a16="http://schemas.microsoft.com/office/drawing/2014/main" id="{7F953E77-7D9E-4861-8927-8E4CBF98497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59" name="Control 24" hidden="1">
          <a:extLst>
            <a:ext uri="{FF2B5EF4-FFF2-40B4-BE49-F238E27FC236}">
              <a16:creationId xmlns:a16="http://schemas.microsoft.com/office/drawing/2014/main" id="{2DDD2920-B7E7-4CE1-8A6C-9CC248B362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60" name="Control 25" hidden="1">
          <a:extLst>
            <a:ext uri="{FF2B5EF4-FFF2-40B4-BE49-F238E27FC236}">
              <a16:creationId xmlns:a16="http://schemas.microsoft.com/office/drawing/2014/main" id="{12464005-0589-4BEA-BB8A-9E8EF18C95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61" name="Control 26" hidden="1">
          <a:extLst>
            <a:ext uri="{FF2B5EF4-FFF2-40B4-BE49-F238E27FC236}">
              <a16:creationId xmlns:a16="http://schemas.microsoft.com/office/drawing/2014/main" id="{16E64580-BF21-47EC-B0B8-BD506E08C16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62" name="Control 27" hidden="1">
          <a:extLst>
            <a:ext uri="{FF2B5EF4-FFF2-40B4-BE49-F238E27FC236}">
              <a16:creationId xmlns:a16="http://schemas.microsoft.com/office/drawing/2014/main" id="{A3C096E2-1EA5-4061-9A0A-37E682464AD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763" name="Control 28" hidden="1">
          <a:extLst>
            <a:ext uri="{FF2B5EF4-FFF2-40B4-BE49-F238E27FC236}">
              <a16:creationId xmlns:a16="http://schemas.microsoft.com/office/drawing/2014/main" id="{1E80594E-F8C8-4859-BFB3-807792C82F6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4" name="Control 15" hidden="1">
          <a:extLst>
            <a:ext uri="{FF2B5EF4-FFF2-40B4-BE49-F238E27FC236}">
              <a16:creationId xmlns:a16="http://schemas.microsoft.com/office/drawing/2014/main" id="{8BEBFBF8-03B7-4128-8B19-3A197F32750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5" name="Control 16" hidden="1">
          <a:extLst>
            <a:ext uri="{FF2B5EF4-FFF2-40B4-BE49-F238E27FC236}">
              <a16:creationId xmlns:a16="http://schemas.microsoft.com/office/drawing/2014/main" id="{3897AB80-14B6-46D5-9A5E-E2B255381AB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6" name="Control 17" hidden="1">
          <a:extLst>
            <a:ext uri="{FF2B5EF4-FFF2-40B4-BE49-F238E27FC236}">
              <a16:creationId xmlns:a16="http://schemas.microsoft.com/office/drawing/2014/main" id="{16D107DD-741E-49DA-BA60-ED9D5431A15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7" name="Control 18" hidden="1">
          <a:extLst>
            <a:ext uri="{FF2B5EF4-FFF2-40B4-BE49-F238E27FC236}">
              <a16:creationId xmlns:a16="http://schemas.microsoft.com/office/drawing/2014/main" id="{EE7522C8-4360-419B-9CB3-203EE661B28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8" name="Control 19" hidden="1">
          <a:extLst>
            <a:ext uri="{FF2B5EF4-FFF2-40B4-BE49-F238E27FC236}">
              <a16:creationId xmlns:a16="http://schemas.microsoft.com/office/drawing/2014/main" id="{F1E9EB34-08F3-4D9C-87E2-92331019ACB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69" name="Control 20" hidden="1">
          <a:extLst>
            <a:ext uri="{FF2B5EF4-FFF2-40B4-BE49-F238E27FC236}">
              <a16:creationId xmlns:a16="http://schemas.microsoft.com/office/drawing/2014/main" id="{06244776-66AA-44F9-8F7D-B7296173350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0" name="Control 21" hidden="1">
          <a:extLst>
            <a:ext uri="{FF2B5EF4-FFF2-40B4-BE49-F238E27FC236}">
              <a16:creationId xmlns:a16="http://schemas.microsoft.com/office/drawing/2014/main" id="{729CD0ED-DADF-4373-86BB-89F6C471C52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1" name="Control 22" hidden="1">
          <a:extLst>
            <a:ext uri="{FF2B5EF4-FFF2-40B4-BE49-F238E27FC236}">
              <a16:creationId xmlns:a16="http://schemas.microsoft.com/office/drawing/2014/main" id="{4BC76AF0-DAFF-4B87-A597-1BFAC223739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2" name="Control 23" hidden="1">
          <a:extLst>
            <a:ext uri="{FF2B5EF4-FFF2-40B4-BE49-F238E27FC236}">
              <a16:creationId xmlns:a16="http://schemas.microsoft.com/office/drawing/2014/main" id="{172AF230-C619-4EB4-A11F-A1CE0A5ADD8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3" name="Control 24" hidden="1">
          <a:extLst>
            <a:ext uri="{FF2B5EF4-FFF2-40B4-BE49-F238E27FC236}">
              <a16:creationId xmlns:a16="http://schemas.microsoft.com/office/drawing/2014/main" id="{05BECC37-4058-4987-AF6A-749A7CEB3ED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4" name="Control 25" hidden="1">
          <a:extLst>
            <a:ext uri="{FF2B5EF4-FFF2-40B4-BE49-F238E27FC236}">
              <a16:creationId xmlns:a16="http://schemas.microsoft.com/office/drawing/2014/main" id="{1B96856C-9D6A-48FA-BBDE-F49B7821146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5" name="Control 26" hidden="1">
          <a:extLst>
            <a:ext uri="{FF2B5EF4-FFF2-40B4-BE49-F238E27FC236}">
              <a16:creationId xmlns:a16="http://schemas.microsoft.com/office/drawing/2014/main" id="{2E1C80A6-8347-444A-B42A-7C27D80E447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6" name="Control 27" hidden="1">
          <a:extLst>
            <a:ext uri="{FF2B5EF4-FFF2-40B4-BE49-F238E27FC236}">
              <a16:creationId xmlns:a16="http://schemas.microsoft.com/office/drawing/2014/main" id="{86343ACA-D219-4B6D-8DD0-E9F85A65F70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777" name="Control 28" hidden="1">
          <a:extLst>
            <a:ext uri="{FF2B5EF4-FFF2-40B4-BE49-F238E27FC236}">
              <a16:creationId xmlns:a16="http://schemas.microsoft.com/office/drawing/2014/main" id="{3EBD3057-FE77-4332-A252-A7A40F38BB6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78" name="Control 15" hidden="1">
          <a:extLst>
            <a:ext uri="{FF2B5EF4-FFF2-40B4-BE49-F238E27FC236}">
              <a16:creationId xmlns:a16="http://schemas.microsoft.com/office/drawing/2014/main" id="{5C3FFA55-1497-48F6-AAD7-3B1CE46505E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79" name="Control 16" hidden="1">
          <a:extLst>
            <a:ext uri="{FF2B5EF4-FFF2-40B4-BE49-F238E27FC236}">
              <a16:creationId xmlns:a16="http://schemas.microsoft.com/office/drawing/2014/main" id="{B0FA88E4-1F76-409B-BCCE-9666AFE0291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0" name="Control 17" hidden="1">
          <a:extLst>
            <a:ext uri="{FF2B5EF4-FFF2-40B4-BE49-F238E27FC236}">
              <a16:creationId xmlns:a16="http://schemas.microsoft.com/office/drawing/2014/main" id="{A3D28B55-619A-4D58-9AE9-0C892C921FA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1" name="Control 18" hidden="1">
          <a:extLst>
            <a:ext uri="{FF2B5EF4-FFF2-40B4-BE49-F238E27FC236}">
              <a16:creationId xmlns:a16="http://schemas.microsoft.com/office/drawing/2014/main" id="{565F69D1-B17F-4260-BB4D-B30087900A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2" name="Control 19" hidden="1">
          <a:extLst>
            <a:ext uri="{FF2B5EF4-FFF2-40B4-BE49-F238E27FC236}">
              <a16:creationId xmlns:a16="http://schemas.microsoft.com/office/drawing/2014/main" id="{A020EB13-7958-4016-9FCB-4A924B81E08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3" name="Control 20" hidden="1">
          <a:extLst>
            <a:ext uri="{FF2B5EF4-FFF2-40B4-BE49-F238E27FC236}">
              <a16:creationId xmlns:a16="http://schemas.microsoft.com/office/drawing/2014/main" id="{438C8EE7-A801-4C52-9B9A-D4819CFDA73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4" name="Control 21" hidden="1">
          <a:extLst>
            <a:ext uri="{FF2B5EF4-FFF2-40B4-BE49-F238E27FC236}">
              <a16:creationId xmlns:a16="http://schemas.microsoft.com/office/drawing/2014/main" id="{D06F0FD8-3C21-4463-9DE7-BC70C960CC3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5" name="Control 22" hidden="1">
          <a:extLst>
            <a:ext uri="{FF2B5EF4-FFF2-40B4-BE49-F238E27FC236}">
              <a16:creationId xmlns:a16="http://schemas.microsoft.com/office/drawing/2014/main" id="{4AA8DCC4-135E-449A-BDCD-77D36D414B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6" name="Control 23" hidden="1">
          <a:extLst>
            <a:ext uri="{FF2B5EF4-FFF2-40B4-BE49-F238E27FC236}">
              <a16:creationId xmlns:a16="http://schemas.microsoft.com/office/drawing/2014/main" id="{0FFF81DC-89E7-444D-B40E-8439416BF72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7" name="Control 24" hidden="1">
          <a:extLst>
            <a:ext uri="{FF2B5EF4-FFF2-40B4-BE49-F238E27FC236}">
              <a16:creationId xmlns:a16="http://schemas.microsoft.com/office/drawing/2014/main" id="{64E9F5EE-0AB4-436D-8AF4-9480D635AC4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8" name="Control 25" hidden="1">
          <a:extLst>
            <a:ext uri="{FF2B5EF4-FFF2-40B4-BE49-F238E27FC236}">
              <a16:creationId xmlns:a16="http://schemas.microsoft.com/office/drawing/2014/main" id="{14CEE7BF-7670-4AA6-A4CC-50A3EFD7F5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89" name="Control 26" hidden="1">
          <a:extLst>
            <a:ext uri="{FF2B5EF4-FFF2-40B4-BE49-F238E27FC236}">
              <a16:creationId xmlns:a16="http://schemas.microsoft.com/office/drawing/2014/main" id="{1054D3C1-CD4F-4540-9C84-F866C1B4F6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0" name="Control 27" hidden="1">
          <a:extLst>
            <a:ext uri="{FF2B5EF4-FFF2-40B4-BE49-F238E27FC236}">
              <a16:creationId xmlns:a16="http://schemas.microsoft.com/office/drawing/2014/main" id="{15349498-5EB3-4B72-BAE7-9B0807C5AC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1" name="Control 28" hidden="1">
          <a:extLst>
            <a:ext uri="{FF2B5EF4-FFF2-40B4-BE49-F238E27FC236}">
              <a16:creationId xmlns:a16="http://schemas.microsoft.com/office/drawing/2014/main" id="{B64F9D8C-6189-475C-A5A8-F685D152401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2" name="Control 15" hidden="1">
          <a:extLst>
            <a:ext uri="{FF2B5EF4-FFF2-40B4-BE49-F238E27FC236}">
              <a16:creationId xmlns:a16="http://schemas.microsoft.com/office/drawing/2014/main" id="{8A341E70-4B3A-4A7C-A824-8D74AE92EA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3" name="Control 16" hidden="1">
          <a:extLst>
            <a:ext uri="{FF2B5EF4-FFF2-40B4-BE49-F238E27FC236}">
              <a16:creationId xmlns:a16="http://schemas.microsoft.com/office/drawing/2014/main" id="{CBC369E7-4E53-4681-B50E-8127C1F7F10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4" name="Control 17" hidden="1">
          <a:extLst>
            <a:ext uri="{FF2B5EF4-FFF2-40B4-BE49-F238E27FC236}">
              <a16:creationId xmlns:a16="http://schemas.microsoft.com/office/drawing/2014/main" id="{60DEFA9C-C01C-4E77-BC6F-F8DB4194FF9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5" name="Control 18" hidden="1">
          <a:extLst>
            <a:ext uri="{FF2B5EF4-FFF2-40B4-BE49-F238E27FC236}">
              <a16:creationId xmlns:a16="http://schemas.microsoft.com/office/drawing/2014/main" id="{B3E9F6D4-A40F-4215-AB50-2D7F37EC554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6" name="Control 19" hidden="1">
          <a:extLst>
            <a:ext uri="{FF2B5EF4-FFF2-40B4-BE49-F238E27FC236}">
              <a16:creationId xmlns:a16="http://schemas.microsoft.com/office/drawing/2014/main" id="{CF4DCC84-D724-41AC-B738-5231467ACF7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7" name="Control 20" hidden="1">
          <a:extLst>
            <a:ext uri="{FF2B5EF4-FFF2-40B4-BE49-F238E27FC236}">
              <a16:creationId xmlns:a16="http://schemas.microsoft.com/office/drawing/2014/main" id="{C477EC8D-1F95-4ED9-B9AA-6A2A4FEF848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8" name="Control 21" hidden="1">
          <a:extLst>
            <a:ext uri="{FF2B5EF4-FFF2-40B4-BE49-F238E27FC236}">
              <a16:creationId xmlns:a16="http://schemas.microsoft.com/office/drawing/2014/main" id="{E94A6FF1-89E1-45F3-BFA2-0F191AEC63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799" name="Control 22" hidden="1">
          <a:extLst>
            <a:ext uri="{FF2B5EF4-FFF2-40B4-BE49-F238E27FC236}">
              <a16:creationId xmlns:a16="http://schemas.microsoft.com/office/drawing/2014/main" id="{9EAA6099-FF82-4519-AAF2-88217D778B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0" name="Control 23" hidden="1">
          <a:extLst>
            <a:ext uri="{FF2B5EF4-FFF2-40B4-BE49-F238E27FC236}">
              <a16:creationId xmlns:a16="http://schemas.microsoft.com/office/drawing/2014/main" id="{836904CB-7827-42D5-A023-1C23606BEBE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1" name="Control 24" hidden="1">
          <a:extLst>
            <a:ext uri="{FF2B5EF4-FFF2-40B4-BE49-F238E27FC236}">
              <a16:creationId xmlns:a16="http://schemas.microsoft.com/office/drawing/2014/main" id="{F7AFCF98-1DED-4653-BC81-6CB3CB661C2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2" name="Control 25" hidden="1">
          <a:extLst>
            <a:ext uri="{FF2B5EF4-FFF2-40B4-BE49-F238E27FC236}">
              <a16:creationId xmlns:a16="http://schemas.microsoft.com/office/drawing/2014/main" id="{836CAE85-0256-42D5-AF7D-54B79BE35A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3" name="Control 26" hidden="1">
          <a:extLst>
            <a:ext uri="{FF2B5EF4-FFF2-40B4-BE49-F238E27FC236}">
              <a16:creationId xmlns:a16="http://schemas.microsoft.com/office/drawing/2014/main" id="{9988F8AB-3705-4838-B0F5-45F309356B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4" name="Control 27" hidden="1">
          <a:extLst>
            <a:ext uri="{FF2B5EF4-FFF2-40B4-BE49-F238E27FC236}">
              <a16:creationId xmlns:a16="http://schemas.microsoft.com/office/drawing/2014/main" id="{D237534A-9B79-4FF8-8DCD-0DF63073B93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5" name="Control 28" hidden="1">
          <a:extLst>
            <a:ext uri="{FF2B5EF4-FFF2-40B4-BE49-F238E27FC236}">
              <a16:creationId xmlns:a16="http://schemas.microsoft.com/office/drawing/2014/main" id="{2B331A98-871F-4A21-9605-222295FC33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6" name="Control 15" hidden="1">
          <a:extLst>
            <a:ext uri="{FF2B5EF4-FFF2-40B4-BE49-F238E27FC236}">
              <a16:creationId xmlns:a16="http://schemas.microsoft.com/office/drawing/2014/main" id="{A70086D0-9352-4B1A-84C0-BFD1ED9B032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7" name="Control 16" hidden="1">
          <a:extLst>
            <a:ext uri="{FF2B5EF4-FFF2-40B4-BE49-F238E27FC236}">
              <a16:creationId xmlns:a16="http://schemas.microsoft.com/office/drawing/2014/main" id="{78FE61B3-F816-44D6-80E7-AD51FFD1CAB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8" name="Control 17" hidden="1">
          <a:extLst>
            <a:ext uri="{FF2B5EF4-FFF2-40B4-BE49-F238E27FC236}">
              <a16:creationId xmlns:a16="http://schemas.microsoft.com/office/drawing/2014/main" id="{8D0B16AC-8181-4474-9AE9-F5AF3CF1717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09" name="Control 18" hidden="1">
          <a:extLst>
            <a:ext uri="{FF2B5EF4-FFF2-40B4-BE49-F238E27FC236}">
              <a16:creationId xmlns:a16="http://schemas.microsoft.com/office/drawing/2014/main" id="{604B614F-6FE9-46A6-BC9A-FC783B08A9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0" name="Control 19" hidden="1">
          <a:extLst>
            <a:ext uri="{FF2B5EF4-FFF2-40B4-BE49-F238E27FC236}">
              <a16:creationId xmlns:a16="http://schemas.microsoft.com/office/drawing/2014/main" id="{CCA5379F-F1CE-499F-B706-205185DFCF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1" name="Control 20" hidden="1">
          <a:extLst>
            <a:ext uri="{FF2B5EF4-FFF2-40B4-BE49-F238E27FC236}">
              <a16:creationId xmlns:a16="http://schemas.microsoft.com/office/drawing/2014/main" id="{A52DFA63-389B-4541-8E87-D41C3BCE77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2" name="Control 21" hidden="1">
          <a:extLst>
            <a:ext uri="{FF2B5EF4-FFF2-40B4-BE49-F238E27FC236}">
              <a16:creationId xmlns:a16="http://schemas.microsoft.com/office/drawing/2014/main" id="{91962FB1-146E-44C8-950D-D46FC19EF1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3" name="Control 22" hidden="1">
          <a:extLst>
            <a:ext uri="{FF2B5EF4-FFF2-40B4-BE49-F238E27FC236}">
              <a16:creationId xmlns:a16="http://schemas.microsoft.com/office/drawing/2014/main" id="{EC488DA5-FF44-4857-A831-8C28D68210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4" name="Control 23" hidden="1">
          <a:extLst>
            <a:ext uri="{FF2B5EF4-FFF2-40B4-BE49-F238E27FC236}">
              <a16:creationId xmlns:a16="http://schemas.microsoft.com/office/drawing/2014/main" id="{770B6DB6-BDF5-491E-A2C2-73BF6FA8870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5" name="Control 24" hidden="1">
          <a:extLst>
            <a:ext uri="{FF2B5EF4-FFF2-40B4-BE49-F238E27FC236}">
              <a16:creationId xmlns:a16="http://schemas.microsoft.com/office/drawing/2014/main" id="{E421BFFA-1DDC-4E91-BD8B-0C59F977070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6" name="Control 25" hidden="1">
          <a:extLst>
            <a:ext uri="{FF2B5EF4-FFF2-40B4-BE49-F238E27FC236}">
              <a16:creationId xmlns:a16="http://schemas.microsoft.com/office/drawing/2014/main" id="{861F59D0-14A1-4D18-A853-53F4A252285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7" name="Control 26" hidden="1">
          <a:extLst>
            <a:ext uri="{FF2B5EF4-FFF2-40B4-BE49-F238E27FC236}">
              <a16:creationId xmlns:a16="http://schemas.microsoft.com/office/drawing/2014/main" id="{5407C22A-9F04-4BE5-82B9-5F471F84195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8" name="Control 27" hidden="1">
          <a:extLst>
            <a:ext uri="{FF2B5EF4-FFF2-40B4-BE49-F238E27FC236}">
              <a16:creationId xmlns:a16="http://schemas.microsoft.com/office/drawing/2014/main" id="{DC75DDB6-956E-438D-9977-5C34B2AB592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19" name="Control 28" hidden="1">
          <a:extLst>
            <a:ext uri="{FF2B5EF4-FFF2-40B4-BE49-F238E27FC236}">
              <a16:creationId xmlns:a16="http://schemas.microsoft.com/office/drawing/2014/main" id="{D00D226D-673E-4AF9-B050-A16E42C2EA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0" name="Control 15" hidden="1">
          <a:extLst>
            <a:ext uri="{FF2B5EF4-FFF2-40B4-BE49-F238E27FC236}">
              <a16:creationId xmlns:a16="http://schemas.microsoft.com/office/drawing/2014/main" id="{E59888DF-7064-4F37-8CF3-E16C411FD0F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1" name="Control 16" hidden="1">
          <a:extLst>
            <a:ext uri="{FF2B5EF4-FFF2-40B4-BE49-F238E27FC236}">
              <a16:creationId xmlns:a16="http://schemas.microsoft.com/office/drawing/2014/main" id="{FBE513BE-A535-4D60-AEC9-00DF658F7F7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2" name="Control 17" hidden="1">
          <a:extLst>
            <a:ext uri="{FF2B5EF4-FFF2-40B4-BE49-F238E27FC236}">
              <a16:creationId xmlns:a16="http://schemas.microsoft.com/office/drawing/2014/main" id="{D2FC052F-F4C4-40D8-8D09-B58ED77C991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3" name="Control 18" hidden="1">
          <a:extLst>
            <a:ext uri="{FF2B5EF4-FFF2-40B4-BE49-F238E27FC236}">
              <a16:creationId xmlns:a16="http://schemas.microsoft.com/office/drawing/2014/main" id="{C68A0194-5D34-4114-8C3C-D2C44D9E4B3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4" name="Control 19" hidden="1">
          <a:extLst>
            <a:ext uri="{FF2B5EF4-FFF2-40B4-BE49-F238E27FC236}">
              <a16:creationId xmlns:a16="http://schemas.microsoft.com/office/drawing/2014/main" id="{AE2F537A-8500-4A08-A365-4E915B77047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5" name="Control 20" hidden="1">
          <a:extLst>
            <a:ext uri="{FF2B5EF4-FFF2-40B4-BE49-F238E27FC236}">
              <a16:creationId xmlns:a16="http://schemas.microsoft.com/office/drawing/2014/main" id="{D6F9688C-2193-4BCD-BEA2-F8A9C4E4FD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6" name="Control 21" hidden="1">
          <a:extLst>
            <a:ext uri="{FF2B5EF4-FFF2-40B4-BE49-F238E27FC236}">
              <a16:creationId xmlns:a16="http://schemas.microsoft.com/office/drawing/2014/main" id="{6497B72A-7167-4631-98A5-CC11FEAE7D4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7" name="Control 22" hidden="1">
          <a:extLst>
            <a:ext uri="{FF2B5EF4-FFF2-40B4-BE49-F238E27FC236}">
              <a16:creationId xmlns:a16="http://schemas.microsoft.com/office/drawing/2014/main" id="{B318E0D6-7A7F-45AC-BDDF-43F2B738999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8" name="Control 23" hidden="1">
          <a:extLst>
            <a:ext uri="{FF2B5EF4-FFF2-40B4-BE49-F238E27FC236}">
              <a16:creationId xmlns:a16="http://schemas.microsoft.com/office/drawing/2014/main" id="{A8E836EB-ABDE-4AA3-8F5D-8360A4498E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29" name="Control 24" hidden="1">
          <a:extLst>
            <a:ext uri="{FF2B5EF4-FFF2-40B4-BE49-F238E27FC236}">
              <a16:creationId xmlns:a16="http://schemas.microsoft.com/office/drawing/2014/main" id="{BB6C3FE8-65E7-48D6-9436-BD1D6F228A2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30" name="Control 25" hidden="1">
          <a:extLst>
            <a:ext uri="{FF2B5EF4-FFF2-40B4-BE49-F238E27FC236}">
              <a16:creationId xmlns:a16="http://schemas.microsoft.com/office/drawing/2014/main" id="{BEAE6ED9-C365-4EE3-B283-C96ADF2E52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31" name="Control 26" hidden="1">
          <a:extLst>
            <a:ext uri="{FF2B5EF4-FFF2-40B4-BE49-F238E27FC236}">
              <a16:creationId xmlns:a16="http://schemas.microsoft.com/office/drawing/2014/main" id="{47EC9824-EAB6-4E5A-AA52-921A388848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32" name="Control 27" hidden="1">
          <a:extLst>
            <a:ext uri="{FF2B5EF4-FFF2-40B4-BE49-F238E27FC236}">
              <a16:creationId xmlns:a16="http://schemas.microsoft.com/office/drawing/2014/main" id="{CC86BCB8-6DA0-4333-8DF3-DC9FEAD4FC7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3993152"/>
    <xdr:sp macro="" textlink="">
      <xdr:nvSpPr>
        <xdr:cNvPr id="13833" name="Control 28" hidden="1">
          <a:extLst>
            <a:ext uri="{FF2B5EF4-FFF2-40B4-BE49-F238E27FC236}">
              <a16:creationId xmlns:a16="http://schemas.microsoft.com/office/drawing/2014/main" id="{0760C5F7-0BAE-40DE-969D-D94B6D87712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4" name="Control 15" hidden="1">
          <a:extLst>
            <a:ext uri="{FF2B5EF4-FFF2-40B4-BE49-F238E27FC236}">
              <a16:creationId xmlns:a16="http://schemas.microsoft.com/office/drawing/2014/main" id="{50D514F9-341B-4A20-8CB7-C5424D62211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5" name="Control 16" hidden="1">
          <a:extLst>
            <a:ext uri="{FF2B5EF4-FFF2-40B4-BE49-F238E27FC236}">
              <a16:creationId xmlns:a16="http://schemas.microsoft.com/office/drawing/2014/main" id="{8DFFE0BD-456B-42A0-A72B-258F287F38E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6" name="Control 17" hidden="1">
          <a:extLst>
            <a:ext uri="{FF2B5EF4-FFF2-40B4-BE49-F238E27FC236}">
              <a16:creationId xmlns:a16="http://schemas.microsoft.com/office/drawing/2014/main" id="{C9D29C93-79FE-45A6-A965-00584BDE6BB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7" name="Control 18" hidden="1">
          <a:extLst>
            <a:ext uri="{FF2B5EF4-FFF2-40B4-BE49-F238E27FC236}">
              <a16:creationId xmlns:a16="http://schemas.microsoft.com/office/drawing/2014/main" id="{0CA006FD-DED9-4F90-8EA6-CA8D039D70F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8" name="Control 19" hidden="1">
          <a:extLst>
            <a:ext uri="{FF2B5EF4-FFF2-40B4-BE49-F238E27FC236}">
              <a16:creationId xmlns:a16="http://schemas.microsoft.com/office/drawing/2014/main" id="{7D704CCE-1284-4612-944F-3BA383BF4F8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39" name="Control 20" hidden="1">
          <a:extLst>
            <a:ext uri="{FF2B5EF4-FFF2-40B4-BE49-F238E27FC236}">
              <a16:creationId xmlns:a16="http://schemas.microsoft.com/office/drawing/2014/main" id="{87E1319A-E26D-4760-9824-6217091A7FDE}"/>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0" name="Control 21" hidden="1">
          <a:extLst>
            <a:ext uri="{FF2B5EF4-FFF2-40B4-BE49-F238E27FC236}">
              <a16:creationId xmlns:a16="http://schemas.microsoft.com/office/drawing/2014/main" id="{2959AF3C-FDE9-4058-9F2A-FAECC20F054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1" name="Control 22" hidden="1">
          <a:extLst>
            <a:ext uri="{FF2B5EF4-FFF2-40B4-BE49-F238E27FC236}">
              <a16:creationId xmlns:a16="http://schemas.microsoft.com/office/drawing/2014/main" id="{EBDF6904-1867-4E51-99C6-097C8A1B7BA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2" name="Control 23" hidden="1">
          <a:extLst>
            <a:ext uri="{FF2B5EF4-FFF2-40B4-BE49-F238E27FC236}">
              <a16:creationId xmlns:a16="http://schemas.microsoft.com/office/drawing/2014/main" id="{2D3291E4-99C4-49C9-8BA8-F189F52E618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3" name="Control 24" hidden="1">
          <a:extLst>
            <a:ext uri="{FF2B5EF4-FFF2-40B4-BE49-F238E27FC236}">
              <a16:creationId xmlns:a16="http://schemas.microsoft.com/office/drawing/2014/main" id="{C443F903-1AB1-4647-824C-C3FF9FB9D11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4" name="Control 25" hidden="1">
          <a:extLst>
            <a:ext uri="{FF2B5EF4-FFF2-40B4-BE49-F238E27FC236}">
              <a16:creationId xmlns:a16="http://schemas.microsoft.com/office/drawing/2014/main" id="{327ADCE0-7782-4B56-9E7E-1BEDA956B87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5" name="Control 26" hidden="1">
          <a:extLst>
            <a:ext uri="{FF2B5EF4-FFF2-40B4-BE49-F238E27FC236}">
              <a16:creationId xmlns:a16="http://schemas.microsoft.com/office/drawing/2014/main" id="{6A89C500-909C-44FC-B84B-7C755BE43F4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6" name="Control 27" hidden="1">
          <a:extLst>
            <a:ext uri="{FF2B5EF4-FFF2-40B4-BE49-F238E27FC236}">
              <a16:creationId xmlns:a16="http://schemas.microsoft.com/office/drawing/2014/main" id="{EE27ED49-6121-46B5-A2AA-2D9645556DD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69545" cy="4067447"/>
    <xdr:sp macro="" textlink="">
      <xdr:nvSpPr>
        <xdr:cNvPr id="13847" name="Control 28" hidden="1">
          <a:extLst>
            <a:ext uri="{FF2B5EF4-FFF2-40B4-BE49-F238E27FC236}">
              <a16:creationId xmlns:a16="http://schemas.microsoft.com/office/drawing/2014/main" id="{8B173810-6767-402D-A02B-9A2A34E938A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48" name="Control 15" hidden="1">
          <a:extLst>
            <a:ext uri="{FF2B5EF4-FFF2-40B4-BE49-F238E27FC236}">
              <a16:creationId xmlns:a16="http://schemas.microsoft.com/office/drawing/2014/main" id="{D0D921BA-62DC-4C8C-8D42-C1BADADFEDC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49" name="Control 16" hidden="1">
          <a:extLst>
            <a:ext uri="{FF2B5EF4-FFF2-40B4-BE49-F238E27FC236}">
              <a16:creationId xmlns:a16="http://schemas.microsoft.com/office/drawing/2014/main" id="{18D10E94-6657-49F2-B654-7F6365632C1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0" name="Control 17" hidden="1">
          <a:extLst>
            <a:ext uri="{FF2B5EF4-FFF2-40B4-BE49-F238E27FC236}">
              <a16:creationId xmlns:a16="http://schemas.microsoft.com/office/drawing/2014/main" id="{CD2BCCF7-78C9-455B-8BC4-73371C3916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1" name="Control 18" hidden="1">
          <a:extLst>
            <a:ext uri="{FF2B5EF4-FFF2-40B4-BE49-F238E27FC236}">
              <a16:creationId xmlns:a16="http://schemas.microsoft.com/office/drawing/2014/main" id="{50501565-CAEE-4874-B6AA-39607AA19F1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2" name="Control 19" hidden="1">
          <a:extLst>
            <a:ext uri="{FF2B5EF4-FFF2-40B4-BE49-F238E27FC236}">
              <a16:creationId xmlns:a16="http://schemas.microsoft.com/office/drawing/2014/main" id="{307E2FCA-1958-429C-9AB8-19D0C122FC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3" name="Control 20" hidden="1">
          <a:extLst>
            <a:ext uri="{FF2B5EF4-FFF2-40B4-BE49-F238E27FC236}">
              <a16:creationId xmlns:a16="http://schemas.microsoft.com/office/drawing/2014/main" id="{0FFE9E09-E42D-4BE6-9390-65BD20F9334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4" name="Control 21" hidden="1">
          <a:extLst>
            <a:ext uri="{FF2B5EF4-FFF2-40B4-BE49-F238E27FC236}">
              <a16:creationId xmlns:a16="http://schemas.microsoft.com/office/drawing/2014/main" id="{1F5A1EF6-9835-45FC-88C5-25DD2F6A802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5" name="Control 22" hidden="1">
          <a:extLst>
            <a:ext uri="{FF2B5EF4-FFF2-40B4-BE49-F238E27FC236}">
              <a16:creationId xmlns:a16="http://schemas.microsoft.com/office/drawing/2014/main" id="{5FE450BA-27E1-4A11-88F4-E311F161B10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6" name="Control 23" hidden="1">
          <a:extLst>
            <a:ext uri="{FF2B5EF4-FFF2-40B4-BE49-F238E27FC236}">
              <a16:creationId xmlns:a16="http://schemas.microsoft.com/office/drawing/2014/main" id="{F17C0353-F1DE-4F43-A7CA-C1D1A487738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7" name="Control 24" hidden="1">
          <a:extLst>
            <a:ext uri="{FF2B5EF4-FFF2-40B4-BE49-F238E27FC236}">
              <a16:creationId xmlns:a16="http://schemas.microsoft.com/office/drawing/2014/main" id="{73DA7320-5B6F-49E5-A227-CCB451345C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8" name="Control 25" hidden="1">
          <a:extLst>
            <a:ext uri="{FF2B5EF4-FFF2-40B4-BE49-F238E27FC236}">
              <a16:creationId xmlns:a16="http://schemas.microsoft.com/office/drawing/2014/main" id="{EFA1C622-9675-419E-AF30-3F53A1B0FBB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59" name="Control 26" hidden="1">
          <a:extLst>
            <a:ext uri="{FF2B5EF4-FFF2-40B4-BE49-F238E27FC236}">
              <a16:creationId xmlns:a16="http://schemas.microsoft.com/office/drawing/2014/main" id="{E2010951-7609-470F-9476-9B003D6B41D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0" name="Control 27" hidden="1">
          <a:extLst>
            <a:ext uri="{FF2B5EF4-FFF2-40B4-BE49-F238E27FC236}">
              <a16:creationId xmlns:a16="http://schemas.microsoft.com/office/drawing/2014/main" id="{98449381-C3CC-4F5D-80F0-1AD60821CBB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1" name="Control 28" hidden="1">
          <a:extLst>
            <a:ext uri="{FF2B5EF4-FFF2-40B4-BE49-F238E27FC236}">
              <a16:creationId xmlns:a16="http://schemas.microsoft.com/office/drawing/2014/main" id="{CBCA3F25-E9C6-42B3-AF97-9EC731E58FB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2" name="Control 15" hidden="1">
          <a:extLst>
            <a:ext uri="{FF2B5EF4-FFF2-40B4-BE49-F238E27FC236}">
              <a16:creationId xmlns:a16="http://schemas.microsoft.com/office/drawing/2014/main" id="{410F9AC3-4C42-4333-AF82-E4275F12E93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3" name="Control 16" hidden="1">
          <a:extLst>
            <a:ext uri="{FF2B5EF4-FFF2-40B4-BE49-F238E27FC236}">
              <a16:creationId xmlns:a16="http://schemas.microsoft.com/office/drawing/2014/main" id="{984D2DE7-E590-4DA5-9A70-2B3DB24DB80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4" name="Control 17" hidden="1">
          <a:extLst>
            <a:ext uri="{FF2B5EF4-FFF2-40B4-BE49-F238E27FC236}">
              <a16:creationId xmlns:a16="http://schemas.microsoft.com/office/drawing/2014/main" id="{91A6BBB9-D7D5-4EAE-A38A-3C9372AEB23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5" name="Control 18" hidden="1">
          <a:extLst>
            <a:ext uri="{FF2B5EF4-FFF2-40B4-BE49-F238E27FC236}">
              <a16:creationId xmlns:a16="http://schemas.microsoft.com/office/drawing/2014/main" id="{BA4C7A26-9F5D-4188-AB07-A8C6406EF1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6" name="Control 19" hidden="1">
          <a:extLst>
            <a:ext uri="{FF2B5EF4-FFF2-40B4-BE49-F238E27FC236}">
              <a16:creationId xmlns:a16="http://schemas.microsoft.com/office/drawing/2014/main" id="{8CAC2442-5E7B-4EC7-9306-B90F49E40D4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7" name="Control 20" hidden="1">
          <a:extLst>
            <a:ext uri="{FF2B5EF4-FFF2-40B4-BE49-F238E27FC236}">
              <a16:creationId xmlns:a16="http://schemas.microsoft.com/office/drawing/2014/main" id="{1DF5DAD8-63C9-48E0-BA6F-6AD08533B96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8" name="Control 21" hidden="1">
          <a:extLst>
            <a:ext uri="{FF2B5EF4-FFF2-40B4-BE49-F238E27FC236}">
              <a16:creationId xmlns:a16="http://schemas.microsoft.com/office/drawing/2014/main" id="{B82D7E32-48DB-4C0A-BE2B-156C5E6D827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69" name="Control 22" hidden="1">
          <a:extLst>
            <a:ext uri="{FF2B5EF4-FFF2-40B4-BE49-F238E27FC236}">
              <a16:creationId xmlns:a16="http://schemas.microsoft.com/office/drawing/2014/main" id="{C3B2E4A2-BB06-4708-A115-94A075E858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0" name="Control 23" hidden="1">
          <a:extLst>
            <a:ext uri="{FF2B5EF4-FFF2-40B4-BE49-F238E27FC236}">
              <a16:creationId xmlns:a16="http://schemas.microsoft.com/office/drawing/2014/main" id="{7F1AB9D2-F505-4525-A586-D263FCE4E5E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1" name="Control 24" hidden="1">
          <a:extLst>
            <a:ext uri="{FF2B5EF4-FFF2-40B4-BE49-F238E27FC236}">
              <a16:creationId xmlns:a16="http://schemas.microsoft.com/office/drawing/2014/main" id="{91A0B9D5-0443-4FF8-953B-00E29AD5B9E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2" name="Control 25" hidden="1">
          <a:extLst>
            <a:ext uri="{FF2B5EF4-FFF2-40B4-BE49-F238E27FC236}">
              <a16:creationId xmlns:a16="http://schemas.microsoft.com/office/drawing/2014/main" id="{5C698DC7-1B3B-4389-B621-11FF91F1F4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3" name="Control 26" hidden="1">
          <a:extLst>
            <a:ext uri="{FF2B5EF4-FFF2-40B4-BE49-F238E27FC236}">
              <a16:creationId xmlns:a16="http://schemas.microsoft.com/office/drawing/2014/main" id="{6F994A4D-427C-485F-8E2A-420E6B15B9F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4" name="Control 27" hidden="1">
          <a:extLst>
            <a:ext uri="{FF2B5EF4-FFF2-40B4-BE49-F238E27FC236}">
              <a16:creationId xmlns:a16="http://schemas.microsoft.com/office/drawing/2014/main" id="{D8557E15-18B8-411D-A1BB-21E674646E9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5" name="Control 28" hidden="1">
          <a:extLst>
            <a:ext uri="{FF2B5EF4-FFF2-40B4-BE49-F238E27FC236}">
              <a16:creationId xmlns:a16="http://schemas.microsoft.com/office/drawing/2014/main" id="{B52A4805-72B0-4449-8782-EFF319EAC46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6" name="Control 15" hidden="1">
          <a:extLst>
            <a:ext uri="{FF2B5EF4-FFF2-40B4-BE49-F238E27FC236}">
              <a16:creationId xmlns:a16="http://schemas.microsoft.com/office/drawing/2014/main" id="{F48CFB65-09DF-4E32-8D2A-B5FF637ADFE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7" name="Control 16" hidden="1">
          <a:extLst>
            <a:ext uri="{FF2B5EF4-FFF2-40B4-BE49-F238E27FC236}">
              <a16:creationId xmlns:a16="http://schemas.microsoft.com/office/drawing/2014/main" id="{3914B450-3298-4A53-8783-AD0DFD9D09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8" name="Control 17" hidden="1">
          <a:extLst>
            <a:ext uri="{FF2B5EF4-FFF2-40B4-BE49-F238E27FC236}">
              <a16:creationId xmlns:a16="http://schemas.microsoft.com/office/drawing/2014/main" id="{542C351C-DFC9-4F73-9E98-207D1A3C8DD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79" name="Control 18" hidden="1">
          <a:extLst>
            <a:ext uri="{FF2B5EF4-FFF2-40B4-BE49-F238E27FC236}">
              <a16:creationId xmlns:a16="http://schemas.microsoft.com/office/drawing/2014/main" id="{80AD398F-7D59-4895-A889-1FF1653052A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0" name="Control 19" hidden="1">
          <a:extLst>
            <a:ext uri="{FF2B5EF4-FFF2-40B4-BE49-F238E27FC236}">
              <a16:creationId xmlns:a16="http://schemas.microsoft.com/office/drawing/2014/main" id="{2A8EB4BE-5796-4953-9AB8-9945A119A5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1" name="Control 20" hidden="1">
          <a:extLst>
            <a:ext uri="{FF2B5EF4-FFF2-40B4-BE49-F238E27FC236}">
              <a16:creationId xmlns:a16="http://schemas.microsoft.com/office/drawing/2014/main" id="{1A80DE77-67BC-4CEC-8B03-3FF25D38175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2" name="Control 21" hidden="1">
          <a:extLst>
            <a:ext uri="{FF2B5EF4-FFF2-40B4-BE49-F238E27FC236}">
              <a16:creationId xmlns:a16="http://schemas.microsoft.com/office/drawing/2014/main" id="{63103DB3-02A9-4F76-8544-57D0096E2A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3" name="Control 22" hidden="1">
          <a:extLst>
            <a:ext uri="{FF2B5EF4-FFF2-40B4-BE49-F238E27FC236}">
              <a16:creationId xmlns:a16="http://schemas.microsoft.com/office/drawing/2014/main" id="{D4BDA24A-40DE-49F6-A717-B61AC09826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4" name="Control 23" hidden="1">
          <a:extLst>
            <a:ext uri="{FF2B5EF4-FFF2-40B4-BE49-F238E27FC236}">
              <a16:creationId xmlns:a16="http://schemas.microsoft.com/office/drawing/2014/main" id="{3ED99E7C-92D2-477D-A855-FE34E48D457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5" name="Control 24" hidden="1">
          <a:extLst>
            <a:ext uri="{FF2B5EF4-FFF2-40B4-BE49-F238E27FC236}">
              <a16:creationId xmlns:a16="http://schemas.microsoft.com/office/drawing/2014/main" id="{71D2B647-ACE9-48F4-A95A-B85FCD1051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6" name="Control 25" hidden="1">
          <a:extLst>
            <a:ext uri="{FF2B5EF4-FFF2-40B4-BE49-F238E27FC236}">
              <a16:creationId xmlns:a16="http://schemas.microsoft.com/office/drawing/2014/main" id="{AD55B7BD-69ED-414C-87C2-984758BCAC4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7" name="Control 26" hidden="1">
          <a:extLst>
            <a:ext uri="{FF2B5EF4-FFF2-40B4-BE49-F238E27FC236}">
              <a16:creationId xmlns:a16="http://schemas.microsoft.com/office/drawing/2014/main" id="{7A0EABC0-5E74-4CD1-AC17-7D8EF6C1647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8" name="Control 27" hidden="1">
          <a:extLst>
            <a:ext uri="{FF2B5EF4-FFF2-40B4-BE49-F238E27FC236}">
              <a16:creationId xmlns:a16="http://schemas.microsoft.com/office/drawing/2014/main" id="{D21D3D27-CAC8-4510-BFB8-2C6D8E3DA9D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4560297"/>
    <xdr:sp macro="" textlink="">
      <xdr:nvSpPr>
        <xdr:cNvPr id="13889" name="Control 28" hidden="1">
          <a:extLst>
            <a:ext uri="{FF2B5EF4-FFF2-40B4-BE49-F238E27FC236}">
              <a16:creationId xmlns:a16="http://schemas.microsoft.com/office/drawing/2014/main" id="{9F60D776-7AD4-4095-AF51-0803BB83FF8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0" name="Control 15" hidden="1">
          <a:extLst>
            <a:ext uri="{FF2B5EF4-FFF2-40B4-BE49-F238E27FC236}">
              <a16:creationId xmlns:a16="http://schemas.microsoft.com/office/drawing/2014/main" id="{0B8DC12C-179C-4C5D-980C-8DCB8E79B63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1" name="Control 16" hidden="1">
          <a:extLst>
            <a:ext uri="{FF2B5EF4-FFF2-40B4-BE49-F238E27FC236}">
              <a16:creationId xmlns:a16="http://schemas.microsoft.com/office/drawing/2014/main" id="{AF6244A4-8C34-401A-AA10-224F54093E3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2" name="Control 17" hidden="1">
          <a:extLst>
            <a:ext uri="{FF2B5EF4-FFF2-40B4-BE49-F238E27FC236}">
              <a16:creationId xmlns:a16="http://schemas.microsoft.com/office/drawing/2014/main" id="{979107FD-AD48-42C9-B3B0-C332552B791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3" name="Control 18" hidden="1">
          <a:extLst>
            <a:ext uri="{FF2B5EF4-FFF2-40B4-BE49-F238E27FC236}">
              <a16:creationId xmlns:a16="http://schemas.microsoft.com/office/drawing/2014/main" id="{01FE7284-46D7-463F-BC87-D6E2B20E159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4" name="Control 19" hidden="1">
          <a:extLst>
            <a:ext uri="{FF2B5EF4-FFF2-40B4-BE49-F238E27FC236}">
              <a16:creationId xmlns:a16="http://schemas.microsoft.com/office/drawing/2014/main" id="{05B496DD-E3CF-49B4-8214-FF2297016D8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5" name="Control 20" hidden="1">
          <a:extLst>
            <a:ext uri="{FF2B5EF4-FFF2-40B4-BE49-F238E27FC236}">
              <a16:creationId xmlns:a16="http://schemas.microsoft.com/office/drawing/2014/main" id="{5645E18E-6A1E-48F0-8F56-9D90396C297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6" name="Control 21" hidden="1">
          <a:extLst>
            <a:ext uri="{FF2B5EF4-FFF2-40B4-BE49-F238E27FC236}">
              <a16:creationId xmlns:a16="http://schemas.microsoft.com/office/drawing/2014/main" id="{916DFCD9-5199-4AA1-9F82-85791754E62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7" name="Control 22" hidden="1">
          <a:extLst>
            <a:ext uri="{FF2B5EF4-FFF2-40B4-BE49-F238E27FC236}">
              <a16:creationId xmlns:a16="http://schemas.microsoft.com/office/drawing/2014/main" id="{0BA8917B-A3F9-48A2-B36F-4C9FAE72EDD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8" name="Control 23" hidden="1">
          <a:extLst>
            <a:ext uri="{FF2B5EF4-FFF2-40B4-BE49-F238E27FC236}">
              <a16:creationId xmlns:a16="http://schemas.microsoft.com/office/drawing/2014/main" id="{658C363F-C9D6-440D-A33B-B84B1AF7BC2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899" name="Control 24" hidden="1">
          <a:extLst>
            <a:ext uri="{FF2B5EF4-FFF2-40B4-BE49-F238E27FC236}">
              <a16:creationId xmlns:a16="http://schemas.microsoft.com/office/drawing/2014/main" id="{F49FD293-812E-4030-8FBC-7CD1366AA18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900" name="Control 25" hidden="1">
          <a:extLst>
            <a:ext uri="{FF2B5EF4-FFF2-40B4-BE49-F238E27FC236}">
              <a16:creationId xmlns:a16="http://schemas.microsoft.com/office/drawing/2014/main" id="{72E2992F-EC91-44A7-9C22-0749EBB018D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901" name="Control 26" hidden="1">
          <a:extLst>
            <a:ext uri="{FF2B5EF4-FFF2-40B4-BE49-F238E27FC236}">
              <a16:creationId xmlns:a16="http://schemas.microsoft.com/office/drawing/2014/main" id="{1CC00197-240F-41E6-904D-BE31E795FEA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902" name="Control 27" hidden="1">
          <a:extLst>
            <a:ext uri="{FF2B5EF4-FFF2-40B4-BE49-F238E27FC236}">
              <a16:creationId xmlns:a16="http://schemas.microsoft.com/office/drawing/2014/main" id="{C46134DA-5A65-4129-B417-3E468B9B2B9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207373" cy="3248025"/>
    <xdr:sp macro="" textlink="">
      <xdr:nvSpPr>
        <xdr:cNvPr id="13903" name="Control 28" hidden="1">
          <a:extLst>
            <a:ext uri="{FF2B5EF4-FFF2-40B4-BE49-F238E27FC236}">
              <a16:creationId xmlns:a16="http://schemas.microsoft.com/office/drawing/2014/main" id="{E48FF130-EE0A-4D3B-B74E-10EB6607413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4" name="Control 15" hidden="1">
          <a:extLst>
            <a:ext uri="{FF2B5EF4-FFF2-40B4-BE49-F238E27FC236}">
              <a16:creationId xmlns:a16="http://schemas.microsoft.com/office/drawing/2014/main" id="{3CA781A5-07BA-4C9C-9E3A-8E3264F59D8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5" name="Control 16" hidden="1">
          <a:extLst>
            <a:ext uri="{FF2B5EF4-FFF2-40B4-BE49-F238E27FC236}">
              <a16:creationId xmlns:a16="http://schemas.microsoft.com/office/drawing/2014/main" id="{332E71F5-FE4E-4084-8C1C-907CB04153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6" name="Control 17" hidden="1">
          <a:extLst>
            <a:ext uri="{FF2B5EF4-FFF2-40B4-BE49-F238E27FC236}">
              <a16:creationId xmlns:a16="http://schemas.microsoft.com/office/drawing/2014/main" id="{B0263A42-3DB4-4390-BFE9-E8F94255945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7" name="Control 18" hidden="1">
          <a:extLst>
            <a:ext uri="{FF2B5EF4-FFF2-40B4-BE49-F238E27FC236}">
              <a16:creationId xmlns:a16="http://schemas.microsoft.com/office/drawing/2014/main" id="{FAD64294-79D8-4824-8F56-21800A1846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8" name="Control 19" hidden="1">
          <a:extLst>
            <a:ext uri="{FF2B5EF4-FFF2-40B4-BE49-F238E27FC236}">
              <a16:creationId xmlns:a16="http://schemas.microsoft.com/office/drawing/2014/main" id="{21E3E646-7816-47B1-918E-59B4E405B6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09" name="Control 20" hidden="1">
          <a:extLst>
            <a:ext uri="{FF2B5EF4-FFF2-40B4-BE49-F238E27FC236}">
              <a16:creationId xmlns:a16="http://schemas.microsoft.com/office/drawing/2014/main" id="{E686271D-FA99-43A6-8681-251AAD5EC2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0" name="Control 21" hidden="1">
          <a:extLst>
            <a:ext uri="{FF2B5EF4-FFF2-40B4-BE49-F238E27FC236}">
              <a16:creationId xmlns:a16="http://schemas.microsoft.com/office/drawing/2014/main" id="{36D55945-AA37-4C43-9964-77BC94274A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1" name="Control 22" hidden="1">
          <a:extLst>
            <a:ext uri="{FF2B5EF4-FFF2-40B4-BE49-F238E27FC236}">
              <a16:creationId xmlns:a16="http://schemas.microsoft.com/office/drawing/2014/main" id="{C3A95454-6860-48E6-ABDA-E742FC166C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2" name="Control 23" hidden="1">
          <a:extLst>
            <a:ext uri="{FF2B5EF4-FFF2-40B4-BE49-F238E27FC236}">
              <a16:creationId xmlns:a16="http://schemas.microsoft.com/office/drawing/2014/main" id="{943D71FF-8B3E-45E3-8D2E-9D2A39821F4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3" name="Control 24" hidden="1">
          <a:extLst>
            <a:ext uri="{FF2B5EF4-FFF2-40B4-BE49-F238E27FC236}">
              <a16:creationId xmlns:a16="http://schemas.microsoft.com/office/drawing/2014/main" id="{6700DB2F-FFBE-4413-A0FE-4F554D2F62E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4" name="Control 25" hidden="1">
          <a:extLst>
            <a:ext uri="{FF2B5EF4-FFF2-40B4-BE49-F238E27FC236}">
              <a16:creationId xmlns:a16="http://schemas.microsoft.com/office/drawing/2014/main" id="{3E344B1C-0740-4590-B3C8-4B8D76E74E6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5" name="Control 26" hidden="1">
          <a:extLst>
            <a:ext uri="{FF2B5EF4-FFF2-40B4-BE49-F238E27FC236}">
              <a16:creationId xmlns:a16="http://schemas.microsoft.com/office/drawing/2014/main" id="{54785017-AF00-478C-8598-51669DCD80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6" name="Control 27" hidden="1">
          <a:extLst>
            <a:ext uri="{FF2B5EF4-FFF2-40B4-BE49-F238E27FC236}">
              <a16:creationId xmlns:a16="http://schemas.microsoft.com/office/drawing/2014/main" id="{9D50D3FB-251B-4564-A363-394A1BF9197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7" name="Control 28" hidden="1">
          <a:extLst>
            <a:ext uri="{FF2B5EF4-FFF2-40B4-BE49-F238E27FC236}">
              <a16:creationId xmlns:a16="http://schemas.microsoft.com/office/drawing/2014/main" id="{3A41B4EF-0836-44E7-8DF4-297A04132E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8" name="Control 15" hidden="1">
          <a:extLst>
            <a:ext uri="{FF2B5EF4-FFF2-40B4-BE49-F238E27FC236}">
              <a16:creationId xmlns:a16="http://schemas.microsoft.com/office/drawing/2014/main" id="{CE8476F7-7413-4924-811F-66E6387853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19" name="Control 16" hidden="1">
          <a:extLst>
            <a:ext uri="{FF2B5EF4-FFF2-40B4-BE49-F238E27FC236}">
              <a16:creationId xmlns:a16="http://schemas.microsoft.com/office/drawing/2014/main" id="{AC14F665-E0BF-4521-9809-40C3107153B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0" name="Control 17" hidden="1">
          <a:extLst>
            <a:ext uri="{FF2B5EF4-FFF2-40B4-BE49-F238E27FC236}">
              <a16:creationId xmlns:a16="http://schemas.microsoft.com/office/drawing/2014/main" id="{3F3B6A68-40E9-4F29-B114-AD4B8DEC65F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1" name="Control 18" hidden="1">
          <a:extLst>
            <a:ext uri="{FF2B5EF4-FFF2-40B4-BE49-F238E27FC236}">
              <a16:creationId xmlns:a16="http://schemas.microsoft.com/office/drawing/2014/main" id="{F4B04C6D-C10C-45BF-B906-722370703E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2" name="Control 19" hidden="1">
          <a:extLst>
            <a:ext uri="{FF2B5EF4-FFF2-40B4-BE49-F238E27FC236}">
              <a16:creationId xmlns:a16="http://schemas.microsoft.com/office/drawing/2014/main" id="{FE36B91E-165A-44CF-8785-1F58BFE4684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3" name="Control 20" hidden="1">
          <a:extLst>
            <a:ext uri="{FF2B5EF4-FFF2-40B4-BE49-F238E27FC236}">
              <a16:creationId xmlns:a16="http://schemas.microsoft.com/office/drawing/2014/main" id="{B0C08001-F73E-4BCF-9E37-9A0F4D7FD0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4" name="Control 21" hidden="1">
          <a:extLst>
            <a:ext uri="{FF2B5EF4-FFF2-40B4-BE49-F238E27FC236}">
              <a16:creationId xmlns:a16="http://schemas.microsoft.com/office/drawing/2014/main" id="{B056E70D-EDB5-49A7-BFD5-C65C609DFDB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5" name="Control 22" hidden="1">
          <a:extLst>
            <a:ext uri="{FF2B5EF4-FFF2-40B4-BE49-F238E27FC236}">
              <a16:creationId xmlns:a16="http://schemas.microsoft.com/office/drawing/2014/main" id="{811507D9-C58A-495C-BF3F-B5379D9817E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6" name="Control 23" hidden="1">
          <a:extLst>
            <a:ext uri="{FF2B5EF4-FFF2-40B4-BE49-F238E27FC236}">
              <a16:creationId xmlns:a16="http://schemas.microsoft.com/office/drawing/2014/main" id="{1FC9CC72-19B1-43A4-8846-2679639E83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7" name="Control 24" hidden="1">
          <a:extLst>
            <a:ext uri="{FF2B5EF4-FFF2-40B4-BE49-F238E27FC236}">
              <a16:creationId xmlns:a16="http://schemas.microsoft.com/office/drawing/2014/main" id="{C060BB6D-37CE-48D1-A12B-C474CC39C6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8" name="Control 25" hidden="1">
          <a:extLst>
            <a:ext uri="{FF2B5EF4-FFF2-40B4-BE49-F238E27FC236}">
              <a16:creationId xmlns:a16="http://schemas.microsoft.com/office/drawing/2014/main" id="{7F712EAA-8F5A-49C7-8F4E-BE7AE8B454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29" name="Control 26" hidden="1">
          <a:extLst>
            <a:ext uri="{FF2B5EF4-FFF2-40B4-BE49-F238E27FC236}">
              <a16:creationId xmlns:a16="http://schemas.microsoft.com/office/drawing/2014/main" id="{4D9D9541-09FD-4F80-A4CA-5F14618EA5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0" name="Control 27" hidden="1">
          <a:extLst>
            <a:ext uri="{FF2B5EF4-FFF2-40B4-BE49-F238E27FC236}">
              <a16:creationId xmlns:a16="http://schemas.microsoft.com/office/drawing/2014/main" id="{F1A74316-68F4-4D15-9004-11AC02B3E7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1" name="Control 28" hidden="1">
          <a:extLst>
            <a:ext uri="{FF2B5EF4-FFF2-40B4-BE49-F238E27FC236}">
              <a16:creationId xmlns:a16="http://schemas.microsoft.com/office/drawing/2014/main" id="{B59EEE87-7F4E-47D3-936F-506A3C70AC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2" name="Control 15" hidden="1">
          <a:extLst>
            <a:ext uri="{FF2B5EF4-FFF2-40B4-BE49-F238E27FC236}">
              <a16:creationId xmlns:a16="http://schemas.microsoft.com/office/drawing/2014/main" id="{5698D132-93F9-4242-AE8E-E566ADA70E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3" name="Control 16" hidden="1">
          <a:extLst>
            <a:ext uri="{FF2B5EF4-FFF2-40B4-BE49-F238E27FC236}">
              <a16:creationId xmlns:a16="http://schemas.microsoft.com/office/drawing/2014/main" id="{1C800A8A-E9BA-48DB-A4F5-E2609305689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4" name="Control 17" hidden="1">
          <a:extLst>
            <a:ext uri="{FF2B5EF4-FFF2-40B4-BE49-F238E27FC236}">
              <a16:creationId xmlns:a16="http://schemas.microsoft.com/office/drawing/2014/main" id="{83E82583-5D69-4770-9D74-B937B1451B6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5" name="Control 18" hidden="1">
          <a:extLst>
            <a:ext uri="{FF2B5EF4-FFF2-40B4-BE49-F238E27FC236}">
              <a16:creationId xmlns:a16="http://schemas.microsoft.com/office/drawing/2014/main" id="{661C554A-3073-4288-91CD-A1A6DE97BA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6" name="Control 19" hidden="1">
          <a:extLst>
            <a:ext uri="{FF2B5EF4-FFF2-40B4-BE49-F238E27FC236}">
              <a16:creationId xmlns:a16="http://schemas.microsoft.com/office/drawing/2014/main" id="{C98F3DAD-C4E4-430B-8075-2D1D992E7A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7" name="Control 20" hidden="1">
          <a:extLst>
            <a:ext uri="{FF2B5EF4-FFF2-40B4-BE49-F238E27FC236}">
              <a16:creationId xmlns:a16="http://schemas.microsoft.com/office/drawing/2014/main" id="{7ABE47A6-A9F9-4F81-9E0E-6097ED474F8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8" name="Control 21" hidden="1">
          <a:extLst>
            <a:ext uri="{FF2B5EF4-FFF2-40B4-BE49-F238E27FC236}">
              <a16:creationId xmlns:a16="http://schemas.microsoft.com/office/drawing/2014/main" id="{3F79A3A9-5302-40AF-B5D4-B7520120932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39" name="Control 22" hidden="1">
          <a:extLst>
            <a:ext uri="{FF2B5EF4-FFF2-40B4-BE49-F238E27FC236}">
              <a16:creationId xmlns:a16="http://schemas.microsoft.com/office/drawing/2014/main" id="{3094FEC9-457F-475C-9D53-13108317FE0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0" name="Control 23" hidden="1">
          <a:extLst>
            <a:ext uri="{FF2B5EF4-FFF2-40B4-BE49-F238E27FC236}">
              <a16:creationId xmlns:a16="http://schemas.microsoft.com/office/drawing/2014/main" id="{47BE5B08-60E6-4A71-92AD-5BC7235A5B3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1" name="Control 24" hidden="1">
          <a:extLst>
            <a:ext uri="{FF2B5EF4-FFF2-40B4-BE49-F238E27FC236}">
              <a16:creationId xmlns:a16="http://schemas.microsoft.com/office/drawing/2014/main" id="{9421F81D-AF8C-4039-9CAB-8ADC4A9D5CC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2" name="Control 25" hidden="1">
          <a:extLst>
            <a:ext uri="{FF2B5EF4-FFF2-40B4-BE49-F238E27FC236}">
              <a16:creationId xmlns:a16="http://schemas.microsoft.com/office/drawing/2014/main" id="{64883DBF-901F-4E43-8302-9BBFB60FE6D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3" name="Control 26" hidden="1">
          <a:extLst>
            <a:ext uri="{FF2B5EF4-FFF2-40B4-BE49-F238E27FC236}">
              <a16:creationId xmlns:a16="http://schemas.microsoft.com/office/drawing/2014/main" id="{3E8F95DF-036D-4FEB-A073-6EA4ECF40D6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4" name="Control 27" hidden="1">
          <a:extLst>
            <a:ext uri="{FF2B5EF4-FFF2-40B4-BE49-F238E27FC236}">
              <a16:creationId xmlns:a16="http://schemas.microsoft.com/office/drawing/2014/main" id="{4AE458FF-F8FC-42F8-B2B1-2DE788F228D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5" name="Control 28" hidden="1">
          <a:extLst>
            <a:ext uri="{FF2B5EF4-FFF2-40B4-BE49-F238E27FC236}">
              <a16:creationId xmlns:a16="http://schemas.microsoft.com/office/drawing/2014/main" id="{2EE5994F-C9B3-41EB-9B3F-DFB58B103D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6" name="Control 15" hidden="1">
          <a:extLst>
            <a:ext uri="{FF2B5EF4-FFF2-40B4-BE49-F238E27FC236}">
              <a16:creationId xmlns:a16="http://schemas.microsoft.com/office/drawing/2014/main" id="{2C5183BF-DC92-42E7-BD9E-2D6AF6DC1C5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7" name="Control 16" hidden="1">
          <a:extLst>
            <a:ext uri="{FF2B5EF4-FFF2-40B4-BE49-F238E27FC236}">
              <a16:creationId xmlns:a16="http://schemas.microsoft.com/office/drawing/2014/main" id="{1AD7B734-9077-49D4-8D7A-E9CBE2147A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8" name="Control 17" hidden="1">
          <a:extLst>
            <a:ext uri="{FF2B5EF4-FFF2-40B4-BE49-F238E27FC236}">
              <a16:creationId xmlns:a16="http://schemas.microsoft.com/office/drawing/2014/main" id="{1EB2737B-798D-45BA-8BE4-F3A447C589F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49" name="Control 18" hidden="1">
          <a:extLst>
            <a:ext uri="{FF2B5EF4-FFF2-40B4-BE49-F238E27FC236}">
              <a16:creationId xmlns:a16="http://schemas.microsoft.com/office/drawing/2014/main" id="{FD0FDB81-2681-4945-B591-901EB0E54B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0" name="Control 19" hidden="1">
          <a:extLst>
            <a:ext uri="{FF2B5EF4-FFF2-40B4-BE49-F238E27FC236}">
              <a16:creationId xmlns:a16="http://schemas.microsoft.com/office/drawing/2014/main" id="{99531835-4D71-4D24-89F9-A1EDEBF11B3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1" name="Control 20" hidden="1">
          <a:extLst>
            <a:ext uri="{FF2B5EF4-FFF2-40B4-BE49-F238E27FC236}">
              <a16:creationId xmlns:a16="http://schemas.microsoft.com/office/drawing/2014/main" id="{81147CBB-DB5F-4779-AD26-D15AF50C0CA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2" name="Control 21" hidden="1">
          <a:extLst>
            <a:ext uri="{FF2B5EF4-FFF2-40B4-BE49-F238E27FC236}">
              <a16:creationId xmlns:a16="http://schemas.microsoft.com/office/drawing/2014/main" id="{63BC2162-E661-4A57-90BD-A59EA4C787C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3" name="Control 22" hidden="1">
          <a:extLst>
            <a:ext uri="{FF2B5EF4-FFF2-40B4-BE49-F238E27FC236}">
              <a16:creationId xmlns:a16="http://schemas.microsoft.com/office/drawing/2014/main" id="{F7AE4DD0-D98E-4CDF-B7B3-9032B6A63C6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4" name="Control 23" hidden="1">
          <a:extLst>
            <a:ext uri="{FF2B5EF4-FFF2-40B4-BE49-F238E27FC236}">
              <a16:creationId xmlns:a16="http://schemas.microsoft.com/office/drawing/2014/main" id="{8B03D860-9293-4B6E-BD7C-2EF331CA482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5" name="Control 24" hidden="1">
          <a:extLst>
            <a:ext uri="{FF2B5EF4-FFF2-40B4-BE49-F238E27FC236}">
              <a16:creationId xmlns:a16="http://schemas.microsoft.com/office/drawing/2014/main" id="{73B89232-FE98-4FA0-A1D7-897F7D2B6E0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6" name="Control 25" hidden="1">
          <a:extLst>
            <a:ext uri="{FF2B5EF4-FFF2-40B4-BE49-F238E27FC236}">
              <a16:creationId xmlns:a16="http://schemas.microsoft.com/office/drawing/2014/main" id="{D1DAF27A-98E5-4C26-A98B-DAB7E3B1FC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7" name="Control 26" hidden="1">
          <a:extLst>
            <a:ext uri="{FF2B5EF4-FFF2-40B4-BE49-F238E27FC236}">
              <a16:creationId xmlns:a16="http://schemas.microsoft.com/office/drawing/2014/main" id="{07B9919A-65B0-4485-9356-F30396F950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8" name="Control 27" hidden="1">
          <a:extLst>
            <a:ext uri="{FF2B5EF4-FFF2-40B4-BE49-F238E27FC236}">
              <a16:creationId xmlns:a16="http://schemas.microsoft.com/office/drawing/2014/main" id="{7B5BFA5D-D017-448D-83F8-7D3FD1EBD6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482465"/>
    <xdr:sp macro="" textlink="">
      <xdr:nvSpPr>
        <xdr:cNvPr id="13959" name="Control 28" hidden="1">
          <a:extLst>
            <a:ext uri="{FF2B5EF4-FFF2-40B4-BE49-F238E27FC236}">
              <a16:creationId xmlns:a16="http://schemas.microsoft.com/office/drawing/2014/main" id="{0B47B849-2BEF-4B94-AEA0-825131F5EBB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0" name="Control 15" hidden="1">
          <a:extLst>
            <a:ext uri="{FF2B5EF4-FFF2-40B4-BE49-F238E27FC236}">
              <a16:creationId xmlns:a16="http://schemas.microsoft.com/office/drawing/2014/main" id="{0F40C59B-6115-4963-9C56-FCD78B8660D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1" name="Control 16" hidden="1">
          <a:extLst>
            <a:ext uri="{FF2B5EF4-FFF2-40B4-BE49-F238E27FC236}">
              <a16:creationId xmlns:a16="http://schemas.microsoft.com/office/drawing/2014/main" id="{8C6F935A-E6A2-4E60-A131-8B1F1118082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2" name="Control 17" hidden="1">
          <a:extLst>
            <a:ext uri="{FF2B5EF4-FFF2-40B4-BE49-F238E27FC236}">
              <a16:creationId xmlns:a16="http://schemas.microsoft.com/office/drawing/2014/main" id="{2527274F-A7A3-4AB7-ABF0-98A3C27DF61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3" name="Control 18" hidden="1">
          <a:extLst>
            <a:ext uri="{FF2B5EF4-FFF2-40B4-BE49-F238E27FC236}">
              <a16:creationId xmlns:a16="http://schemas.microsoft.com/office/drawing/2014/main" id="{FAA5282D-2F62-4A14-8644-41793B77338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4" name="Control 19" hidden="1">
          <a:extLst>
            <a:ext uri="{FF2B5EF4-FFF2-40B4-BE49-F238E27FC236}">
              <a16:creationId xmlns:a16="http://schemas.microsoft.com/office/drawing/2014/main" id="{4F9263A7-C790-4C29-94A6-DB5D123978B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5" name="Control 20" hidden="1">
          <a:extLst>
            <a:ext uri="{FF2B5EF4-FFF2-40B4-BE49-F238E27FC236}">
              <a16:creationId xmlns:a16="http://schemas.microsoft.com/office/drawing/2014/main" id="{48C4C6E8-CB2B-4AD9-AF98-5087FCFEDDA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6" name="Control 21" hidden="1">
          <a:extLst>
            <a:ext uri="{FF2B5EF4-FFF2-40B4-BE49-F238E27FC236}">
              <a16:creationId xmlns:a16="http://schemas.microsoft.com/office/drawing/2014/main" id="{4C9639E1-5F8B-4ECC-A1E7-7B74C6ED879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7" name="Control 22" hidden="1">
          <a:extLst>
            <a:ext uri="{FF2B5EF4-FFF2-40B4-BE49-F238E27FC236}">
              <a16:creationId xmlns:a16="http://schemas.microsoft.com/office/drawing/2014/main" id="{6FEA8F11-553B-454C-B903-1E634198C06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8" name="Control 23" hidden="1">
          <a:extLst>
            <a:ext uri="{FF2B5EF4-FFF2-40B4-BE49-F238E27FC236}">
              <a16:creationId xmlns:a16="http://schemas.microsoft.com/office/drawing/2014/main" id="{A3AD57C7-E0FA-46D7-839C-08D0794A28B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69" name="Control 24" hidden="1">
          <a:extLst>
            <a:ext uri="{FF2B5EF4-FFF2-40B4-BE49-F238E27FC236}">
              <a16:creationId xmlns:a16="http://schemas.microsoft.com/office/drawing/2014/main" id="{1FA0207F-DDFD-4EC3-AA43-F425288314F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70" name="Control 25" hidden="1">
          <a:extLst>
            <a:ext uri="{FF2B5EF4-FFF2-40B4-BE49-F238E27FC236}">
              <a16:creationId xmlns:a16="http://schemas.microsoft.com/office/drawing/2014/main" id="{C13EBAF2-8312-475F-A3EE-24D96EA30BC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71" name="Control 26" hidden="1">
          <a:extLst>
            <a:ext uri="{FF2B5EF4-FFF2-40B4-BE49-F238E27FC236}">
              <a16:creationId xmlns:a16="http://schemas.microsoft.com/office/drawing/2014/main" id="{2A89251A-2BE2-4E53-8848-49E28135E49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72" name="Control 27" hidden="1">
          <a:extLst>
            <a:ext uri="{FF2B5EF4-FFF2-40B4-BE49-F238E27FC236}">
              <a16:creationId xmlns:a16="http://schemas.microsoft.com/office/drawing/2014/main" id="{F1F84753-75F9-41EA-B674-E80DFFF7A91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331</xdr:row>
      <xdr:rowOff>0</xdr:rowOff>
    </xdr:from>
    <xdr:ext cx="135255" cy="4520565"/>
    <xdr:sp macro="" textlink="">
      <xdr:nvSpPr>
        <xdr:cNvPr id="13973" name="Control 28" hidden="1">
          <a:extLst>
            <a:ext uri="{FF2B5EF4-FFF2-40B4-BE49-F238E27FC236}">
              <a16:creationId xmlns:a16="http://schemas.microsoft.com/office/drawing/2014/main" id="{8000235E-FCE5-4A1C-8D96-225FFE4F464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4" name="Control 15" hidden="1">
          <a:extLst>
            <a:ext uri="{FF2B5EF4-FFF2-40B4-BE49-F238E27FC236}">
              <a16:creationId xmlns:a16="http://schemas.microsoft.com/office/drawing/2014/main" id="{6065C4A1-102C-4207-90D4-1120945497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5" name="Control 16" hidden="1">
          <a:extLst>
            <a:ext uri="{FF2B5EF4-FFF2-40B4-BE49-F238E27FC236}">
              <a16:creationId xmlns:a16="http://schemas.microsoft.com/office/drawing/2014/main" id="{13333FF3-4587-4163-81FA-5FCC7F0D21E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6" name="Control 17" hidden="1">
          <a:extLst>
            <a:ext uri="{FF2B5EF4-FFF2-40B4-BE49-F238E27FC236}">
              <a16:creationId xmlns:a16="http://schemas.microsoft.com/office/drawing/2014/main" id="{EF575FDF-3E48-4740-9F53-968B7809F86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7" name="Control 18" hidden="1">
          <a:extLst>
            <a:ext uri="{FF2B5EF4-FFF2-40B4-BE49-F238E27FC236}">
              <a16:creationId xmlns:a16="http://schemas.microsoft.com/office/drawing/2014/main" id="{0D35A093-3565-4D01-B759-EFC58470E36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8" name="Control 19" hidden="1">
          <a:extLst>
            <a:ext uri="{FF2B5EF4-FFF2-40B4-BE49-F238E27FC236}">
              <a16:creationId xmlns:a16="http://schemas.microsoft.com/office/drawing/2014/main" id="{4973A65C-8F14-4FB8-B4E4-BEF7C4CD2B8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79" name="Control 20" hidden="1">
          <a:extLst>
            <a:ext uri="{FF2B5EF4-FFF2-40B4-BE49-F238E27FC236}">
              <a16:creationId xmlns:a16="http://schemas.microsoft.com/office/drawing/2014/main" id="{9540D27D-19D1-4337-92B7-1247DD1DE4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0" name="Control 21" hidden="1">
          <a:extLst>
            <a:ext uri="{FF2B5EF4-FFF2-40B4-BE49-F238E27FC236}">
              <a16:creationId xmlns:a16="http://schemas.microsoft.com/office/drawing/2014/main" id="{1BA17DA0-0762-4EA3-B4BC-07A7F13896D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1" name="Control 22" hidden="1">
          <a:extLst>
            <a:ext uri="{FF2B5EF4-FFF2-40B4-BE49-F238E27FC236}">
              <a16:creationId xmlns:a16="http://schemas.microsoft.com/office/drawing/2014/main" id="{57B6C36B-7512-485A-9C19-4B543C5EFC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2" name="Control 23" hidden="1">
          <a:extLst>
            <a:ext uri="{FF2B5EF4-FFF2-40B4-BE49-F238E27FC236}">
              <a16:creationId xmlns:a16="http://schemas.microsoft.com/office/drawing/2014/main" id="{176BD6BE-0302-48A7-891E-A3D23D2A1CE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3" name="Control 24" hidden="1">
          <a:extLst>
            <a:ext uri="{FF2B5EF4-FFF2-40B4-BE49-F238E27FC236}">
              <a16:creationId xmlns:a16="http://schemas.microsoft.com/office/drawing/2014/main" id="{5B343CF7-D938-41C6-A430-89A4651C0E1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4" name="Control 25" hidden="1">
          <a:extLst>
            <a:ext uri="{FF2B5EF4-FFF2-40B4-BE49-F238E27FC236}">
              <a16:creationId xmlns:a16="http://schemas.microsoft.com/office/drawing/2014/main" id="{5F62331A-D56E-4AF3-BF7E-D7C951AAF07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5" name="Control 26" hidden="1">
          <a:extLst>
            <a:ext uri="{FF2B5EF4-FFF2-40B4-BE49-F238E27FC236}">
              <a16:creationId xmlns:a16="http://schemas.microsoft.com/office/drawing/2014/main" id="{0737C044-A1EA-4076-BA58-555298738A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6" name="Control 27" hidden="1">
          <a:extLst>
            <a:ext uri="{FF2B5EF4-FFF2-40B4-BE49-F238E27FC236}">
              <a16:creationId xmlns:a16="http://schemas.microsoft.com/office/drawing/2014/main" id="{4DF911CF-85B8-4DE1-8E27-B97DC3E6F3C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7" name="Control 28" hidden="1">
          <a:extLst>
            <a:ext uri="{FF2B5EF4-FFF2-40B4-BE49-F238E27FC236}">
              <a16:creationId xmlns:a16="http://schemas.microsoft.com/office/drawing/2014/main" id="{FAFCAE44-59F2-4F23-B428-B62A9E630AB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8" name="Control 15" hidden="1">
          <a:extLst>
            <a:ext uri="{FF2B5EF4-FFF2-40B4-BE49-F238E27FC236}">
              <a16:creationId xmlns:a16="http://schemas.microsoft.com/office/drawing/2014/main" id="{58FB2B34-49AF-44EC-85E2-A3A2665C25D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89" name="Control 16" hidden="1">
          <a:extLst>
            <a:ext uri="{FF2B5EF4-FFF2-40B4-BE49-F238E27FC236}">
              <a16:creationId xmlns:a16="http://schemas.microsoft.com/office/drawing/2014/main" id="{2B32313A-C82F-459C-B7B5-D8082124B76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0" name="Control 17" hidden="1">
          <a:extLst>
            <a:ext uri="{FF2B5EF4-FFF2-40B4-BE49-F238E27FC236}">
              <a16:creationId xmlns:a16="http://schemas.microsoft.com/office/drawing/2014/main" id="{86B4ADA6-7370-4FF5-A923-1E3A4B93436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1" name="Control 18" hidden="1">
          <a:extLst>
            <a:ext uri="{FF2B5EF4-FFF2-40B4-BE49-F238E27FC236}">
              <a16:creationId xmlns:a16="http://schemas.microsoft.com/office/drawing/2014/main" id="{96115348-3508-4A86-99BD-887BE9275A7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2" name="Control 19" hidden="1">
          <a:extLst>
            <a:ext uri="{FF2B5EF4-FFF2-40B4-BE49-F238E27FC236}">
              <a16:creationId xmlns:a16="http://schemas.microsoft.com/office/drawing/2014/main" id="{9CD8BA31-D61D-4A82-A418-6A42B1B4C96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3" name="Control 20" hidden="1">
          <a:extLst>
            <a:ext uri="{FF2B5EF4-FFF2-40B4-BE49-F238E27FC236}">
              <a16:creationId xmlns:a16="http://schemas.microsoft.com/office/drawing/2014/main" id="{C4F87B5A-3ED7-43E5-981A-6C421F16214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4" name="Control 21" hidden="1">
          <a:extLst>
            <a:ext uri="{FF2B5EF4-FFF2-40B4-BE49-F238E27FC236}">
              <a16:creationId xmlns:a16="http://schemas.microsoft.com/office/drawing/2014/main" id="{C1FFECB2-9F74-43AB-901D-06796B1185D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5" name="Control 22" hidden="1">
          <a:extLst>
            <a:ext uri="{FF2B5EF4-FFF2-40B4-BE49-F238E27FC236}">
              <a16:creationId xmlns:a16="http://schemas.microsoft.com/office/drawing/2014/main" id="{4AC5B34C-0471-4640-B13C-8588AE3A0AB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6" name="Control 23" hidden="1">
          <a:extLst>
            <a:ext uri="{FF2B5EF4-FFF2-40B4-BE49-F238E27FC236}">
              <a16:creationId xmlns:a16="http://schemas.microsoft.com/office/drawing/2014/main" id="{4E1ABCAD-C5B7-40E2-B2EC-EBCCC72686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7" name="Control 24" hidden="1">
          <a:extLst>
            <a:ext uri="{FF2B5EF4-FFF2-40B4-BE49-F238E27FC236}">
              <a16:creationId xmlns:a16="http://schemas.microsoft.com/office/drawing/2014/main" id="{91377BAE-3E9B-4DBF-A558-2E6A7A1735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8" name="Control 25" hidden="1">
          <a:extLst>
            <a:ext uri="{FF2B5EF4-FFF2-40B4-BE49-F238E27FC236}">
              <a16:creationId xmlns:a16="http://schemas.microsoft.com/office/drawing/2014/main" id="{54951EC8-0221-49F6-AD43-775DB77298E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3999" name="Control 26" hidden="1">
          <a:extLst>
            <a:ext uri="{FF2B5EF4-FFF2-40B4-BE49-F238E27FC236}">
              <a16:creationId xmlns:a16="http://schemas.microsoft.com/office/drawing/2014/main" id="{408CEAAB-C6EE-424F-ADC0-E986F7ACDD5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0" name="Control 27" hidden="1">
          <a:extLst>
            <a:ext uri="{FF2B5EF4-FFF2-40B4-BE49-F238E27FC236}">
              <a16:creationId xmlns:a16="http://schemas.microsoft.com/office/drawing/2014/main" id="{7997D035-2308-438C-800A-D1035729A0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1" name="Control 28" hidden="1">
          <a:extLst>
            <a:ext uri="{FF2B5EF4-FFF2-40B4-BE49-F238E27FC236}">
              <a16:creationId xmlns:a16="http://schemas.microsoft.com/office/drawing/2014/main" id="{0BF3A18A-4EB0-4949-A996-491C1EBA6F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2" name="Control 15" hidden="1">
          <a:extLst>
            <a:ext uri="{FF2B5EF4-FFF2-40B4-BE49-F238E27FC236}">
              <a16:creationId xmlns:a16="http://schemas.microsoft.com/office/drawing/2014/main" id="{C1CA6632-1A8F-44DD-AF72-E276F11572B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3" name="Control 16" hidden="1">
          <a:extLst>
            <a:ext uri="{FF2B5EF4-FFF2-40B4-BE49-F238E27FC236}">
              <a16:creationId xmlns:a16="http://schemas.microsoft.com/office/drawing/2014/main" id="{57706E43-2941-4ABE-8909-E388F125E83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4" name="Control 17" hidden="1">
          <a:extLst>
            <a:ext uri="{FF2B5EF4-FFF2-40B4-BE49-F238E27FC236}">
              <a16:creationId xmlns:a16="http://schemas.microsoft.com/office/drawing/2014/main" id="{772CC084-63A5-4314-B74B-4E992D18F49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5" name="Control 18" hidden="1">
          <a:extLst>
            <a:ext uri="{FF2B5EF4-FFF2-40B4-BE49-F238E27FC236}">
              <a16:creationId xmlns:a16="http://schemas.microsoft.com/office/drawing/2014/main" id="{1087C103-A55C-4131-9C5B-F6DC040CA3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6" name="Control 19" hidden="1">
          <a:extLst>
            <a:ext uri="{FF2B5EF4-FFF2-40B4-BE49-F238E27FC236}">
              <a16:creationId xmlns:a16="http://schemas.microsoft.com/office/drawing/2014/main" id="{23949A25-F2A1-4C9A-BA34-D14B40BF99C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7" name="Control 20" hidden="1">
          <a:extLst>
            <a:ext uri="{FF2B5EF4-FFF2-40B4-BE49-F238E27FC236}">
              <a16:creationId xmlns:a16="http://schemas.microsoft.com/office/drawing/2014/main" id="{40B0F0F7-F03B-40A0-8D0C-25FF8A8D647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8" name="Control 21" hidden="1">
          <a:extLst>
            <a:ext uri="{FF2B5EF4-FFF2-40B4-BE49-F238E27FC236}">
              <a16:creationId xmlns:a16="http://schemas.microsoft.com/office/drawing/2014/main" id="{8E72BBBA-8F64-44DD-A24D-700C463D203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09" name="Control 22" hidden="1">
          <a:extLst>
            <a:ext uri="{FF2B5EF4-FFF2-40B4-BE49-F238E27FC236}">
              <a16:creationId xmlns:a16="http://schemas.microsoft.com/office/drawing/2014/main" id="{4BB331FE-0F27-4C50-9373-25146E2EEC4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0" name="Control 23" hidden="1">
          <a:extLst>
            <a:ext uri="{FF2B5EF4-FFF2-40B4-BE49-F238E27FC236}">
              <a16:creationId xmlns:a16="http://schemas.microsoft.com/office/drawing/2014/main" id="{331B9B07-71A4-428E-83F0-83BB6B0A85D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1" name="Control 24" hidden="1">
          <a:extLst>
            <a:ext uri="{FF2B5EF4-FFF2-40B4-BE49-F238E27FC236}">
              <a16:creationId xmlns:a16="http://schemas.microsoft.com/office/drawing/2014/main" id="{80F1672A-357C-4DBC-A345-EFE8DE8CBD9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2" name="Control 25" hidden="1">
          <a:extLst>
            <a:ext uri="{FF2B5EF4-FFF2-40B4-BE49-F238E27FC236}">
              <a16:creationId xmlns:a16="http://schemas.microsoft.com/office/drawing/2014/main" id="{C3039E53-0CF7-486F-8D39-587E01A9F9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3" name="Control 26" hidden="1">
          <a:extLst>
            <a:ext uri="{FF2B5EF4-FFF2-40B4-BE49-F238E27FC236}">
              <a16:creationId xmlns:a16="http://schemas.microsoft.com/office/drawing/2014/main" id="{3C90E8C0-43C9-4158-B105-B507B2A1D62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4" name="Control 27" hidden="1">
          <a:extLst>
            <a:ext uri="{FF2B5EF4-FFF2-40B4-BE49-F238E27FC236}">
              <a16:creationId xmlns:a16="http://schemas.microsoft.com/office/drawing/2014/main" id="{8087066A-5B61-4B99-9577-8F4572B4ED3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5" name="Control 28" hidden="1">
          <a:extLst>
            <a:ext uri="{FF2B5EF4-FFF2-40B4-BE49-F238E27FC236}">
              <a16:creationId xmlns:a16="http://schemas.microsoft.com/office/drawing/2014/main" id="{B75152D3-C043-4EBA-BD83-1B4974F1BAE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6" name="Control 15" hidden="1">
          <a:extLst>
            <a:ext uri="{FF2B5EF4-FFF2-40B4-BE49-F238E27FC236}">
              <a16:creationId xmlns:a16="http://schemas.microsoft.com/office/drawing/2014/main" id="{3F2690B2-5BD8-4F8A-9B46-53DCDC46FDA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7" name="Control 16" hidden="1">
          <a:extLst>
            <a:ext uri="{FF2B5EF4-FFF2-40B4-BE49-F238E27FC236}">
              <a16:creationId xmlns:a16="http://schemas.microsoft.com/office/drawing/2014/main" id="{9ACC4F65-F6C2-43B9-A88F-E2FA99D546C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8" name="Control 17" hidden="1">
          <a:extLst>
            <a:ext uri="{FF2B5EF4-FFF2-40B4-BE49-F238E27FC236}">
              <a16:creationId xmlns:a16="http://schemas.microsoft.com/office/drawing/2014/main" id="{AF5C25F4-E277-4F15-A7B4-B923A6AE1C5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19" name="Control 18" hidden="1">
          <a:extLst>
            <a:ext uri="{FF2B5EF4-FFF2-40B4-BE49-F238E27FC236}">
              <a16:creationId xmlns:a16="http://schemas.microsoft.com/office/drawing/2014/main" id="{736F17D8-3527-449B-A55F-AB5B40CBA3A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0" name="Control 19" hidden="1">
          <a:extLst>
            <a:ext uri="{FF2B5EF4-FFF2-40B4-BE49-F238E27FC236}">
              <a16:creationId xmlns:a16="http://schemas.microsoft.com/office/drawing/2014/main" id="{1B6BB515-EBA3-40E2-881E-DBAD86DF9A8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1" name="Control 20" hidden="1">
          <a:extLst>
            <a:ext uri="{FF2B5EF4-FFF2-40B4-BE49-F238E27FC236}">
              <a16:creationId xmlns:a16="http://schemas.microsoft.com/office/drawing/2014/main" id="{620420F9-893E-4D0D-9591-2E8D44CA500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2" name="Control 21" hidden="1">
          <a:extLst>
            <a:ext uri="{FF2B5EF4-FFF2-40B4-BE49-F238E27FC236}">
              <a16:creationId xmlns:a16="http://schemas.microsoft.com/office/drawing/2014/main" id="{67EA09E4-6DC7-48BE-A0A3-D0C351C1DB8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3" name="Control 22" hidden="1">
          <a:extLst>
            <a:ext uri="{FF2B5EF4-FFF2-40B4-BE49-F238E27FC236}">
              <a16:creationId xmlns:a16="http://schemas.microsoft.com/office/drawing/2014/main" id="{E74F0AA6-427F-4191-A329-23C81C10501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4" name="Control 23" hidden="1">
          <a:extLst>
            <a:ext uri="{FF2B5EF4-FFF2-40B4-BE49-F238E27FC236}">
              <a16:creationId xmlns:a16="http://schemas.microsoft.com/office/drawing/2014/main" id="{A72868F4-43C4-47EE-AF4E-1511C459A1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5" name="Control 24" hidden="1">
          <a:extLst>
            <a:ext uri="{FF2B5EF4-FFF2-40B4-BE49-F238E27FC236}">
              <a16:creationId xmlns:a16="http://schemas.microsoft.com/office/drawing/2014/main" id="{9D4AFA26-903F-437B-8C08-9BB69799FAE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6" name="Control 25" hidden="1">
          <a:extLst>
            <a:ext uri="{FF2B5EF4-FFF2-40B4-BE49-F238E27FC236}">
              <a16:creationId xmlns:a16="http://schemas.microsoft.com/office/drawing/2014/main" id="{BD4AEA5C-8DC2-4212-82C0-399A6914228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7" name="Control 26" hidden="1">
          <a:extLst>
            <a:ext uri="{FF2B5EF4-FFF2-40B4-BE49-F238E27FC236}">
              <a16:creationId xmlns:a16="http://schemas.microsoft.com/office/drawing/2014/main" id="{2B10B21D-B4BB-4A60-B7D6-42893698E27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8" name="Control 27" hidden="1">
          <a:extLst>
            <a:ext uri="{FF2B5EF4-FFF2-40B4-BE49-F238E27FC236}">
              <a16:creationId xmlns:a16="http://schemas.microsoft.com/office/drawing/2014/main" id="{0E42A0C6-7744-49FA-AADE-12D87A79D53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029" name="Control 28" hidden="1">
          <a:extLst>
            <a:ext uri="{FF2B5EF4-FFF2-40B4-BE49-F238E27FC236}">
              <a16:creationId xmlns:a16="http://schemas.microsoft.com/office/drawing/2014/main" id="{7B6966B8-8B3B-4EC5-9307-FB9B638B3ED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0" name="Control 15" hidden="1">
          <a:extLst>
            <a:ext uri="{FF2B5EF4-FFF2-40B4-BE49-F238E27FC236}">
              <a16:creationId xmlns:a16="http://schemas.microsoft.com/office/drawing/2014/main" id="{D0F81697-AFA5-46D1-96EF-AC5A669D9E7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1" name="Control 16" hidden="1">
          <a:extLst>
            <a:ext uri="{FF2B5EF4-FFF2-40B4-BE49-F238E27FC236}">
              <a16:creationId xmlns:a16="http://schemas.microsoft.com/office/drawing/2014/main" id="{F469859B-7E0D-4BC5-ADD2-F95D3FB298E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2" name="Control 17" hidden="1">
          <a:extLst>
            <a:ext uri="{FF2B5EF4-FFF2-40B4-BE49-F238E27FC236}">
              <a16:creationId xmlns:a16="http://schemas.microsoft.com/office/drawing/2014/main" id="{8E938AF1-04EE-4408-B320-1D9A81B7AB8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3" name="Control 18" hidden="1">
          <a:extLst>
            <a:ext uri="{FF2B5EF4-FFF2-40B4-BE49-F238E27FC236}">
              <a16:creationId xmlns:a16="http://schemas.microsoft.com/office/drawing/2014/main" id="{6C6F9F81-E20A-4AE3-8746-B350757DDE2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4" name="Control 19" hidden="1">
          <a:extLst>
            <a:ext uri="{FF2B5EF4-FFF2-40B4-BE49-F238E27FC236}">
              <a16:creationId xmlns:a16="http://schemas.microsoft.com/office/drawing/2014/main" id="{A4F44404-FFCF-4EE3-8029-BFE68A7A77E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5" name="Control 20" hidden="1">
          <a:extLst>
            <a:ext uri="{FF2B5EF4-FFF2-40B4-BE49-F238E27FC236}">
              <a16:creationId xmlns:a16="http://schemas.microsoft.com/office/drawing/2014/main" id="{9F00FFFC-F5FF-4667-A071-CE7B98D8A9D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6" name="Control 21" hidden="1">
          <a:extLst>
            <a:ext uri="{FF2B5EF4-FFF2-40B4-BE49-F238E27FC236}">
              <a16:creationId xmlns:a16="http://schemas.microsoft.com/office/drawing/2014/main" id="{897CCAEE-D75D-42B3-AB52-44C68E5C0E2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7" name="Control 22" hidden="1">
          <a:extLst>
            <a:ext uri="{FF2B5EF4-FFF2-40B4-BE49-F238E27FC236}">
              <a16:creationId xmlns:a16="http://schemas.microsoft.com/office/drawing/2014/main" id="{AE15C75E-3278-425C-A471-38197D51D0F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8" name="Control 23" hidden="1">
          <a:extLst>
            <a:ext uri="{FF2B5EF4-FFF2-40B4-BE49-F238E27FC236}">
              <a16:creationId xmlns:a16="http://schemas.microsoft.com/office/drawing/2014/main" id="{1DCE20AA-3C65-495E-86E4-5499E6F2B68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39" name="Control 24" hidden="1">
          <a:extLst>
            <a:ext uri="{FF2B5EF4-FFF2-40B4-BE49-F238E27FC236}">
              <a16:creationId xmlns:a16="http://schemas.microsoft.com/office/drawing/2014/main" id="{7BFA5321-3387-4933-A1A3-B9B6EAEFDF9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40" name="Control 25" hidden="1">
          <a:extLst>
            <a:ext uri="{FF2B5EF4-FFF2-40B4-BE49-F238E27FC236}">
              <a16:creationId xmlns:a16="http://schemas.microsoft.com/office/drawing/2014/main" id="{62121F3B-AEA2-4E3A-9DE9-2D62BCCDDA4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41" name="Control 26" hidden="1">
          <a:extLst>
            <a:ext uri="{FF2B5EF4-FFF2-40B4-BE49-F238E27FC236}">
              <a16:creationId xmlns:a16="http://schemas.microsoft.com/office/drawing/2014/main" id="{D5676451-E0E2-49A4-86ED-48533FED21D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42" name="Control 27" hidden="1">
          <a:extLst>
            <a:ext uri="{FF2B5EF4-FFF2-40B4-BE49-F238E27FC236}">
              <a16:creationId xmlns:a16="http://schemas.microsoft.com/office/drawing/2014/main" id="{170841A7-57AD-4EB9-A646-77861EAE41A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043" name="Control 28" hidden="1">
          <a:extLst>
            <a:ext uri="{FF2B5EF4-FFF2-40B4-BE49-F238E27FC236}">
              <a16:creationId xmlns:a16="http://schemas.microsoft.com/office/drawing/2014/main" id="{1DFD29C2-F4F3-4BDC-8C20-27FCC3B8265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4" name="Control 15" hidden="1">
          <a:extLst>
            <a:ext uri="{FF2B5EF4-FFF2-40B4-BE49-F238E27FC236}">
              <a16:creationId xmlns:a16="http://schemas.microsoft.com/office/drawing/2014/main" id="{FD693D2A-8CA9-4054-87A7-3EF330C890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5" name="Control 16" hidden="1">
          <a:extLst>
            <a:ext uri="{FF2B5EF4-FFF2-40B4-BE49-F238E27FC236}">
              <a16:creationId xmlns:a16="http://schemas.microsoft.com/office/drawing/2014/main" id="{3BB0044E-B700-4E18-9026-6F44AB80415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6" name="Control 17" hidden="1">
          <a:extLst>
            <a:ext uri="{FF2B5EF4-FFF2-40B4-BE49-F238E27FC236}">
              <a16:creationId xmlns:a16="http://schemas.microsoft.com/office/drawing/2014/main" id="{18A0E9C7-C657-4FE5-8BE5-0BFB055CA05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7" name="Control 18" hidden="1">
          <a:extLst>
            <a:ext uri="{FF2B5EF4-FFF2-40B4-BE49-F238E27FC236}">
              <a16:creationId xmlns:a16="http://schemas.microsoft.com/office/drawing/2014/main" id="{7C5EDBC1-4D83-46BA-B7CA-ED0BD5DBC27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8" name="Control 19" hidden="1">
          <a:extLst>
            <a:ext uri="{FF2B5EF4-FFF2-40B4-BE49-F238E27FC236}">
              <a16:creationId xmlns:a16="http://schemas.microsoft.com/office/drawing/2014/main" id="{43C3CB88-49FA-4B85-AD9B-0E804893641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49" name="Control 20" hidden="1">
          <a:extLst>
            <a:ext uri="{FF2B5EF4-FFF2-40B4-BE49-F238E27FC236}">
              <a16:creationId xmlns:a16="http://schemas.microsoft.com/office/drawing/2014/main" id="{2209BCBD-51DE-4778-BE99-F81F96B8EDC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0" name="Control 21" hidden="1">
          <a:extLst>
            <a:ext uri="{FF2B5EF4-FFF2-40B4-BE49-F238E27FC236}">
              <a16:creationId xmlns:a16="http://schemas.microsoft.com/office/drawing/2014/main" id="{A1C987FE-2D0E-41F2-8E84-5E7F8E5EC5B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1" name="Control 22" hidden="1">
          <a:extLst>
            <a:ext uri="{FF2B5EF4-FFF2-40B4-BE49-F238E27FC236}">
              <a16:creationId xmlns:a16="http://schemas.microsoft.com/office/drawing/2014/main" id="{CEC9848C-C83E-4D98-86AE-572E1C961FA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2" name="Control 23" hidden="1">
          <a:extLst>
            <a:ext uri="{FF2B5EF4-FFF2-40B4-BE49-F238E27FC236}">
              <a16:creationId xmlns:a16="http://schemas.microsoft.com/office/drawing/2014/main" id="{230C085A-355F-46E0-BB50-AC4BBC17E12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3" name="Control 24" hidden="1">
          <a:extLst>
            <a:ext uri="{FF2B5EF4-FFF2-40B4-BE49-F238E27FC236}">
              <a16:creationId xmlns:a16="http://schemas.microsoft.com/office/drawing/2014/main" id="{10514410-5511-4AC2-A810-592F0C1222C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4" name="Control 25" hidden="1">
          <a:extLst>
            <a:ext uri="{FF2B5EF4-FFF2-40B4-BE49-F238E27FC236}">
              <a16:creationId xmlns:a16="http://schemas.microsoft.com/office/drawing/2014/main" id="{C79BC854-46C5-4FCD-9554-13A348C941F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5" name="Control 26" hidden="1">
          <a:extLst>
            <a:ext uri="{FF2B5EF4-FFF2-40B4-BE49-F238E27FC236}">
              <a16:creationId xmlns:a16="http://schemas.microsoft.com/office/drawing/2014/main" id="{131FBC89-94D4-466E-9C8E-FFC6983BCC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6" name="Control 27" hidden="1">
          <a:extLst>
            <a:ext uri="{FF2B5EF4-FFF2-40B4-BE49-F238E27FC236}">
              <a16:creationId xmlns:a16="http://schemas.microsoft.com/office/drawing/2014/main" id="{276508CB-D972-4D07-B6E0-053277CE8C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7" name="Control 28" hidden="1">
          <a:extLst>
            <a:ext uri="{FF2B5EF4-FFF2-40B4-BE49-F238E27FC236}">
              <a16:creationId xmlns:a16="http://schemas.microsoft.com/office/drawing/2014/main" id="{5498A3B0-5673-4CDE-B4CA-9CD0271AB68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8" name="Control 15" hidden="1">
          <a:extLst>
            <a:ext uri="{FF2B5EF4-FFF2-40B4-BE49-F238E27FC236}">
              <a16:creationId xmlns:a16="http://schemas.microsoft.com/office/drawing/2014/main" id="{F1843D4C-D1AD-451D-967A-509402F14D5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59" name="Control 16" hidden="1">
          <a:extLst>
            <a:ext uri="{FF2B5EF4-FFF2-40B4-BE49-F238E27FC236}">
              <a16:creationId xmlns:a16="http://schemas.microsoft.com/office/drawing/2014/main" id="{5C18E5A3-62CF-4E43-AD38-19DD78605F4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0" name="Control 17" hidden="1">
          <a:extLst>
            <a:ext uri="{FF2B5EF4-FFF2-40B4-BE49-F238E27FC236}">
              <a16:creationId xmlns:a16="http://schemas.microsoft.com/office/drawing/2014/main" id="{11643C75-5537-4772-90CF-0EF2C163698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1" name="Control 18" hidden="1">
          <a:extLst>
            <a:ext uri="{FF2B5EF4-FFF2-40B4-BE49-F238E27FC236}">
              <a16:creationId xmlns:a16="http://schemas.microsoft.com/office/drawing/2014/main" id="{5616DAB8-28C7-468D-AC49-7126C842572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2" name="Control 19" hidden="1">
          <a:extLst>
            <a:ext uri="{FF2B5EF4-FFF2-40B4-BE49-F238E27FC236}">
              <a16:creationId xmlns:a16="http://schemas.microsoft.com/office/drawing/2014/main" id="{84A6D785-6A3C-411E-9B8C-0D4E4A4AABA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3" name="Control 20" hidden="1">
          <a:extLst>
            <a:ext uri="{FF2B5EF4-FFF2-40B4-BE49-F238E27FC236}">
              <a16:creationId xmlns:a16="http://schemas.microsoft.com/office/drawing/2014/main" id="{62924013-C421-4E3E-BF7C-619B78D537E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4" name="Control 21" hidden="1">
          <a:extLst>
            <a:ext uri="{FF2B5EF4-FFF2-40B4-BE49-F238E27FC236}">
              <a16:creationId xmlns:a16="http://schemas.microsoft.com/office/drawing/2014/main" id="{D42DE974-8493-4915-9187-069507155E6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5" name="Control 22" hidden="1">
          <a:extLst>
            <a:ext uri="{FF2B5EF4-FFF2-40B4-BE49-F238E27FC236}">
              <a16:creationId xmlns:a16="http://schemas.microsoft.com/office/drawing/2014/main" id="{2B601978-99EC-4A22-99FB-B85FDD41A34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6" name="Control 23" hidden="1">
          <a:extLst>
            <a:ext uri="{FF2B5EF4-FFF2-40B4-BE49-F238E27FC236}">
              <a16:creationId xmlns:a16="http://schemas.microsoft.com/office/drawing/2014/main" id="{9B685BD6-8011-4DA1-B33D-11B68A4B34E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7" name="Control 24" hidden="1">
          <a:extLst>
            <a:ext uri="{FF2B5EF4-FFF2-40B4-BE49-F238E27FC236}">
              <a16:creationId xmlns:a16="http://schemas.microsoft.com/office/drawing/2014/main" id="{83FAE23B-1CFE-4410-B21F-E451218CC42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8" name="Control 25" hidden="1">
          <a:extLst>
            <a:ext uri="{FF2B5EF4-FFF2-40B4-BE49-F238E27FC236}">
              <a16:creationId xmlns:a16="http://schemas.microsoft.com/office/drawing/2014/main" id="{DA8BD25D-C96B-4093-9E45-6ECFEFBA5ED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69" name="Control 26" hidden="1">
          <a:extLst>
            <a:ext uri="{FF2B5EF4-FFF2-40B4-BE49-F238E27FC236}">
              <a16:creationId xmlns:a16="http://schemas.microsoft.com/office/drawing/2014/main" id="{BC526766-B166-4603-89DD-9D996DD28B3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0" name="Control 27" hidden="1">
          <a:extLst>
            <a:ext uri="{FF2B5EF4-FFF2-40B4-BE49-F238E27FC236}">
              <a16:creationId xmlns:a16="http://schemas.microsoft.com/office/drawing/2014/main" id="{4B5CD358-E9E0-441E-8C27-F408A646B93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1" name="Control 28" hidden="1">
          <a:extLst>
            <a:ext uri="{FF2B5EF4-FFF2-40B4-BE49-F238E27FC236}">
              <a16:creationId xmlns:a16="http://schemas.microsoft.com/office/drawing/2014/main" id="{D3BDACC2-C533-4AB2-AF0A-1F65841A87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2" name="Control 15" hidden="1">
          <a:extLst>
            <a:ext uri="{FF2B5EF4-FFF2-40B4-BE49-F238E27FC236}">
              <a16:creationId xmlns:a16="http://schemas.microsoft.com/office/drawing/2014/main" id="{920BD165-A118-4B66-901B-50CFBF0D3E4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3" name="Control 16" hidden="1">
          <a:extLst>
            <a:ext uri="{FF2B5EF4-FFF2-40B4-BE49-F238E27FC236}">
              <a16:creationId xmlns:a16="http://schemas.microsoft.com/office/drawing/2014/main" id="{833D5159-61EF-4C06-8DE0-C369CF839F9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4" name="Control 17" hidden="1">
          <a:extLst>
            <a:ext uri="{FF2B5EF4-FFF2-40B4-BE49-F238E27FC236}">
              <a16:creationId xmlns:a16="http://schemas.microsoft.com/office/drawing/2014/main" id="{85960C6E-9CCB-4C5B-B8BB-F8CB1FE6614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5" name="Control 18" hidden="1">
          <a:extLst>
            <a:ext uri="{FF2B5EF4-FFF2-40B4-BE49-F238E27FC236}">
              <a16:creationId xmlns:a16="http://schemas.microsoft.com/office/drawing/2014/main" id="{F5250FCD-18E4-48C4-B55F-543935C74D4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6" name="Control 19" hidden="1">
          <a:extLst>
            <a:ext uri="{FF2B5EF4-FFF2-40B4-BE49-F238E27FC236}">
              <a16:creationId xmlns:a16="http://schemas.microsoft.com/office/drawing/2014/main" id="{13C28F5B-5DA6-4E9C-BBA9-61B2013CACA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7" name="Control 20" hidden="1">
          <a:extLst>
            <a:ext uri="{FF2B5EF4-FFF2-40B4-BE49-F238E27FC236}">
              <a16:creationId xmlns:a16="http://schemas.microsoft.com/office/drawing/2014/main" id="{C8E89C02-6372-43A8-B282-AB480845E49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8" name="Control 21" hidden="1">
          <a:extLst>
            <a:ext uri="{FF2B5EF4-FFF2-40B4-BE49-F238E27FC236}">
              <a16:creationId xmlns:a16="http://schemas.microsoft.com/office/drawing/2014/main" id="{14C39A6D-60C9-422B-84F0-F56E3DE8E6F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79" name="Control 22" hidden="1">
          <a:extLst>
            <a:ext uri="{FF2B5EF4-FFF2-40B4-BE49-F238E27FC236}">
              <a16:creationId xmlns:a16="http://schemas.microsoft.com/office/drawing/2014/main" id="{6FDEB541-5247-4459-8F28-BFCA6576A6C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0" name="Control 23" hidden="1">
          <a:extLst>
            <a:ext uri="{FF2B5EF4-FFF2-40B4-BE49-F238E27FC236}">
              <a16:creationId xmlns:a16="http://schemas.microsoft.com/office/drawing/2014/main" id="{C57AE57F-DC61-49EC-89E8-9E7D43EFC0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1" name="Control 24" hidden="1">
          <a:extLst>
            <a:ext uri="{FF2B5EF4-FFF2-40B4-BE49-F238E27FC236}">
              <a16:creationId xmlns:a16="http://schemas.microsoft.com/office/drawing/2014/main" id="{7D865DDE-1916-4567-B889-B8C18F687F4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2" name="Control 25" hidden="1">
          <a:extLst>
            <a:ext uri="{FF2B5EF4-FFF2-40B4-BE49-F238E27FC236}">
              <a16:creationId xmlns:a16="http://schemas.microsoft.com/office/drawing/2014/main" id="{204D409D-D980-4E4E-8804-AA2D7C2C6F6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3" name="Control 26" hidden="1">
          <a:extLst>
            <a:ext uri="{FF2B5EF4-FFF2-40B4-BE49-F238E27FC236}">
              <a16:creationId xmlns:a16="http://schemas.microsoft.com/office/drawing/2014/main" id="{0DF20B4C-5451-4EED-AFEF-72F9BEF9780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4" name="Control 27" hidden="1">
          <a:extLst>
            <a:ext uri="{FF2B5EF4-FFF2-40B4-BE49-F238E27FC236}">
              <a16:creationId xmlns:a16="http://schemas.microsoft.com/office/drawing/2014/main" id="{A86F2E86-9989-4A37-9404-09D21D35305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085" name="Control 28" hidden="1">
          <a:extLst>
            <a:ext uri="{FF2B5EF4-FFF2-40B4-BE49-F238E27FC236}">
              <a16:creationId xmlns:a16="http://schemas.microsoft.com/office/drawing/2014/main" id="{B9268E29-F367-4871-AC09-E5FBBF9CC92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86" name="Control 15" hidden="1">
          <a:extLst>
            <a:ext uri="{FF2B5EF4-FFF2-40B4-BE49-F238E27FC236}">
              <a16:creationId xmlns:a16="http://schemas.microsoft.com/office/drawing/2014/main" id="{09DD9BEE-A6EC-42CA-B28E-259A38A0189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87" name="Control 16" hidden="1">
          <a:extLst>
            <a:ext uri="{FF2B5EF4-FFF2-40B4-BE49-F238E27FC236}">
              <a16:creationId xmlns:a16="http://schemas.microsoft.com/office/drawing/2014/main" id="{AEAF1D87-8F0F-4349-8B7A-27FEAAA3E7C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88" name="Control 17" hidden="1">
          <a:extLst>
            <a:ext uri="{FF2B5EF4-FFF2-40B4-BE49-F238E27FC236}">
              <a16:creationId xmlns:a16="http://schemas.microsoft.com/office/drawing/2014/main" id="{EC68261D-7F94-403D-92D1-4F963A292AE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89" name="Control 18" hidden="1">
          <a:extLst>
            <a:ext uri="{FF2B5EF4-FFF2-40B4-BE49-F238E27FC236}">
              <a16:creationId xmlns:a16="http://schemas.microsoft.com/office/drawing/2014/main" id="{4F3E465E-22DC-4E96-A231-6F202B07EFB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0" name="Control 19" hidden="1">
          <a:extLst>
            <a:ext uri="{FF2B5EF4-FFF2-40B4-BE49-F238E27FC236}">
              <a16:creationId xmlns:a16="http://schemas.microsoft.com/office/drawing/2014/main" id="{0BDE1E33-F86F-4C79-99B2-ED96003B87E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1" name="Control 20" hidden="1">
          <a:extLst>
            <a:ext uri="{FF2B5EF4-FFF2-40B4-BE49-F238E27FC236}">
              <a16:creationId xmlns:a16="http://schemas.microsoft.com/office/drawing/2014/main" id="{919922A8-8D91-4123-A221-F851FB2437F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2" name="Control 21" hidden="1">
          <a:extLst>
            <a:ext uri="{FF2B5EF4-FFF2-40B4-BE49-F238E27FC236}">
              <a16:creationId xmlns:a16="http://schemas.microsoft.com/office/drawing/2014/main" id="{73B461A5-40F3-4CAB-8977-12499D492458}"/>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3" name="Control 22" hidden="1">
          <a:extLst>
            <a:ext uri="{FF2B5EF4-FFF2-40B4-BE49-F238E27FC236}">
              <a16:creationId xmlns:a16="http://schemas.microsoft.com/office/drawing/2014/main" id="{70276CB0-C794-4937-A908-923F11D34B92}"/>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4" name="Control 23" hidden="1">
          <a:extLst>
            <a:ext uri="{FF2B5EF4-FFF2-40B4-BE49-F238E27FC236}">
              <a16:creationId xmlns:a16="http://schemas.microsoft.com/office/drawing/2014/main" id="{F2EFCAD0-417F-4F43-9015-11780542A90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5" name="Control 24" hidden="1">
          <a:extLst>
            <a:ext uri="{FF2B5EF4-FFF2-40B4-BE49-F238E27FC236}">
              <a16:creationId xmlns:a16="http://schemas.microsoft.com/office/drawing/2014/main" id="{3442A395-04D5-416A-B41A-B6E7F7DCBE3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6" name="Control 25" hidden="1">
          <a:extLst>
            <a:ext uri="{FF2B5EF4-FFF2-40B4-BE49-F238E27FC236}">
              <a16:creationId xmlns:a16="http://schemas.microsoft.com/office/drawing/2014/main" id="{DEE41101-608A-4D17-81AD-7FDF2AFB197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7" name="Control 26" hidden="1">
          <a:extLst>
            <a:ext uri="{FF2B5EF4-FFF2-40B4-BE49-F238E27FC236}">
              <a16:creationId xmlns:a16="http://schemas.microsoft.com/office/drawing/2014/main" id="{FFD46D21-4696-4259-8FDD-52D046EBF76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8" name="Control 27" hidden="1">
          <a:extLst>
            <a:ext uri="{FF2B5EF4-FFF2-40B4-BE49-F238E27FC236}">
              <a16:creationId xmlns:a16="http://schemas.microsoft.com/office/drawing/2014/main" id="{FDAB8189-42E5-43C5-B03C-4EB17823BDD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099" name="Control 28" hidden="1">
          <a:extLst>
            <a:ext uri="{FF2B5EF4-FFF2-40B4-BE49-F238E27FC236}">
              <a16:creationId xmlns:a16="http://schemas.microsoft.com/office/drawing/2014/main" id="{5663A884-C96C-4559-A75F-242E8DEBF0B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0" name="Control 15" hidden="1">
          <a:extLst>
            <a:ext uri="{FF2B5EF4-FFF2-40B4-BE49-F238E27FC236}">
              <a16:creationId xmlns:a16="http://schemas.microsoft.com/office/drawing/2014/main" id="{A0042CE3-525D-4AA8-B3C0-803D5EEACD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1" name="Control 16" hidden="1">
          <a:extLst>
            <a:ext uri="{FF2B5EF4-FFF2-40B4-BE49-F238E27FC236}">
              <a16:creationId xmlns:a16="http://schemas.microsoft.com/office/drawing/2014/main" id="{98FEC274-FEE1-4D2E-9C73-A4E1508064C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2" name="Control 17" hidden="1">
          <a:extLst>
            <a:ext uri="{FF2B5EF4-FFF2-40B4-BE49-F238E27FC236}">
              <a16:creationId xmlns:a16="http://schemas.microsoft.com/office/drawing/2014/main" id="{9E6A7F2B-1ED7-43B4-B0D8-3EA30901DD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3" name="Control 18" hidden="1">
          <a:extLst>
            <a:ext uri="{FF2B5EF4-FFF2-40B4-BE49-F238E27FC236}">
              <a16:creationId xmlns:a16="http://schemas.microsoft.com/office/drawing/2014/main" id="{0A7933D6-2BDA-4FBA-A43E-CCDC3A2EBE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4" name="Control 19" hidden="1">
          <a:extLst>
            <a:ext uri="{FF2B5EF4-FFF2-40B4-BE49-F238E27FC236}">
              <a16:creationId xmlns:a16="http://schemas.microsoft.com/office/drawing/2014/main" id="{A45F05E1-B319-4511-AAD5-C44BEB22FE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5" name="Control 20" hidden="1">
          <a:extLst>
            <a:ext uri="{FF2B5EF4-FFF2-40B4-BE49-F238E27FC236}">
              <a16:creationId xmlns:a16="http://schemas.microsoft.com/office/drawing/2014/main" id="{B1ECDD43-FC5C-4AB8-AEC1-0BBCED9976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6" name="Control 21" hidden="1">
          <a:extLst>
            <a:ext uri="{FF2B5EF4-FFF2-40B4-BE49-F238E27FC236}">
              <a16:creationId xmlns:a16="http://schemas.microsoft.com/office/drawing/2014/main" id="{7434C425-7541-42C5-B257-CD05259DAA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7" name="Control 22" hidden="1">
          <a:extLst>
            <a:ext uri="{FF2B5EF4-FFF2-40B4-BE49-F238E27FC236}">
              <a16:creationId xmlns:a16="http://schemas.microsoft.com/office/drawing/2014/main" id="{FDCED758-26BE-493F-8F42-43F5A48EAEE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8" name="Control 23" hidden="1">
          <a:extLst>
            <a:ext uri="{FF2B5EF4-FFF2-40B4-BE49-F238E27FC236}">
              <a16:creationId xmlns:a16="http://schemas.microsoft.com/office/drawing/2014/main" id="{EF55DDAA-FFBE-495B-ACB1-1F566EFD8F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09" name="Control 24" hidden="1">
          <a:extLst>
            <a:ext uri="{FF2B5EF4-FFF2-40B4-BE49-F238E27FC236}">
              <a16:creationId xmlns:a16="http://schemas.microsoft.com/office/drawing/2014/main" id="{9E7EF7EE-2BF4-491B-9645-8435A6D8134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0" name="Control 25" hidden="1">
          <a:extLst>
            <a:ext uri="{FF2B5EF4-FFF2-40B4-BE49-F238E27FC236}">
              <a16:creationId xmlns:a16="http://schemas.microsoft.com/office/drawing/2014/main" id="{29E76B9C-D973-46AF-B2F2-E4ECC94420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1" name="Control 26" hidden="1">
          <a:extLst>
            <a:ext uri="{FF2B5EF4-FFF2-40B4-BE49-F238E27FC236}">
              <a16:creationId xmlns:a16="http://schemas.microsoft.com/office/drawing/2014/main" id="{F09990BE-7E59-43D2-A38B-E37EE66C990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2" name="Control 27" hidden="1">
          <a:extLst>
            <a:ext uri="{FF2B5EF4-FFF2-40B4-BE49-F238E27FC236}">
              <a16:creationId xmlns:a16="http://schemas.microsoft.com/office/drawing/2014/main" id="{0EB197A3-B2B2-4DD0-B5A5-B330CDAB8FD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3" name="Control 28" hidden="1">
          <a:extLst>
            <a:ext uri="{FF2B5EF4-FFF2-40B4-BE49-F238E27FC236}">
              <a16:creationId xmlns:a16="http://schemas.microsoft.com/office/drawing/2014/main" id="{A0ACAC3F-E58B-47DD-AA31-7DC585EE765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4" name="Control 15" hidden="1">
          <a:extLst>
            <a:ext uri="{FF2B5EF4-FFF2-40B4-BE49-F238E27FC236}">
              <a16:creationId xmlns:a16="http://schemas.microsoft.com/office/drawing/2014/main" id="{FF91E09C-A960-44BC-BA06-40B8636270F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5" name="Control 16" hidden="1">
          <a:extLst>
            <a:ext uri="{FF2B5EF4-FFF2-40B4-BE49-F238E27FC236}">
              <a16:creationId xmlns:a16="http://schemas.microsoft.com/office/drawing/2014/main" id="{35DBA679-A31D-4BCB-B500-28B806962A1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6" name="Control 17" hidden="1">
          <a:extLst>
            <a:ext uri="{FF2B5EF4-FFF2-40B4-BE49-F238E27FC236}">
              <a16:creationId xmlns:a16="http://schemas.microsoft.com/office/drawing/2014/main" id="{8CC8F8A6-FFE9-4613-B118-79D9D389ADA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7" name="Control 18" hidden="1">
          <a:extLst>
            <a:ext uri="{FF2B5EF4-FFF2-40B4-BE49-F238E27FC236}">
              <a16:creationId xmlns:a16="http://schemas.microsoft.com/office/drawing/2014/main" id="{9E900F64-80E2-441E-A26A-85589C9D8C4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8" name="Control 19" hidden="1">
          <a:extLst>
            <a:ext uri="{FF2B5EF4-FFF2-40B4-BE49-F238E27FC236}">
              <a16:creationId xmlns:a16="http://schemas.microsoft.com/office/drawing/2014/main" id="{231A7451-2092-444E-AF8B-0A6504C4CA7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19" name="Control 20" hidden="1">
          <a:extLst>
            <a:ext uri="{FF2B5EF4-FFF2-40B4-BE49-F238E27FC236}">
              <a16:creationId xmlns:a16="http://schemas.microsoft.com/office/drawing/2014/main" id="{79963F85-93DE-4297-BE43-B1385DB2FDC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0" name="Control 21" hidden="1">
          <a:extLst>
            <a:ext uri="{FF2B5EF4-FFF2-40B4-BE49-F238E27FC236}">
              <a16:creationId xmlns:a16="http://schemas.microsoft.com/office/drawing/2014/main" id="{B00E2FA0-16C2-4841-9420-73F2C1E97A0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1" name="Control 22" hidden="1">
          <a:extLst>
            <a:ext uri="{FF2B5EF4-FFF2-40B4-BE49-F238E27FC236}">
              <a16:creationId xmlns:a16="http://schemas.microsoft.com/office/drawing/2014/main" id="{A998AFB3-7AB5-43E4-AF07-9425A8FBB34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2" name="Control 23" hidden="1">
          <a:extLst>
            <a:ext uri="{FF2B5EF4-FFF2-40B4-BE49-F238E27FC236}">
              <a16:creationId xmlns:a16="http://schemas.microsoft.com/office/drawing/2014/main" id="{187994DB-3720-4EEA-9F15-B1859BBDB38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3" name="Control 24" hidden="1">
          <a:extLst>
            <a:ext uri="{FF2B5EF4-FFF2-40B4-BE49-F238E27FC236}">
              <a16:creationId xmlns:a16="http://schemas.microsoft.com/office/drawing/2014/main" id="{3A6173F9-0EE2-4A0A-8D9B-7669FBE1939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4" name="Control 25" hidden="1">
          <a:extLst>
            <a:ext uri="{FF2B5EF4-FFF2-40B4-BE49-F238E27FC236}">
              <a16:creationId xmlns:a16="http://schemas.microsoft.com/office/drawing/2014/main" id="{F066F746-ED2F-4615-ADCC-87182CD765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5" name="Control 26" hidden="1">
          <a:extLst>
            <a:ext uri="{FF2B5EF4-FFF2-40B4-BE49-F238E27FC236}">
              <a16:creationId xmlns:a16="http://schemas.microsoft.com/office/drawing/2014/main" id="{0A1D4A88-94EF-4558-B2F8-0FC83B365A6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6" name="Control 27" hidden="1">
          <a:extLst>
            <a:ext uri="{FF2B5EF4-FFF2-40B4-BE49-F238E27FC236}">
              <a16:creationId xmlns:a16="http://schemas.microsoft.com/office/drawing/2014/main" id="{FDC81935-D1C7-42F5-BCE2-64C30F09E0C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7" name="Control 28" hidden="1">
          <a:extLst>
            <a:ext uri="{FF2B5EF4-FFF2-40B4-BE49-F238E27FC236}">
              <a16:creationId xmlns:a16="http://schemas.microsoft.com/office/drawing/2014/main" id="{6871E36B-FCB9-44D0-9D38-A052AACCFCB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8" name="Control 15" hidden="1">
          <a:extLst>
            <a:ext uri="{FF2B5EF4-FFF2-40B4-BE49-F238E27FC236}">
              <a16:creationId xmlns:a16="http://schemas.microsoft.com/office/drawing/2014/main" id="{1E2B6896-3485-42EB-A411-896B729770B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29" name="Control 16" hidden="1">
          <a:extLst>
            <a:ext uri="{FF2B5EF4-FFF2-40B4-BE49-F238E27FC236}">
              <a16:creationId xmlns:a16="http://schemas.microsoft.com/office/drawing/2014/main" id="{B27D8554-BA28-4F89-AF30-E6838DD58EB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0" name="Control 17" hidden="1">
          <a:extLst>
            <a:ext uri="{FF2B5EF4-FFF2-40B4-BE49-F238E27FC236}">
              <a16:creationId xmlns:a16="http://schemas.microsoft.com/office/drawing/2014/main" id="{585A1C21-2730-402C-86AF-247DD18B975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1" name="Control 18" hidden="1">
          <a:extLst>
            <a:ext uri="{FF2B5EF4-FFF2-40B4-BE49-F238E27FC236}">
              <a16:creationId xmlns:a16="http://schemas.microsoft.com/office/drawing/2014/main" id="{A00422B9-3330-4745-8ED3-117FC23FF4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2" name="Control 19" hidden="1">
          <a:extLst>
            <a:ext uri="{FF2B5EF4-FFF2-40B4-BE49-F238E27FC236}">
              <a16:creationId xmlns:a16="http://schemas.microsoft.com/office/drawing/2014/main" id="{485E1646-D545-4AED-A824-E7739EFEDE9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3" name="Control 20" hidden="1">
          <a:extLst>
            <a:ext uri="{FF2B5EF4-FFF2-40B4-BE49-F238E27FC236}">
              <a16:creationId xmlns:a16="http://schemas.microsoft.com/office/drawing/2014/main" id="{FA071257-7763-4DF3-9C9E-DF9756A7BB3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4" name="Control 21" hidden="1">
          <a:extLst>
            <a:ext uri="{FF2B5EF4-FFF2-40B4-BE49-F238E27FC236}">
              <a16:creationId xmlns:a16="http://schemas.microsoft.com/office/drawing/2014/main" id="{B5488CB9-9887-45C9-8D94-94073B29B20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5" name="Control 22" hidden="1">
          <a:extLst>
            <a:ext uri="{FF2B5EF4-FFF2-40B4-BE49-F238E27FC236}">
              <a16:creationId xmlns:a16="http://schemas.microsoft.com/office/drawing/2014/main" id="{B94EC26E-1D3F-4611-B964-173907A47F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6" name="Control 23" hidden="1">
          <a:extLst>
            <a:ext uri="{FF2B5EF4-FFF2-40B4-BE49-F238E27FC236}">
              <a16:creationId xmlns:a16="http://schemas.microsoft.com/office/drawing/2014/main" id="{7FEA5335-2398-431D-95BB-66570454F4F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7" name="Control 24" hidden="1">
          <a:extLst>
            <a:ext uri="{FF2B5EF4-FFF2-40B4-BE49-F238E27FC236}">
              <a16:creationId xmlns:a16="http://schemas.microsoft.com/office/drawing/2014/main" id="{FA7365A7-FEBE-40F3-A986-070541989BD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8" name="Control 25" hidden="1">
          <a:extLst>
            <a:ext uri="{FF2B5EF4-FFF2-40B4-BE49-F238E27FC236}">
              <a16:creationId xmlns:a16="http://schemas.microsoft.com/office/drawing/2014/main" id="{4AB596CB-2363-4CD5-98CF-EE7BC6F4ED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39" name="Control 26" hidden="1">
          <a:extLst>
            <a:ext uri="{FF2B5EF4-FFF2-40B4-BE49-F238E27FC236}">
              <a16:creationId xmlns:a16="http://schemas.microsoft.com/office/drawing/2014/main" id="{4CB2EBA3-0E31-4D2E-BF36-78B63DAFD2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0" name="Control 27" hidden="1">
          <a:extLst>
            <a:ext uri="{FF2B5EF4-FFF2-40B4-BE49-F238E27FC236}">
              <a16:creationId xmlns:a16="http://schemas.microsoft.com/office/drawing/2014/main" id="{030E4556-EC64-4AA4-A91E-2B95E1E682E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1" name="Control 28" hidden="1">
          <a:extLst>
            <a:ext uri="{FF2B5EF4-FFF2-40B4-BE49-F238E27FC236}">
              <a16:creationId xmlns:a16="http://schemas.microsoft.com/office/drawing/2014/main" id="{4A5C0324-5DC8-4464-B726-DDBDFA91CD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2" name="Control 15" hidden="1">
          <a:extLst>
            <a:ext uri="{FF2B5EF4-FFF2-40B4-BE49-F238E27FC236}">
              <a16:creationId xmlns:a16="http://schemas.microsoft.com/office/drawing/2014/main" id="{6F76A4D2-033F-42F6-9DFD-1B171CF43E0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3" name="Control 16" hidden="1">
          <a:extLst>
            <a:ext uri="{FF2B5EF4-FFF2-40B4-BE49-F238E27FC236}">
              <a16:creationId xmlns:a16="http://schemas.microsoft.com/office/drawing/2014/main" id="{42993FFD-99F4-4536-AE2C-B342536A11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4" name="Control 17" hidden="1">
          <a:extLst>
            <a:ext uri="{FF2B5EF4-FFF2-40B4-BE49-F238E27FC236}">
              <a16:creationId xmlns:a16="http://schemas.microsoft.com/office/drawing/2014/main" id="{743050C0-107B-4758-AB7C-CC9822108A9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5" name="Control 18" hidden="1">
          <a:extLst>
            <a:ext uri="{FF2B5EF4-FFF2-40B4-BE49-F238E27FC236}">
              <a16:creationId xmlns:a16="http://schemas.microsoft.com/office/drawing/2014/main" id="{EE444748-0701-497C-9C40-F414784D33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6" name="Control 19" hidden="1">
          <a:extLst>
            <a:ext uri="{FF2B5EF4-FFF2-40B4-BE49-F238E27FC236}">
              <a16:creationId xmlns:a16="http://schemas.microsoft.com/office/drawing/2014/main" id="{FE1E3601-3ECB-439C-9BD4-9C1E4186A44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7" name="Control 20" hidden="1">
          <a:extLst>
            <a:ext uri="{FF2B5EF4-FFF2-40B4-BE49-F238E27FC236}">
              <a16:creationId xmlns:a16="http://schemas.microsoft.com/office/drawing/2014/main" id="{E4B1C4DA-4D98-4FF5-8ADA-DC02821222D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8" name="Control 21" hidden="1">
          <a:extLst>
            <a:ext uri="{FF2B5EF4-FFF2-40B4-BE49-F238E27FC236}">
              <a16:creationId xmlns:a16="http://schemas.microsoft.com/office/drawing/2014/main" id="{63EC9656-9AC2-49A2-A6AA-8586C5D1E7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49" name="Control 22" hidden="1">
          <a:extLst>
            <a:ext uri="{FF2B5EF4-FFF2-40B4-BE49-F238E27FC236}">
              <a16:creationId xmlns:a16="http://schemas.microsoft.com/office/drawing/2014/main" id="{594557AC-744C-468A-90D7-13E809D6428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0" name="Control 23" hidden="1">
          <a:extLst>
            <a:ext uri="{FF2B5EF4-FFF2-40B4-BE49-F238E27FC236}">
              <a16:creationId xmlns:a16="http://schemas.microsoft.com/office/drawing/2014/main" id="{55D1E1E5-AB20-4190-9847-309CE212B75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1" name="Control 24" hidden="1">
          <a:extLst>
            <a:ext uri="{FF2B5EF4-FFF2-40B4-BE49-F238E27FC236}">
              <a16:creationId xmlns:a16="http://schemas.microsoft.com/office/drawing/2014/main" id="{86D51ED3-D5E0-4EF2-A676-67DC72DF0AA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2" name="Control 25" hidden="1">
          <a:extLst>
            <a:ext uri="{FF2B5EF4-FFF2-40B4-BE49-F238E27FC236}">
              <a16:creationId xmlns:a16="http://schemas.microsoft.com/office/drawing/2014/main" id="{7E10ADB1-F960-43BD-96F9-294C3452EBD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3" name="Control 26" hidden="1">
          <a:extLst>
            <a:ext uri="{FF2B5EF4-FFF2-40B4-BE49-F238E27FC236}">
              <a16:creationId xmlns:a16="http://schemas.microsoft.com/office/drawing/2014/main" id="{62AA19CA-D02F-4C8D-8496-25E533E84B9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4" name="Control 27" hidden="1">
          <a:extLst>
            <a:ext uri="{FF2B5EF4-FFF2-40B4-BE49-F238E27FC236}">
              <a16:creationId xmlns:a16="http://schemas.microsoft.com/office/drawing/2014/main" id="{4D037D5D-CB1D-40F1-9843-0EAC4F588B8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155" name="Control 28" hidden="1">
          <a:extLst>
            <a:ext uri="{FF2B5EF4-FFF2-40B4-BE49-F238E27FC236}">
              <a16:creationId xmlns:a16="http://schemas.microsoft.com/office/drawing/2014/main" id="{4068C678-B6D6-442B-B1F5-66DCB08820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56" name="Control 15" hidden="1">
          <a:extLst>
            <a:ext uri="{FF2B5EF4-FFF2-40B4-BE49-F238E27FC236}">
              <a16:creationId xmlns:a16="http://schemas.microsoft.com/office/drawing/2014/main" id="{49E05055-63CA-4F95-AE71-72C4749C90C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57" name="Control 16" hidden="1">
          <a:extLst>
            <a:ext uri="{FF2B5EF4-FFF2-40B4-BE49-F238E27FC236}">
              <a16:creationId xmlns:a16="http://schemas.microsoft.com/office/drawing/2014/main" id="{FC23CE69-B92D-4AD6-93AD-F5941B9909A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58" name="Control 17" hidden="1">
          <a:extLst>
            <a:ext uri="{FF2B5EF4-FFF2-40B4-BE49-F238E27FC236}">
              <a16:creationId xmlns:a16="http://schemas.microsoft.com/office/drawing/2014/main" id="{B9012F24-A1AD-464E-9CDE-FDA0EE4F3E2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59" name="Control 18" hidden="1">
          <a:extLst>
            <a:ext uri="{FF2B5EF4-FFF2-40B4-BE49-F238E27FC236}">
              <a16:creationId xmlns:a16="http://schemas.microsoft.com/office/drawing/2014/main" id="{65472BF3-7D4E-4E7B-BD29-4921D7266D4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0" name="Control 19" hidden="1">
          <a:extLst>
            <a:ext uri="{FF2B5EF4-FFF2-40B4-BE49-F238E27FC236}">
              <a16:creationId xmlns:a16="http://schemas.microsoft.com/office/drawing/2014/main" id="{FCA6F6BA-02A1-4EF5-99D6-65DDA46D8F6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1" name="Control 20" hidden="1">
          <a:extLst>
            <a:ext uri="{FF2B5EF4-FFF2-40B4-BE49-F238E27FC236}">
              <a16:creationId xmlns:a16="http://schemas.microsoft.com/office/drawing/2014/main" id="{CD4FB3E0-C93C-4B2A-A501-AA30FDBA831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2" name="Control 21" hidden="1">
          <a:extLst>
            <a:ext uri="{FF2B5EF4-FFF2-40B4-BE49-F238E27FC236}">
              <a16:creationId xmlns:a16="http://schemas.microsoft.com/office/drawing/2014/main" id="{8842363A-7B93-4C1A-B501-9AAABA81510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3" name="Control 22" hidden="1">
          <a:extLst>
            <a:ext uri="{FF2B5EF4-FFF2-40B4-BE49-F238E27FC236}">
              <a16:creationId xmlns:a16="http://schemas.microsoft.com/office/drawing/2014/main" id="{29B02B39-6451-442D-A5A1-257AF2B2286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4" name="Control 23" hidden="1">
          <a:extLst>
            <a:ext uri="{FF2B5EF4-FFF2-40B4-BE49-F238E27FC236}">
              <a16:creationId xmlns:a16="http://schemas.microsoft.com/office/drawing/2014/main" id="{F4213392-0613-4A1A-AB94-AA268422EDD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5" name="Control 24" hidden="1">
          <a:extLst>
            <a:ext uri="{FF2B5EF4-FFF2-40B4-BE49-F238E27FC236}">
              <a16:creationId xmlns:a16="http://schemas.microsoft.com/office/drawing/2014/main" id="{EF2CCFD0-14E6-4582-A820-BEEF3BC601D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6" name="Control 25" hidden="1">
          <a:extLst>
            <a:ext uri="{FF2B5EF4-FFF2-40B4-BE49-F238E27FC236}">
              <a16:creationId xmlns:a16="http://schemas.microsoft.com/office/drawing/2014/main" id="{6A40F614-E4D0-496D-9C30-13C44EC3892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7" name="Control 26" hidden="1">
          <a:extLst>
            <a:ext uri="{FF2B5EF4-FFF2-40B4-BE49-F238E27FC236}">
              <a16:creationId xmlns:a16="http://schemas.microsoft.com/office/drawing/2014/main" id="{4255356D-1D24-4110-84D3-EF5BD2061B3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8" name="Control 27" hidden="1">
          <a:extLst>
            <a:ext uri="{FF2B5EF4-FFF2-40B4-BE49-F238E27FC236}">
              <a16:creationId xmlns:a16="http://schemas.microsoft.com/office/drawing/2014/main" id="{1BC2FA67-0DCB-4610-B1EB-ADF0ABD90A4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169" name="Control 28" hidden="1">
          <a:extLst>
            <a:ext uri="{FF2B5EF4-FFF2-40B4-BE49-F238E27FC236}">
              <a16:creationId xmlns:a16="http://schemas.microsoft.com/office/drawing/2014/main" id="{82E31EF4-3033-4B07-B0B1-F22165A7A79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0" name="Control 15" hidden="1">
          <a:extLst>
            <a:ext uri="{FF2B5EF4-FFF2-40B4-BE49-F238E27FC236}">
              <a16:creationId xmlns:a16="http://schemas.microsoft.com/office/drawing/2014/main" id="{592A24A3-CBF6-4F77-9053-70AA6877557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1" name="Control 16" hidden="1">
          <a:extLst>
            <a:ext uri="{FF2B5EF4-FFF2-40B4-BE49-F238E27FC236}">
              <a16:creationId xmlns:a16="http://schemas.microsoft.com/office/drawing/2014/main" id="{1790A6C0-0E7C-4B07-95B0-83C47D438B6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2" name="Control 17" hidden="1">
          <a:extLst>
            <a:ext uri="{FF2B5EF4-FFF2-40B4-BE49-F238E27FC236}">
              <a16:creationId xmlns:a16="http://schemas.microsoft.com/office/drawing/2014/main" id="{4BA74E80-7717-4104-A556-85208ADF7C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3" name="Control 18" hidden="1">
          <a:extLst>
            <a:ext uri="{FF2B5EF4-FFF2-40B4-BE49-F238E27FC236}">
              <a16:creationId xmlns:a16="http://schemas.microsoft.com/office/drawing/2014/main" id="{58DBA60B-4D79-42EF-833F-BC1E74AD3CE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4" name="Control 19" hidden="1">
          <a:extLst>
            <a:ext uri="{FF2B5EF4-FFF2-40B4-BE49-F238E27FC236}">
              <a16:creationId xmlns:a16="http://schemas.microsoft.com/office/drawing/2014/main" id="{67CFF658-D898-44BB-84DD-0C0BE840F07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5" name="Control 20" hidden="1">
          <a:extLst>
            <a:ext uri="{FF2B5EF4-FFF2-40B4-BE49-F238E27FC236}">
              <a16:creationId xmlns:a16="http://schemas.microsoft.com/office/drawing/2014/main" id="{D184E660-6A17-44A6-A2C9-C75704EC93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6" name="Control 21" hidden="1">
          <a:extLst>
            <a:ext uri="{FF2B5EF4-FFF2-40B4-BE49-F238E27FC236}">
              <a16:creationId xmlns:a16="http://schemas.microsoft.com/office/drawing/2014/main" id="{66514951-F696-48B3-BEBD-C3B7AABB90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7" name="Control 22" hidden="1">
          <a:extLst>
            <a:ext uri="{FF2B5EF4-FFF2-40B4-BE49-F238E27FC236}">
              <a16:creationId xmlns:a16="http://schemas.microsoft.com/office/drawing/2014/main" id="{2D14FF0E-E252-44A5-B59B-4DDC70FEA0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8" name="Control 23" hidden="1">
          <a:extLst>
            <a:ext uri="{FF2B5EF4-FFF2-40B4-BE49-F238E27FC236}">
              <a16:creationId xmlns:a16="http://schemas.microsoft.com/office/drawing/2014/main" id="{D2279669-A2BF-49C8-B8F1-5804501E53D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79" name="Control 24" hidden="1">
          <a:extLst>
            <a:ext uri="{FF2B5EF4-FFF2-40B4-BE49-F238E27FC236}">
              <a16:creationId xmlns:a16="http://schemas.microsoft.com/office/drawing/2014/main" id="{804B5FF4-181B-43F1-9BF4-4127CB4CEEA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0" name="Control 25" hidden="1">
          <a:extLst>
            <a:ext uri="{FF2B5EF4-FFF2-40B4-BE49-F238E27FC236}">
              <a16:creationId xmlns:a16="http://schemas.microsoft.com/office/drawing/2014/main" id="{6CC1A631-7051-4142-A6D3-15CCAB6894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1" name="Control 26" hidden="1">
          <a:extLst>
            <a:ext uri="{FF2B5EF4-FFF2-40B4-BE49-F238E27FC236}">
              <a16:creationId xmlns:a16="http://schemas.microsoft.com/office/drawing/2014/main" id="{623EB6D6-3E86-45B0-AAD5-B358CD74B5E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2" name="Control 27" hidden="1">
          <a:extLst>
            <a:ext uri="{FF2B5EF4-FFF2-40B4-BE49-F238E27FC236}">
              <a16:creationId xmlns:a16="http://schemas.microsoft.com/office/drawing/2014/main" id="{8180165C-8109-4FA8-922B-9B60E154A28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3" name="Control 28" hidden="1">
          <a:extLst>
            <a:ext uri="{FF2B5EF4-FFF2-40B4-BE49-F238E27FC236}">
              <a16:creationId xmlns:a16="http://schemas.microsoft.com/office/drawing/2014/main" id="{43D57C9F-03B6-4607-A995-2613F5AE31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4" name="Control 15" hidden="1">
          <a:extLst>
            <a:ext uri="{FF2B5EF4-FFF2-40B4-BE49-F238E27FC236}">
              <a16:creationId xmlns:a16="http://schemas.microsoft.com/office/drawing/2014/main" id="{C922BDC8-5794-470A-9A39-1E989FA6B08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5" name="Control 16" hidden="1">
          <a:extLst>
            <a:ext uri="{FF2B5EF4-FFF2-40B4-BE49-F238E27FC236}">
              <a16:creationId xmlns:a16="http://schemas.microsoft.com/office/drawing/2014/main" id="{1DB1AE4A-11A5-4C2C-9964-07EA18C53B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6" name="Control 17" hidden="1">
          <a:extLst>
            <a:ext uri="{FF2B5EF4-FFF2-40B4-BE49-F238E27FC236}">
              <a16:creationId xmlns:a16="http://schemas.microsoft.com/office/drawing/2014/main" id="{48890418-A0A1-46AC-B086-61AF550B9B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7" name="Control 18" hidden="1">
          <a:extLst>
            <a:ext uri="{FF2B5EF4-FFF2-40B4-BE49-F238E27FC236}">
              <a16:creationId xmlns:a16="http://schemas.microsoft.com/office/drawing/2014/main" id="{66603E7B-B63C-4A15-AC7E-B0B21099FA0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8" name="Control 19" hidden="1">
          <a:extLst>
            <a:ext uri="{FF2B5EF4-FFF2-40B4-BE49-F238E27FC236}">
              <a16:creationId xmlns:a16="http://schemas.microsoft.com/office/drawing/2014/main" id="{B933F11F-800F-49DB-9B09-952201BD8AC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89" name="Control 20" hidden="1">
          <a:extLst>
            <a:ext uri="{FF2B5EF4-FFF2-40B4-BE49-F238E27FC236}">
              <a16:creationId xmlns:a16="http://schemas.microsoft.com/office/drawing/2014/main" id="{C212D08D-EC1B-45B0-81BA-778C8DB6870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0" name="Control 21" hidden="1">
          <a:extLst>
            <a:ext uri="{FF2B5EF4-FFF2-40B4-BE49-F238E27FC236}">
              <a16:creationId xmlns:a16="http://schemas.microsoft.com/office/drawing/2014/main" id="{10587A06-5E48-45CE-8236-6612DC4249F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1" name="Control 22" hidden="1">
          <a:extLst>
            <a:ext uri="{FF2B5EF4-FFF2-40B4-BE49-F238E27FC236}">
              <a16:creationId xmlns:a16="http://schemas.microsoft.com/office/drawing/2014/main" id="{67EBDE1E-12E7-4D86-91C5-64F0AF449F4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2" name="Control 23" hidden="1">
          <a:extLst>
            <a:ext uri="{FF2B5EF4-FFF2-40B4-BE49-F238E27FC236}">
              <a16:creationId xmlns:a16="http://schemas.microsoft.com/office/drawing/2014/main" id="{C588078B-8C21-434F-AFDD-A84B992D09D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3" name="Control 24" hidden="1">
          <a:extLst>
            <a:ext uri="{FF2B5EF4-FFF2-40B4-BE49-F238E27FC236}">
              <a16:creationId xmlns:a16="http://schemas.microsoft.com/office/drawing/2014/main" id="{D7DB9C16-09FC-45D6-8FCA-1735B9F033A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4" name="Control 25" hidden="1">
          <a:extLst>
            <a:ext uri="{FF2B5EF4-FFF2-40B4-BE49-F238E27FC236}">
              <a16:creationId xmlns:a16="http://schemas.microsoft.com/office/drawing/2014/main" id="{E2A69EC9-FE8B-4A31-AE85-F0825151D14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5" name="Control 26" hidden="1">
          <a:extLst>
            <a:ext uri="{FF2B5EF4-FFF2-40B4-BE49-F238E27FC236}">
              <a16:creationId xmlns:a16="http://schemas.microsoft.com/office/drawing/2014/main" id="{580509BA-A6C3-43B0-8295-0322DEB751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6" name="Control 27" hidden="1">
          <a:extLst>
            <a:ext uri="{FF2B5EF4-FFF2-40B4-BE49-F238E27FC236}">
              <a16:creationId xmlns:a16="http://schemas.microsoft.com/office/drawing/2014/main" id="{CC88BB16-06F1-4257-851E-7474A05ABE9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7" name="Control 28" hidden="1">
          <a:extLst>
            <a:ext uri="{FF2B5EF4-FFF2-40B4-BE49-F238E27FC236}">
              <a16:creationId xmlns:a16="http://schemas.microsoft.com/office/drawing/2014/main" id="{137EEFAB-DFCC-4625-9C59-DFE70F0FF39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8" name="Control 15" hidden="1">
          <a:extLst>
            <a:ext uri="{FF2B5EF4-FFF2-40B4-BE49-F238E27FC236}">
              <a16:creationId xmlns:a16="http://schemas.microsoft.com/office/drawing/2014/main" id="{4E54E4EC-11B0-4A30-894A-4AE6414FD43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199" name="Control 16" hidden="1">
          <a:extLst>
            <a:ext uri="{FF2B5EF4-FFF2-40B4-BE49-F238E27FC236}">
              <a16:creationId xmlns:a16="http://schemas.microsoft.com/office/drawing/2014/main" id="{4DC64BD2-E174-4A8E-8CA7-55E377F361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0" name="Control 17" hidden="1">
          <a:extLst>
            <a:ext uri="{FF2B5EF4-FFF2-40B4-BE49-F238E27FC236}">
              <a16:creationId xmlns:a16="http://schemas.microsoft.com/office/drawing/2014/main" id="{3ED1AA4E-F7B5-485D-B712-1E61E7609DA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1" name="Control 18" hidden="1">
          <a:extLst>
            <a:ext uri="{FF2B5EF4-FFF2-40B4-BE49-F238E27FC236}">
              <a16:creationId xmlns:a16="http://schemas.microsoft.com/office/drawing/2014/main" id="{E41A2595-20FA-49BD-8272-4F5A1389A4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2" name="Control 19" hidden="1">
          <a:extLst>
            <a:ext uri="{FF2B5EF4-FFF2-40B4-BE49-F238E27FC236}">
              <a16:creationId xmlns:a16="http://schemas.microsoft.com/office/drawing/2014/main" id="{5B99B837-066F-4A25-864E-DB453A88583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3" name="Control 20" hidden="1">
          <a:extLst>
            <a:ext uri="{FF2B5EF4-FFF2-40B4-BE49-F238E27FC236}">
              <a16:creationId xmlns:a16="http://schemas.microsoft.com/office/drawing/2014/main" id="{674B97E2-6053-48A4-9F63-141C26B677F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4" name="Control 21" hidden="1">
          <a:extLst>
            <a:ext uri="{FF2B5EF4-FFF2-40B4-BE49-F238E27FC236}">
              <a16:creationId xmlns:a16="http://schemas.microsoft.com/office/drawing/2014/main" id="{DD13B479-516F-48A6-909F-90BB7C123F5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5" name="Control 22" hidden="1">
          <a:extLst>
            <a:ext uri="{FF2B5EF4-FFF2-40B4-BE49-F238E27FC236}">
              <a16:creationId xmlns:a16="http://schemas.microsoft.com/office/drawing/2014/main" id="{4CD9425C-C538-4288-B393-35456EA358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6" name="Control 23" hidden="1">
          <a:extLst>
            <a:ext uri="{FF2B5EF4-FFF2-40B4-BE49-F238E27FC236}">
              <a16:creationId xmlns:a16="http://schemas.microsoft.com/office/drawing/2014/main" id="{E01EA23F-E8DA-4B51-B03A-29CADE54862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7" name="Control 24" hidden="1">
          <a:extLst>
            <a:ext uri="{FF2B5EF4-FFF2-40B4-BE49-F238E27FC236}">
              <a16:creationId xmlns:a16="http://schemas.microsoft.com/office/drawing/2014/main" id="{864C9AFA-8E9F-4D31-8D28-8631F023734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8" name="Control 25" hidden="1">
          <a:extLst>
            <a:ext uri="{FF2B5EF4-FFF2-40B4-BE49-F238E27FC236}">
              <a16:creationId xmlns:a16="http://schemas.microsoft.com/office/drawing/2014/main" id="{5FDDAC78-9621-4871-A970-D96ED89EBD1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09" name="Control 26" hidden="1">
          <a:extLst>
            <a:ext uri="{FF2B5EF4-FFF2-40B4-BE49-F238E27FC236}">
              <a16:creationId xmlns:a16="http://schemas.microsoft.com/office/drawing/2014/main" id="{14B9A629-5EEC-4A45-85A7-97388C5BFF6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0" name="Control 27" hidden="1">
          <a:extLst>
            <a:ext uri="{FF2B5EF4-FFF2-40B4-BE49-F238E27FC236}">
              <a16:creationId xmlns:a16="http://schemas.microsoft.com/office/drawing/2014/main" id="{6660A27F-3F20-493F-830C-5B4FAE49088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1" name="Control 28" hidden="1">
          <a:extLst>
            <a:ext uri="{FF2B5EF4-FFF2-40B4-BE49-F238E27FC236}">
              <a16:creationId xmlns:a16="http://schemas.microsoft.com/office/drawing/2014/main" id="{6F80A24D-074B-4459-BEAB-87547A1E3A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2" name="Control 15" hidden="1">
          <a:extLst>
            <a:ext uri="{FF2B5EF4-FFF2-40B4-BE49-F238E27FC236}">
              <a16:creationId xmlns:a16="http://schemas.microsoft.com/office/drawing/2014/main" id="{43501193-544D-486B-A4DB-F5F3C1A8F29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3" name="Control 16" hidden="1">
          <a:extLst>
            <a:ext uri="{FF2B5EF4-FFF2-40B4-BE49-F238E27FC236}">
              <a16:creationId xmlns:a16="http://schemas.microsoft.com/office/drawing/2014/main" id="{D6244AC4-42DF-4F85-8A7E-F1719F3DC9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4" name="Control 17" hidden="1">
          <a:extLst>
            <a:ext uri="{FF2B5EF4-FFF2-40B4-BE49-F238E27FC236}">
              <a16:creationId xmlns:a16="http://schemas.microsoft.com/office/drawing/2014/main" id="{B1A8AF71-C6A9-4679-9677-D72E0054CE8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5" name="Control 18" hidden="1">
          <a:extLst>
            <a:ext uri="{FF2B5EF4-FFF2-40B4-BE49-F238E27FC236}">
              <a16:creationId xmlns:a16="http://schemas.microsoft.com/office/drawing/2014/main" id="{BC40D442-98ED-436D-965C-39EC1EE4323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6" name="Control 19" hidden="1">
          <a:extLst>
            <a:ext uri="{FF2B5EF4-FFF2-40B4-BE49-F238E27FC236}">
              <a16:creationId xmlns:a16="http://schemas.microsoft.com/office/drawing/2014/main" id="{4AD85A57-A60E-4573-B20A-845DAA5C613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7" name="Control 20" hidden="1">
          <a:extLst>
            <a:ext uri="{FF2B5EF4-FFF2-40B4-BE49-F238E27FC236}">
              <a16:creationId xmlns:a16="http://schemas.microsoft.com/office/drawing/2014/main" id="{1E234686-CB3A-49C9-A6D4-55FFE370AFE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8" name="Control 21" hidden="1">
          <a:extLst>
            <a:ext uri="{FF2B5EF4-FFF2-40B4-BE49-F238E27FC236}">
              <a16:creationId xmlns:a16="http://schemas.microsoft.com/office/drawing/2014/main" id="{44D422F9-0D17-4E57-8564-A571B45EF3C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19" name="Control 22" hidden="1">
          <a:extLst>
            <a:ext uri="{FF2B5EF4-FFF2-40B4-BE49-F238E27FC236}">
              <a16:creationId xmlns:a16="http://schemas.microsoft.com/office/drawing/2014/main" id="{DECAC670-9672-4887-9265-26C6DEBC1D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0" name="Control 23" hidden="1">
          <a:extLst>
            <a:ext uri="{FF2B5EF4-FFF2-40B4-BE49-F238E27FC236}">
              <a16:creationId xmlns:a16="http://schemas.microsoft.com/office/drawing/2014/main" id="{C419FE10-5207-44EB-B7EE-A0BC4A8317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1" name="Control 24" hidden="1">
          <a:extLst>
            <a:ext uri="{FF2B5EF4-FFF2-40B4-BE49-F238E27FC236}">
              <a16:creationId xmlns:a16="http://schemas.microsoft.com/office/drawing/2014/main" id="{D7B8C626-260B-48F6-96C4-FD1E8CD67BE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2" name="Control 25" hidden="1">
          <a:extLst>
            <a:ext uri="{FF2B5EF4-FFF2-40B4-BE49-F238E27FC236}">
              <a16:creationId xmlns:a16="http://schemas.microsoft.com/office/drawing/2014/main" id="{27872EE6-884A-45ED-8228-B0D6154148C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3" name="Control 26" hidden="1">
          <a:extLst>
            <a:ext uri="{FF2B5EF4-FFF2-40B4-BE49-F238E27FC236}">
              <a16:creationId xmlns:a16="http://schemas.microsoft.com/office/drawing/2014/main" id="{DB838DC9-5E13-4584-8B69-86702D50FAC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4" name="Control 27" hidden="1">
          <a:extLst>
            <a:ext uri="{FF2B5EF4-FFF2-40B4-BE49-F238E27FC236}">
              <a16:creationId xmlns:a16="http://schemas.microsoft.com/office/drawing/2014/main" id="{CDA3F8D4-5E74-4845-8A2D-F2E4569F902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225" name="Control 28" hidden="1">
          <a:extLst>
            <a:ext uri="{FF2B5EF4-FFF2-40B4-BE49-F238E27FC236}">
              <a16:creationId xmlns:a16="http://schemas.microsoft.com/office/drawing/2014/main" id="{ACD84A40-49A2-4110-BFF1-BB248990F01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26" name="Control 15" hidden="1">
          <a:extLst>
            <a:ext uri="{FF2B5EF4-FFF2-40B4-BE49-F238E27FC236}">
              <a16:creationId xmlns:a16="http://schemas.microsoft.com/office/drawing/2014/main" id="{582F35EE-0964-4CC9-A79A-1E44A655AC0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27" name="Control 16" hidden="1">
          <a:extLst>
            <a:ext uri="{FF2B5EF4-FFF2-40B4-BE49-F238E27FC236}">
              <a16:creationId xmlns:a16="http://schemas.microsoft.com/office/drawing/2014/main" id="{380098B7-4D7B-4E94-9871-4A5182E8BD0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28" name="Control 17" hidden="1">
          <a:extLst>
            <a:ext uri="{FF2B5EF4-FFF2-40B4-BE49-F238E27FC236}">
              <a16:creationId xmlns:a16="http://schemas.microsoft.com/office/drawing/2014/main" id="{E27DAAE1-48FA-425E-A843-8047A9689BD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29" name="Control 18" hidden="1">
          <a:extLst>
            <a:ext uri="{FF2B5EF4-FFF2-40B4-BE49-F238E27FC236}">
              <a16:creationId xmlns:a16="http://schemas.microsoft.com/office/drawing/2014/main" id="{E07A5658-249F-4764-A816-743F788981C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0" name="Control 19" hidden="1">
          <a:extLst>
            <a:ext uri="{FF2B5EF4-FFF2-40B4-BE49-F238E27FC236}">
              <a16:creationId xmlns:a16="http://schemas.microsoft.com/office/drawing/2014/main" id="{F4201E73-31F6-481F-8DF5-548CE08E193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1" name="Control 20" hidden="1">
          <a:extLst>
            <a:ext uri="{FF2B5EF4-FFF2-40B4-BE49-F238E27FC236}">
              <a16:creationId xmlns:a16="http://schemas.microsoft.com/office/drawing/2014/main" id="{FF1972FD-0FDE-4658-B6B8-8B43732EC8D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2" name="Control 21" hidden="1">
          <a:extLst>
            <a:ext uri="{FF2B5EF4-FFF2-40B4-BE49-F238E27FC236}">
              <a16:creationId xmlns:a16="http://schemas.microsoft.com/office/drawing/2014/main" id="{5934D76B-8A6E-44FE-A635-5C6E21FCCEA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3" name="Control 22" hidden="1">
          <a:extLst>
            <a:ext uri="{FF2B5EF4-FFF2-40B4-BE49-F238E27FC236}">
              <a16:creationId xmlns:a16="http://schemas.microsoft.com/office/drawing/2014/main" id="{CAA2C175-793F-4AB4-A11B-DB8080507FAC}"/>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4" name="Control 23" hidden="1">
          <a:extLst>
            <a:ext uri="{FF2B5EF4-FFF2-40B4-BE49-F238E27FC236}">
              <a16:creationId xmlns:a16="http://schemas.microsoft.com/office/drawing/2014/main" id="{98706389-39F5-4A73-9802-71374B6E4F0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5" name="Control 24" hidden="1">
          <a:extLst>
            <a:ext uri="{FF2B5EF4-FFF2-40B4-BE49-F238E27FC236}">
              <a16:creationId xmlns:a16="http://schemas.microsoft.com/office/drawing/2014/main" id="{78FD7644-F548-47B0-AB0A-344A7C3508F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6" name="Control 25" hidden="1">
          <a:extLst>
            <a:ext uri="{FF2B5EF4-FFF2-40B4-BE49-F238E27FC236}">
              <a16:creationId xmlns:a16="http://schemas.microsoft.com/office/drawing/2014/main" id="{5B519E79-4193-415D-95B5-790F7FD53FF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7" name="Control 26" hidden="1">
          <a:extLst>
            <a:ext uri="{FF2B5EF4-FFF2-40B4-BE49-F238E27FC236}">
              <a16:creationId xmlns:a16="http://schemas.microsoft.com/office/drawing/2014/main" id="{0BE0D929-8C54-4118-AE4F-221647BFEBA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8" name="Control 27" hidden="1">
          <a:extLst>
            <a:ext uri="{FF2B5EF4-FFF2-40B4-BE49-F238E27FC236}">
              <a16:creationId xmlns:a16="http://schemas.microsoft.com/office/drawing/2014/main" id="{D9EC54CB-CE73-49DE-8F25-8EA38D8B9A86}"/>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239" name="Control 28" hidden="1">
          <a:extLst>
            <a:ext uri="{FF2B5EF4-FFF2-40B4-BE49-F238E27FC236}">
              <a16:creationId xmlns:a16="http://schemas.microsoft.com/office/drawing/2014/main" id="{3339048C-9628-46E0-BA05-34DA77EA020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0" name="Control 15" hidden="1">
          <a:extLst>
            <a:ext uri="{FF2B5EF4-FFF2-40B4-BE49-F238E27FC236}">
              <a16:creationId xmlns:a16="http://schemas.microsoft.com/office/drawing/2014/main" id="{CC1494B6-0A32-4587-A870-3925720658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1" name="Control 16" hidden="1">
          <a:extLst>
            <a:ext uri="{FF2B5EF4-FFF2-40B4-BE49-F238E27FC236}">
              <a16:creationId xmlns:a16="http://schemas.microsoft.com/office/drawing/2014/main" id="{40ED5366-EECE-4453-BFBD-EA1416A304B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2" name="Control 17" hidden="1">
          <a:extLst>
            <a:ext uri="{FF2B5EF4-FFF2-40B4-BE49-F238E27FC236}">
              <a16:creationId xmlns:a16="http://schemas.microsoft.com/office/drawing/2014/main" id="{54744F22-2090-48F4-95E2-3AA30E4B62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3" name="Control 18" hidden="1">
          <a:extLst>
            <a:ext uri="{FF2B5EF4-FFF2-40B4-BE49-F238E27FC236}">
              <a16:creationId xmlns:a16="http://schemas.microsoft.com/office/drawing/2014/main" id="{09C18D8D-EC99-4BD7-94F1-B8808264CB1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4" name="Control 19" hidden="1">
          <a:extLst>
            <a:ext uri="{FF2B5EF4-FFF2-40B4-BE49-F238E27FC236}">
              <a16:creationId xmlns:a16="http://schemas.microsoft.com/office/drawing/2014/main" id="{5821191D-1C27-409D-B57F-48F7A303BA7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5" name="Control 20" hidden="1">
          <a:extLst>
            <a:ext uri="{FF2B5EF4-FFF2-40B4-BE49-F238E27FC236}">
              <a16:creationId xmlns:a16="http://schemas.microsoft.com/office/drawing/2014/main" id="{38D2D754-A54D-456D-B989-6790089147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6" name="Control 21" hidden="1">
          <a:extLst>
            <a:ext uri="{FF2B5EF4-FFF2-40B4-BE49-F238E27FC236}">
              <a16:creationId xmlns:a16="http://schemas.microsoft.com/office/drawing/2014/main" id="{C2B339C5-ACD2-44D5-B2C2-8725B6FB674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7" name="Control 22" hidden="1">
          <a:extLst>
            <a:ext uri="{FF2B5EF4-FFF2-40B4-BE49-F238E27FC236}">
              <a16:creationId xmlns:a16="http://schemas.microsoft.com/office/drawing/2014/main" id="{95ABC06F-4D9B-4955-8687-DB9CBFB551E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8" name="Control 23" hidden="1">
          <a:extLst>
            <a:ext uri="{FF2B5EF4-FFF2-40B4-BE49-F238E27FC236}">
              <a16:creationId xmlns:a16="http://schemas.microsoft.com/office/drawing/2014/main" id="{94FE6FE9-AA4B-43F7-8616-EA198BF55C2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49" name="Control 24" hidden="1">
          <a:extLst>
            <a:ext uri="{FF2B5EF4-FFF2-40B4-BE49-F238E27FC236}">
              <a16:creationId xmlns:a16="http://schemas.microsoft.com/office/drawing/2014/main" id="{E3A3DE9C-3716-45FA-9674-F551FF52E9B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0" name="Control 25" hidden="1">
          <a:extLst>
            <a:ext uri="{FF2B5EF4-FFF2-40B4-BE49-F238E27FC236}">
              <a16:creationId xmlns:a16="http://schemas.microsoft.com/office/drawing/2014/main" id="{D3677ED9-F594-4E89-87FC-5251AA55B31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1" name="Control 26" hidden="1">
          <a:extLst>
            <a:ext uri="{FF2B5EF4-FFF2-40B4-BE49-F238E27FC236}">
              <a16:creationId xmlns:a16="http://schemas.microsoft.com/office/drawing/2014/main" id="{E19BE489-B9A9-4641-95D3-142D78C3E85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2" name="Control 27" hidden="1">
          <a:extLst>
            <a:ext uri="{FF2B5EF4-FFF2-40B4-BE49-F238E27FC236}">
              <a16:creationId xmlns:a16="http://schemas.microsoft.com/office/drawing/2014/main" id="{EA391FFD-01B5-4154-B7F3-CB2CEFB533F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3" name="Control 28" hidden="1">
          <a:extLst>
            <a:ext uri="{FF2B5EF4-FFF2-40B4-BE49-F238E27FC236}">
              <a16:creationId xmlns:a16="http://schemas.microsoft.com/office/drawing/2014/main" id="{3D7B139C-4A4C-44A8-8A6B-7511A91BD0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4" name="Control 15" hidden="1">
          <a:extLst>
            <a:ext uri="{FF2B5EF4-FFF2-40B4-BE49-F238E27FC236}">
              <a16:creationId xmlns:a16="http://schemas.microsoft.com/office/drawing/2014/main" id="{AE763252-E8A4-42CC-A628-E3B3F02F978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5" name="Control 16" hidden="1">
          <a:extLst>
            <a:ext uri="{FF2B5EF4-FFF2-40B4-BE49-F238E27FC236}">
              <a16:creationId xmlns:a16="http://schemas.microsoft.com/office/drawing/2014/main" id="{37C0FD34-5B4E-46A7-BEC2-EE995793F08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6" name="Control 17" hidden="1">
          <a:extLst>
            <a:ext uri="{FF2B5EF4-FFF2-40B4-BE49-F238E27FC236}">
              <a16:creationId xmlns:a16="http://schemas.microsoft.com/office/drawing/2014/main" id="{A0F75E6F-B39F-4977-B818-A20F1E8C9B1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7" name="Control 18" hidden="1">
          <a:extLst>
            <a:ext uri="{FF2B5EF4-FFF2-40B4-BE49-F238E27FC236}">
              <a16:creationId xmlns:a16="http://schemas.microsoft.com/office/drawing/2014/main" id="{1237F5F2-3AA1-41B6-87EB-8968D86E81A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8" name="Control 19" hidden="1">
          <a:extLst>
            <a:ext uri="{FF2B5EF4-FFF2-40B4-BE49-F238E27FC236}">
              <a16:creationId xmlns:a16="http://schemas.microsoft.com/office/drawing/2014/main" id="{98E942AA-73C5-46DA-87FA-35F512AA5E0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59" name="Control 20" hidden="1">
          <a:extLst>
            <a:ext uri="{FF2B5EF4-FFF2-40B4-BE49-F238E27FC236}">
              <a16:creationId xmlns:a16="http://schemas.microsoft.com/office/drawing/2014/main" id="{F6F858A9-DB36-4269-B502-3F580580D35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0" name="Control 21" hidden="1">
          <a:extLst>
            <a:ext uri="{FF2B5EF4-FFF2-40B4-BE49-F238E27FC236}">
              <a16:creationId xmlns:a16="http://schemas.microsoft.com/office/drawing/2014/main" id="{63380973-A78E-4C8D-A787-1445D886929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1" name="Control 22" hidden="1">
          <a:extLst>
            <a:ext uri="{FF2B5EF4-FFF2-40B4-BE49-F238E27FC236}">
              <a16:creationId xmlns:a16="http://schemas.microsoft.com/office/drawing/2014/main" id="{A5DDB02F-83AE-4561-819B-6EDBC7F83D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2" name="Control 23" hidden="1">
          <a:extLst>
            <a:ext uri="{FF2B5EF4-FFF2-40B4-BE49-F238E27FC236}">
              <a16:creationId xmlns:a16="http://schemas.microsoft.com/office/drawing/2014/main" id="{A5659B6E-3AAB-4D13-9E48-010F6009E9F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3" name="Control 24" hidden="1">
          <a:extLst>
            <a:ext uri="{FF2B5EF4-FFF2-40B4-BE49-F238E27FC236}">
              <a16:creationId xmlns:a16="http://schemas.microsoft.com/office/drawing/2014/main" id="{D6006DE9-2B75-4868-8352-188F124C25F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4" name="Control 25" hidden="1">
          <a:extLst>
            <a:ext uri="{FF2B5EF4-FFF2-40B4-BE49-F238E27FC236}">
              <a16:creationId xmlns:a16="http://schemas.microsoft.com/office/drawing/2014/main" id="{D4320F04-5554-4418-A6CC-19E59BB3A43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5" name="Control 26" hidden="1">
          <a:extLst>
            <a:ext uri="{FF2B5EF4-FFF2-40B4-BE49-F238E27FC236}">
              <a16:creationId xmlns:a16="http://schemas.microsoft.com/office/drawing/2014/main" id="{6D024037-05EE-417E-A1FA-D2D38490A2C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6" name="Control 27" hidden="1">
          <a:extLst>
            <a:ext uri="{FF2B5EF4-FFF2-40B4-BE49-F238E27FC236}">
              <a16:creationId xmlns:a16="http://schemas.microsoft.com/office/drawing/2014/main" id="{0312F7BF-5F23-4D38-8C5D-F09DFEDE4B2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7" name="Control 28" hidden="1">
          <a:extLst>
            <a:ext uri="{FF2B5EF4-FFF2-40B4-BE49-F238E27FC236}">
              <a16:creationId xmlns:a16="http://schemas.microsoft.com/office/drawing/2014/main" id="{078BDF28-A1B9-45D6-8082-05944D1C4B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8" name="Control 15" hidden="1">
          <a:extLst>
            <a:ext uri="{FF2B5EF4-FFF2-40B4-BE49-F238E27FC236}">
              <a16:creationId xmlns:a16="http://schemas.microsoft.com/office/drawing/2014/main" id="{C4E957A4-C655-4C0D-A876-2D2436C0DC2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69" name="Control 16" hidden="1">
          <a:extLst>
            <a:ext uri="{FF2B5EF4-FFF2-40B4-BE49-F238E27FC236}">
              <a16:creationId xmlns:a16="http://schemas.microsoft.com/office/drawing/2014/main" id="{70AD4FC7-ACAD-492D-92D6-1BF8B7D01E7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0" name="Control 17" hidden="1">
          <a:extLst>
            <a:ext uri="{FF2B5EF4-FFF2-40B4-BE49-F238E27FC236}">
              <a16:creationId xmlns:a16="http://schemas.microsoft.com/office/drawing/2014/main" id="{4CA43D03-CF3C-4530-83E0-448A4F00ABF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1" name="Control 18" hidden="1">
          <a:extLst>
            <a:ext uri="{FF2B5EF4-FFF2-40B4-BE49-F238E27FC236}">
              <a16:creationId xmlns:a16="http://schemas.microsoft.com/office/drawing/2014/main" id="{E8E8ED1C-D315-4878-B6E7-D2D5905062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2" name="Control 19" hidden="1">
          <a:extLst>
            <a:ext uri="{FF2B5EF4-FFF2-40B4-BE49-F238E27FC236}">
              <a16:creationId xmlns:a16="http://schemas.microsoft.com/office/drawing/2014/main" id="{39A4E753-9619-4104-A63A-F288C51F25B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3" name="Control 20" hidden="1">
          <a:extLst>
            <a:ext uri="{FF2B5EF4-FFF2-40B4-BE49-F238E27FC236}">
              <a16:creationId xmlns:a16="http://schemas.microsoft.com/office/drawing/2014/main" id="{FEC3F238-E810-4F2B-955A-0D4E01C406F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4" name="Control 21" hidden="1">
          <a:extLst>
            <a:ext uri="{FF2B5EF4-FFF2-40B4-BE49-F238E27FC236}">
              <a16:creationId xmlns:a16="http://schemas.microsoft.com/office/drawing/2014/main" id="{253CE88E-2F24-400F-9CE1-CE073C71228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5" name="Control 22" hidden="1">
          <a:extLst>
            <a:ext uri="{FF2B5EF4-FFF2-40B4-BE49-F238E27FC236}">
              <a16:creationId xmlns:a16="http://schemas.microsoft.com/office/drawing/2014/main" id="{63B08342-510B-4726-8DD3-3CAB66E644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6" name="Control 23" hidden="1">
          <a:extLst>
            <a:ext uri="{FF2B5EF4-FFF2-40B4-BE49-F238E27FC236}">
              <a16:creationId xmlns:a16="http://schemas.microsoft.com/office/drawing/2014/main" id="{23B75A0F-67CF-4126-B6C1-06EFA53F610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7" name="Control 24" hidden="1">
          <a:extLst>
            <a:ext uri="{FF2B5EF4-FFF2-40B4-BE49-F238E27FC236}">
              <a16:creationId xmlns:a16="http://schemas.microsoft.com/office/drawing/2014/main" id="{8725D382-2AA2-4659-8526-3BE3745C07B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8" name="Control 25" hidden="1">
          <a:extLst>
            <a:ext uri="{FF2B5EF4-FFF2-40B4-BE49-F238E27FC236}">
              <a16:creationId xmlns:a16="http://schemas.microsoft.com/office/drawing/2014/main" id="{1C670C64-092E-4E18-8AC4-DCBB204403A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79" name="Control 26" hidden="1">
          <a:extLst>
            <a:ext uri="{FF2B5EF4-FFF2-40B4-BE49-F238E27FC236}">
              <a16:creationId xmlns:a16="http://schemas.microsoft.com/office/drawing/2014/main" id="{D94B8559-EE41-44DB-952D-1D3C50BF74C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80" name="Control 27" hidden="1">
          <a:extLst>
            <a:ext uri="{FF2B5EF4-FFF2-40B4-BE49-F238E27FC236}">
              <a16:creationId xmlns:a16="http://schemas.microsoft.com/office/drawing/2014/main" id="{D7874DB3-F604-479E-9689-8D9060883D0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281" name="Control 28" hidden="1">
          <a:extLst>
            <a:ext uri="{FF2B5EF4-FFF2-40B4-BE49-F238E27FC236}">
              <a16:creationId xmlns:a16="http://schemas.microsoft.com/office/drawing/2014/main" id="{C307203E-143B-47FF-80DF-1B955E7DDE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2" name="Control 15" hidden="1">
          <a:extLst>
            <a:ext uri="{FF2B5EF4-FFF2-40B4-BE49-F238E27FC236}">
              <a16:creationId xmlns:a16="http://schemas.microsoft.com/office/drawing/2014/main" id="{D678DFCA-4950-45CF-8A88-AD81C680445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3" name="Control 16" hidden="1">
          <a:extLst>
            <a:ext uri="{FF2B5EF4-FFF2-40B4-BE49-F238E27FC236}">
              <a16:creationId xmlns:a16="http://schemas.microsoft.com/office/drawing/2014/main" id="{AE0AED76-93E7-4874-BAD9-DE988ABACCC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4" name="Control 17" hidden="1">
          <a:extLst>
            <a:ext uri="{FF2B5EF4-FFF2-40B4-BE49-F238E27FC236}">
              <a16:creationId xmlns:a16="http://schemas.microsoft.com/office/drawing/2014/main" id="{F9E53953-1202-44E9-9545-FC393227E24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5" name="Control 18" hidden="1">
          <a:extLst>
            <a:ext uri="{FF2B5EF4-FFF2-40B4-BE49-F238E27FC236}">
              <a16:creationId xmlns:a16="http://schemas.microsoft.com/office/drawing/2014/main" id="{5335EC90-B2B3-46C9-8E79-8148A75D66D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6" name="Control 19" hidden="1">
          <a:extLst>
            <a:ext uri="{FF2B5EF4-FFF2-40B4-BE49-F238E27FC236}">
              <a16:creationId xmlns:a16="http://schemas.microsoft.com/office/drawing/2014/main" id="{F43964D8-5109-46AD-8336-19FFDD9EB14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7" name="Control 20" hidden="1">
          <a:extLst>
            <a:ext uri="{FF2B5EF4-FFF2-40B4-BE49-F238E27FC236}">
              <a16:creationId xmlns:a16="http://schemas.microsoft.com/office/drawing/2014/main" id="{6B0BEBB9-7E91-410E-B36F-28393963508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8" name="Control 21" hidden="1">
          <a:extLst>
            <a:ext uri="{FF2B5EF4-FFF2-40B4-BE49-F238E27FC236}">
              <a16:creationId xmlns:a16="http://schemas.microsoft.com/office/drawing/2014/main" id="{0548B91B-3435-4CAC-B04E-4CE7CC815EF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89" name="Control 22" hidden="1">
          <a:extLst>
            <a:ext uri="{FF2B5EF4-FFF2-40B4-BE49-F238E27FC236}">
              <a16:creationId xmlns:a16="http://schemas.microsoft.com/office/drawing/2014/main" id="{897A9046-C026-4D62-BBA1-C8D1ACA5854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0" name="Control 23" hidden="1">
          <a:extLst>
            <a:ext uri="{FF2B5EF4-FFF2-40B4-BE49-F238E27FC236}">
              <a16:creationId xmlns:a16="http://schemas.microsoft.com/office/drawing/2014/main" id="{9F98E0F5-CAD5-4A52-8D95-C84DC1E78B1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1" name="Control 24" hidden="1">
          <a:extLst>
            <a:ext uri="{FF2B5EF4-FFF2-40B4-BE49-F238E27FC236}">
              <a16:creationId xmlns:a16="http://schemas.microsoft.com/office/drawing/2014/main" id="{4935BFD1-ED4D-40C7-92C3-3B5FC93DC33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2" name="Control 25" hidden="1">
          <a:extLst>
            <a:ext uri="{FF2B5EF4-FFF2-40B4-BE49-F238E27FC236}">
              <a16:creationId xmlns:a16="http://schemas.microsoft.com/office/drawing/2014/main" id="{A3149828-A60D-4D1C-AF13-802444A6D08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3" name="Control 26" hidden="1">
          <a:extLst>
            <a:ext uri="{FF2B5EF4-FFF2-40B4-BE49-F238E27FC236}">
              <a16:creationId xmlns:a16="http://schemas.microsoft.com/office/drawing/2014/main" id="{F600B37C-51BB-4D06-A968-76CA72812E3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4" name="Control 27" hidden="1">
          <a:extLst>
            <a:ext uri="{FF2B5EF4-FFF2-40B4-BE49-F238E27FC236}">
              <a16:creationId xmlns:a16="http://schemas.microsoft.com/office/drawing/2014/main" id="{F8F2F2D5-03A0-4E5E-8594-EBEBB007B6C1}"/>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295" name="Control 28" hidden="1">
          <a:extLst>
            <a:ext uri="{FF2B5EF4-FFF2-40B4-BE49-F238E27FC236}">
              <a16:creationId xmlns:a16="http://schemas.microsoft.com/office/drawing/2014/main" id="{922531BA-65A9-4CE7-87A6-D7CC62234E3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296" name="Control 15" hidden="1">
          <a:extLst>
            <a:ext uri="{FF2B5EF4-FFF2-40B4-BE49-F238E27FC236}">
              <a16:creationId xmlns:a16="http://schemas.microsoft.com/office/drawing/2014/main" id="{D6CC731E-8EFC-4E3C-B664-DC5F617CC9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297" name="Control 16" hidden="1">
          <a:extLst>
            <a:ext uri="{FF2B5EF4-FFF2-40B4-BE49-F238E27FC236}">
              <a16:creationId xmlns:a16="http://schemas.microsoft.com/office/drawing/2014/main" id="{9A9DAE1E-077D-4211-8867-185F51F628D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298" name="Control 17" hidden="1">
          <a:extLst>
            <a:ext uri="{FF2B5EF4-FFF2-40B4-BE49-F238E27FC236}">
              <a16:creationId xmlns:a16="http://schemas.microsoft.com/office/drawing/2014/main" id="{7E63DFF9-0202-4780-AD6B-A888B6BEC08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299" name="Control 18" hidden="1">
          <a:extLst>
            <a:ext uri="{FF2B5EF4-FFF2-40B4-BE49-F238E27FC236}">
              <a16:creationId xmlns:a16="http://schemas.microsoft.com/office/drawing/2014/main" id="{D283D377-C815-45FA-A463-89608815E71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0" name="Control 19" hidden="1">
          <a:extLst>
            <a:ext uri="{FF2B5EF4-FFF2-40B4-BE49-F238E27FC236}">
              <a16:creationId xmlns:a16="http://schemas.microsoft.com/office/drawing/2014/main" id="{57573E80-C621-4D4D-99A3-BF88C198370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1" name="Control 20" hidden="1">
          <a:extLst>
            <a:ext uri="{FF2B5EF4-FFF2-40B4-BE49-F238E27FC236}">
              <a16:creationId xmlns:a16="http://schemas.microsoft.com/office/drawing/2014/main" id="{20192FA9-04D8-4019-AA90-0C0DD2BE3F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2" name="Control 21" hidden="1">
          <a:extLst>
            <a:ext uri="{FF2B5EF4-FFF2-40B4-BE49-F238E27FC236}">
              <a16:creationId xmlns:a16="http://schemas.microsoft.com/office/drawing/2014/main" id="{E7C82B79-F947-431C-A666-21D2ECA9F79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3" name="Control 22" hidden="1">
          <a:extLst>
            <a:ext uri="{FF2B5EF4-FFF2-40B4-BE49-F238E27FC236}">
              <a16:creationId xmlns:a16="http://schemas.microsoft.com/office/drawing/2014/main" id="{EDB190DF-9B35-4FEE-B00F-8FFCF4D3B0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4" name="Control 23" hidden="1">
          <a:extLst>
            <a:ext uri="{FF2B5EF4-FFF2-40B4-BE49-F238E27FC236}">
              <a16:creationId xmlns:a16="http://schemas.microsoft.com/office/drawing/2014/main" id="{29EAD531-322E-4D7F-B6A8-E61F0C6D4B7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5" name="Control 24" hidden="1">
          <a:extLst>
            <a:ext uri="{FF2B5EF4-FFF2-40B4-BE49-F238E27FC236}">
              <a16:creationId xmlns:a16="http://schemas.microsoft.com/office/drawing/2014/main" id="{4CFD5BAF-13FD-4603-8328-D9C6446834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6" name="Control 25" hidden="1">
          <a:extLst>
            <a:ext uri="{FF2B5EF4-FFF2-40B4-BE49-F238E27FC236}">
              <a16:creationId xmlns:a16="http://schemas.microsoft.com/office/drawing/2014/main" id="{09D42733-C603-43A6-8A11-B6F4B1C80F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7" name="Control 26" hidden="1">
          <a:extLst>
            <a:ext uri="{FF2B5EF4-FFF2-40B4-BE49-F238E27FC236}">
              <a16:creationId xmlns:a16="http://schemas.microsoft.com/office/drawing/2014/main" id="{9FF49408-3B22-4C99-82BB-0975A910BD1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8" name="Control 27" hidden="1">
          <a:extLst>
            <a:ext uri="{FF2B5EF4-FFF2-40B4-BE49-F238E27FC236}">
              <a16:creationId xmlns:a16="http://schemas.microsoft.com/office/drawing/2014/main" id="{42BC9FF5-48BD-461B-BEA8-9F171C97328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09" name="Control 28" hidden="1">
          <a:extLst>
            <a:ext uri="{FF2B5EF4-FFF2-40B4-BE49-F238E27FC236}">
              <a16:creationId xmlns:a16="http://schemas.microsoft.com/office/drawing/2014/main" id="{4BE9633D-43BC-4448-B386-C2170BA749D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0" name="Control 15" hidden="1">
          <a:extLst>
            <a:ext uri="{FF2B5EF4-FFF2-40B4-BE49-F238E27FC236}">
              <a16:creationId xmlns:a16="http://schemas.microsoft.com/office/drawing/2014/main" id="{89B511B3-F0EB-41D4-8455-00179B8AEA8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1" name="Control 16" hidden="1">
          <a:extLst>
            <a:ext uri="{FF2B5EF4-FFF2-40B4-BE49-F238E27FC236}">
              <a16:creationId xmlns:a16="http://schemas.microsoft.com/office/drawing/2014/main" id="{7BF4532F-A576-4DB7-9766-77A7FA04C8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2" name="Control 17" hidden="1">
          <a:extLst>
            <a:ext uri="{FF2B5EF4-FFF2-40B4-BE49-F238E27FC236}">
              <a16:creationId xmlns:a16="http://schemas.microsoft.com/office/drawing/2014/main" id="{051401D4-CC4B-4874-A803-FD03BD9B679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3" name="Control 18" hidden="1">
          <a:extLst>
            <a:ext uri="{FF2B5EF4-FFF2-40B4-BE49-F238E27FC236}">
              <a16:creationId xmlns:a16="http://schemas.microsoft.com/office/drawing/2014/main" id="{A77751F4-5CBA-435B-A66F-6B4F289A763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4" name="Control 19" hidden="1">
          <a:extLst>
            <a:ext uri="{FF2B5EF4-FFF2-40B4-BE49-F238E27FC236}">
              <a16:creationId xmlns:a16="http://schemas.microsoft.com/office/drawing/2014/main" id="{2F5E5843-C6ED-4C1D-8620-2340BA8AA7A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5" name="Control 20" hidden="1">
          <a:extLst>
            <a:ext uri="{FF2B5EF4-FFF2-40B4-BE49-F238E27FC236}">
              <a16:creationId xmlns:a16="http://schemas.microsoft.com/office/drawing/2014/main" id="{AEDBEF4D-8E67-46D6-9CE7-F4821FC68B8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6" name="Control 21" hidden="1">
          <a:extLst>
            <a:ext uri="{FF2B5EF4-FFF2-40B4-BE49-F238E27FC236}">
              <a16:creationId xmlns:a16="http://schemas.microsoft.com/office/drawing/2014/main" id="{1FE142F0-3470-4E81-97EA-15C4028659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7" name="Control 22" hidden="1">
          <a:extLst>
            <a:ext uri="{FF2B5EF4-FFF2-40B4-BE49-F238E27FC236}">
              <a16:creationId xmlns:a16="http://schemas.microsoft.com/office/drawing/2014/main" id="{B69FAACE-9E51-4377-ACCB-62B19D91E11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8" name="Control 23" hidden="1">
          <a:extLst>
            <a:ext uri="{FF2B5EF4-FFF2-40B4-BE49-F238E27FC236}">
              <a16:creationId xmlns:a16="http://schemas.microsoft.com/office/drawing/2014/main" id="{BAD29CAC-A723-4B45-81DA-EED72ACE74B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19" name="Control 24" hidden="1">
          <a:extLst>
            <a:ext uri="{FF2B5EF4-FFF2-40B4-BE49-F238E27FC236}">
              <a16:creationId xmlns:a16="http://schemas.microsoft.com/office/drawing/2014/main" id="{B1A5099A-4294-4E97-BB8C-29303DAAACD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0" name="Control 25" hidden="1">
          <a:extLst>
            <a:ext uri="{FF2B5EF4-FFF2-40B4-BE49-F238E27FC236}">
              <a16:creationId xmlns:a16="http://schemas.microsoft.com/office/drawing/2014/main" id="{DCEBD814-B015-4948-83C0-A0A79E863B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1" name="Control 26" hidden="1">
          <a:extLst>
            <a:ext uri="{FF2B5EF4-FFF2-40B4-BE49-F238E27FC236}">
              <a16:creationId xmlns:a16="http://schemas.microsoft.com/office/drawing/2014/main" id="{D4932019-EC35-483D-81B3-CA6EB75F948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2" name="Control 27" hidden="1">
          <a:extLst>
            <a:ext uri="{FF2B5EF4-FFF2-40B4-BE49-F238E27FC236}">
              <a16:creationId xmlns:a16="http://schemas.microsoft.com/office/drawing/2014/main" id="{C13E3B32-D320-4131-AB27-4C452BB5118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3" name="Control 28" hidden="1">
          <a:extLst>
            <a:ext uri="{FF2B5EF4-FFF2-40B4-BE49-F238E27FC236}">
              <a16:creationId xmlns:a16="http://schemas.microsoft.com/office/drawing/2014/main" id="{84324B17-3DAC-4184-B3BE-00888F9FB23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4" name="Control 15" hidden="1">
          <a:extLst>
            <a:ext uri="{FF2B5EF4-FFF2-40B4-BE49-F238E27FC236}">
              <a16:creationId xmlns:a16="http://schemas.microsoft.com/office/drawing/2014/main" id="{3B66331D-01CF-4E4D-A184-5366ABDACB5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5" name="Control 16" hidden="1">
          <a:extLst>
            <a:ext uri="{FF2B5EF4-FFF2-40B4-BE49-F238E27FC236}">
              <a16:creationId xmlns:a16="http://schemas.microsoft.com/office/drawing/2014/main" id="{5E0A3B74-D2B0-449B-8C67-06E0CCDB54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6" name="Control 17" hidden="1">
          <a:extLst>
            <a:ext uri="{FF2B5EF4-FFF2-40B4-BE49-F238E27FC236}">
              <a16:creationId xmlns:a16="http://schemas.microsoft.com/office/drawing/2014/main" id="{68313838-6538-4B2B-AA42-51E737E357E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7" name="Control 18" hidden="1">
          <a:extLst>
            <a:ext uri="{FF2B5EF4-FFF2-40B4-BE49-F238E27FC236}">
              <a16:creationId xmlns:a16="http://schemas.microsoft.com/office/drawing/2014/main" id="{E1DD00A9-A919-47C9-A77F-93F4F342AE6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8" name="Control 19" hidden="1">
          <a:extLst>
            <a:ext uri="{FF2B5EF4-FFF2-40B4-BE49-F238E27FC236}">
              <a16:creationId xmlns:a16="http://schemas.microsoft.com/office/drawing/2014/main" id="{9D6ACAB0-1F36-4F50-AA99-CD9F46D08BD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29" name="Control 20" hidden="1">
          <a:extLst>
            <a:ext uri="{FF2B5EF4-FFF2-40B4-BE49-F238E27FC236}">
              <a16:creationId xmlns:a16="http://schemas.microsoft.com/office/drawing/2014/main" id="{9654B9B4-70A6-41D1-A36A-7F57A77C9FF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0" name="Control 21" hidden="1">
          <a:extLst>
            <a:ext uri="{FF2B5EF4-FFF2-40B4-BE49-F238E27FC236}">
              <a16:creationId xmlns:a16="http://schemas.microsoft.com/office/drawing/2014/main" id="{C07E174E-D4C4-41D0-BB4E-90467E7644B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1" name="Control 22" hidden="1">
          <a:extLst>
            <a:ext uri="{FF2B5EF4-FFF2-40B4-BE49-F238E27FC236}">
              <a16:creationId xmlns:a16="http://schemas.microsoft.com/office/drawing/2014/main" id="{9543226D-ABD4-4EC7-9C56-CA85C4F42B0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2" name="Control 23" hidden="1">
          <a:extLst>
            <a:ext uri="{FF2B5EF4-FFF2-40B4-BE49-F238E27FC236}">
              <a16:creationId xmlns:a16="http://schemas.microsoft.com/office/drawing/2014/main" id="{A8AE5E85-8F1A-4A37-A88A-E197BEB331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3" name="Control 24" hidden="1">
          <a:extLst>
            <a:ext uri="{FF2B5EF4-FFF2-40B4-BE49-F238E27FC236}">
              <a16:creationId xmlns:a16="http://schemas.microsoft.com/office/drawing/2014/main" id="{D1DB6D75-2EE6-4B05-96D5-9CC67B9A503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4" name="Control 25" hidden="1">
          <a:extLst>
            <a:ext uri="{FF2B5EF4-FFF2-40B4-BE49-F238E27FC236}">
              <a16:creationId xmlns:a16="http://schemas.microsoft.com/office/drawing/2014/main" id="{8B13C776-F494-4B50-89B5-9413C7D639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5" name="Control 26" hidden="1">
          <a:extLst>
            <a:ext uri="{FF2B5EF4-FFF2-40B4-BE49-F238E27FC236}">
              <a16:creationId xmlns:a16="http://schemas.microsoft.com/office/drawing/2014/main" id="{431489AC-FE8E-4DE0-9A77-C7E52E1ADE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6" name="Control 27" hidden="1">
          <a:extLst>
            <a:ext uri="{FF2B5EF4-FFF2-40B4-BE49-F238E27FC236}">
              <a16:creationId xmlns:a16="http://schemas.microsoft.com/office/drawing/2014/main" id="{86ED85D5-22BC-438E-8BB8-0D4CA75401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7" name="Control 28" hidden="1">
          <a:extLst>
            <a:ext uri="{FF2B5EF4-FFF2-40B4-BE49-F238E27FC236}">
              <a16:creationId xmlns:a16="http://schemas.microsoft.com/office/drawing/2014/main" id="{CC95170C-626A-4F8F-9CBE-53ECEA400A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8" name="Control 15" hidden="1">
          <a:extLst>
            <a:ext uri="{FF2B5EF4-FFF2-40B4-BE49-F238E27FC236}">
              <a16:creationId xmlns:a16="http://schemas.microsoft.com/office/drawing/2014/main" id="{79C2D856-D5BA-4DF7-B154-C48851D7D3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39" name="Control 16" hidden="1">
          <a:extLst>
            <a:ext uri="{FF2B5EF4-FFF2-40B4-BE49-F238E27FC236}">
              <a16:creationId xmlns:a16="http://schemas.microsoft.com/office/drawing/2014/main" id="{28E0E70D-7F30-4EC9-8DA6-0C32462101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0" name="Control 17" hidden="1">
          <a:extLst>
            <a:ext uri="{FF2B5EF4-FFF2-40B4-BE49-F238E27FC236}">
              <a16:creationId xmlns:a16="http://schemas.microsoft.com/office/drawing/2014/main" id="{8C53ED40-4E5F-482A-8CA6-020D3358892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1" name="Control 18" hidden="1">
          <a:extLst>
            <a:ext uri="{FF2B5EF4-FFF2-40B4-BE49-F238E27FC236}">
              <a16:creationId xmlns:a16="http://schemas.microsoft.com/office/drawing/2014/main" id="{0B1F770D-C35D-4C08-906C-EFB42F34EB6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2" name="Control 19" hidden="1">
          <a:extLst>
            <a:ext uri="{FF2B5EF4-FFF2-40B4-BE49-F238E27FC236}">
              <a16:creationId xmlns:a16="http://schemas.microsoft.com/office/drawing/2014/main" id="{C8780BD4-6AD4-4617-A663-047F3B2DDD2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3" name="Control 20" hidden="1">
          <a:extLst>
            <a:ext uri="{FF2B5EF4-FFF2-40B4-BE49-F238E27FC236}">
              <a16:creationId xmlns:a16="http://schemas.microsoft.com/office/drawing/2014/main" id="{921C3A5E-50AB-4C73-996A-05A4032BF3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4" name="Control 21" hidden="1">
          <a:extLst>
            <a:ext uri="{FF2B5EF4-FFF2-40B4-BE49-F238E27FC236}">
              <a16:creationId xmlns:a16="http://schemas.microsoft.com/office/drawing/2014/main" id="{8C665FAC-0DE3-4C57-B918-12D9B850B55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5" name="Control 22" hidden="1">
          <a:extLst>
            <a:ext uri="{FF2B5EF4-FFF2-40B4-BE49-F238E27FC236}">
              <a16:creationId xmlns:a16="http://schemas.microsoft.com/office/drawing/2014/main" id="{DA49A80C-B092-41E1-822A-7CD67AB8913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6" name="Control 23" hidden="1">
          <a:extLst>
            <a:ext uri="{FF2B5EF4-FFF2-40B4-BE49-F238E27FC236}">
              <a16:creationId xmlns:a16="http://schemas.microsoft.com/office/drawing/2014/main" id="{237A0F78-0EE0-4527-A8AC-0969F2607D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7" name="Control 24" hidden="1">
          <a:extLst>
            <a:ext uri="{FF2B5EF4-FFF2-40B4-BE49-F238E27FC236}">
              <a16:creationId xmlns:a16="http://schemas.microsoft.com/office/drawing/2014/main" id="{50CD20FD-C996-4ECC-953A-74F27D51351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8" name="Control 25" hidden="1">
          <a:extLst>
            <a:ext uri="{FF2B5EF4-FFF2-40B4-BE49-F238E27FC236}">
              <a16:creationId xmlns:a16="http://schemas.microsoft.com/office/drawing/2014/main" id="{175F625F-A8F2-43F7-9162-BEA9C756B5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49" name="Control 26" hidden="1">
          <a:extLst>
            <a:ext uri="{FF2B5EF4-FFF2-40B4-BE49-F238E27FC236}">
              <a16:creationId xmlns:a16="http://schemas.microsoft.com/office/drawing/2014/main" id="{F5E047EC-0049-4DC1-B44E-54A7C3B421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50" name="Control 27" hidden="1">
          <a:extLst>
            <a:ext uri="{FF2B5EF4-FFF2-40B4-BE49-F238E27FC236}">
              <a16:creationId xmlns:a16="http://schemas.microsoft.com/office/drawing/2014/main" id="{15331FAB-EBD5-4B85-B186-45C8C0A1F2A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351" name="Control 28" hidden="1">
          <a:extLst>
            <a:ext uri="{FF2B5EF4-FFF2-40B4-BE49-F238E27FC236}">
              <a16:creationId xmlns:a16="http://schemas.microsoft.com/office/drawing/2014/main" id="{A9FBBF34-79FB-4B92-A1BB-1C434B8060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2" name="Control 15" hidden="1">
          <a:extLst>
            <a:ext uri="{FF2B5EF4-FFF2-40B4-BE49-F238E27FC236}">
              <a16:creationId xmlns:a16="http://schemas.microsoft.com/office/drawing/2014/main" id="{F3C16EF7-81B1-4F3B-8E74-F2D52A055C3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3" name="Control 16" hidden="1">
          <a:extLst>
            <a:ext uri="{FF2B5EF4-FFF2-40B4-BE49-F238E27FC236}">
              <a16:creationId xmlns:a16="http://schemas.microsoft.com/office/drawing/2014/main" id="{C1BA368F-1F18-4B8C-89DF-BB1FABED077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4" name="Control 17" hidden="1">
          <a:extLst>
            <a:ext uri="{FF2B5EF4-FFF2-40B4-BE49-F238E27FC236}">
              <a16:creationId xmlns:a16="http://schemas.microsoft.com/office/drawing/2014/main" id="{F6C2DE37-0788-4878-849B-47F9E91167E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5" name="Control 18" hidden="1">
          <a:extLst>
            <a:ext uri="{FF2B5EF4-FFF2-40B4-BE49-F238E27FC236}">
              <a16:creationId xmlns:a16="http://schemas.microsoft.com/office/drawing/2014/main" id="{9F29C344-5392-4EC8-91E6-6F279BD10FEC}"/>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6" name="Control 19" hidden="1">
          <a:extLst>
            <a:ext uri="{FF2B5EF4-FFF2-40B4-BE49-F238E27FC236}">
              <a16:creationId xmlns:a16="http://schemas.microsoft.com/office/drawing/2014/main" id="{B129FB72-1C4C-4A83-AFC5-70E8C45E609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7" name="Control 20" hidden="1">
          <a:extLst>
            <a:ext uri="{FF2B5EF4-FFF2-40B4-BE49-F238E27FC236}">
              <a16:creationId xmlns:a16="http://schemas.microsoft.com/office/drawing/2014/main" id="{98FBBAB9-DC2D-466C-8395-100CF941BB42}"/>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8" name="Control 21" hidden="1">
          <a:extLst>
            <a:ext uri="{FF2B5EF4-FFF2-40B4-BE49-F238E27FC236}">
              <a16:creationId xmlns:a16="http://schemas.microsoft.com/office/drawing/2014/main" id="{7AE085FD-7487-488D-A614-9F0B0FEE0D1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59" name="Control 22" hidden="1">
          <a:extLst>
            <a:ext uri="{FF2B5EF4-FFF2-40B4-BE49-F238E27FC236}">
              <a16:creationId xmlns:a16="http://schemas.microsoft.com/office/drawing/2014/main" id="{DA89C6D8-AC8C-44D7-B78B-98578C62E5E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0" name="Control 23" hidden="1">
          <a:extLst>
            <a:ext uri="{FF2B5EF4-FFF2-40B4-BE49-F238E27FC236}">
              <a16:creationId xmlns:a16="http://schemas.microsoft.com/office/drawing/2014/main" id="{B23DA9AF-0930-4435-844B-9F99F3FE6AC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1" name="Control 24" hidden="1">
          <a:extLst>
            <a:ext uri="{FF2B5EF4-FFF2-40B4-BE49-F238E27FC236}">
              <a16:creationId xmlns:a16="http://schemas.microsoft.com/office/drawing/2014/main" id="{626469C6-72D1-468C-BA00-2D2DE52F8964}"/>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2" name="Control 25" hidden="1">
          <a:extLst>
            <a:ext uri="{FF2B5EF4-FFF2-40B4-BE49-F238E27FC236}">
              <a16:creationId xmlns:a16="http://schemas.microsoft.com/office/drawing/2014/main" id="{A2BB5918-A7CC-406A-8509-F12D9990BA6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3" name="Control 26" hidden="1">
          <a:extLst>
            <a:ext uri="{FF2B5EF4-FFF2-40B4-BE49-F238E27FC236}">
              <a16:creationId xmlns:a16="http://schemas.microsoft.com/office/drawing/2014/main" id="{CFBCEA26-C272-4BE6-AF6A-F9DC6D72254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4" name="Control 27" hidden="1">
          <a:extLst>
            <a:ext uri="{FF2B5EF4-FFF2-40B4-BE49-F238E27FC236}">
              <a16:creationId xmlns:a16="http://schemas.microsoft.com/office/drawing/2014/main" id="{9191554A-3907-4DC8-863C-B47D4E8017F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365" name="Control 28" hidden="1">
          <a:extLst>
            <a:ext uri="{FF2B5EF4-FFF2-40B4-BE49-F238E27FC236}">
              <a16:creationId xmlns:a16="http://schemas.microsoft.com/office/drawing/2014/main" id="{1266A9DE-1872-40C0-85CA-A4B0FD41101F}"/>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66" name="Control 15" hidden="1">
          <a:extLst>
            <a:ext uri="{FF2B5EF4-FFF2-40B4-BE49-F238E27FC236}">
              <a16:creationId xmlns:a16="http://schemas.microsoft.com/office/drawing/2014/main" id="{48A5EAE0-ED4E-4D7B-85D9-6FBDAEBAEB2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67" name="Control 16" hidden="1">
          <a:extLst>
            <a:ext uri="{FF2B5EF4-FFF2-40B4-BE49-F238E27FC236}">
              <a16:creationId xmlns:a16="http://schemas.microsoft.com/office/drawing/2014/main" id="{70AA1A84-CA8F-4E4A-BD14-1A6AF48FFBB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68" name="Control 17" hidden="1">
          <a:extLst>
            <a:ext uri="{FF2B5EF4-FFF2-40B4-BE49-F238E27FC236}">
              <a16:creationId xmlns:a16="http://schemas.microsoft.com/office/drawing/2014/main" id="{C23A34F2-E589-4E92-A02E-237A868B008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69" name="Control 18" hidden="1">
          <a:extLst>
            <a:ext uri="{FF2B5EF4-FFF2-40B4-BE49-F238E27FC236}">
              <a16:creationId xmlns:a16="http://schemas.microsoft.com/office/drawing/2014/main" id="{AE24F983-45D9-4487-BEBE-C2B1CDD9353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0" name="Control 19" hidden="1">
          <a:extLst>
            <a:ext uri="{FF2B5EF4-FFF2-40B4-BE49-F238E27FC236}">
              <a16:creationId xmlns:a16="http://schemas.microsoft.com/office/drawing/2014/main" id="{43DB8EAA-94A0-4BA0-80A9-68636DC7090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1" name="Control 20" hidden="1">
          <a:extLst>
            <a:ext uri="{FF2B5EF4-FFF2-40B4-BE49-F238E27FC236}">
              <a16:creationId xmlns:a16="http://schemas.microsoft.com/office/drawing/2014/main" id="{A800C2D0-C40C-4622-AE3B-293B9EEE040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2" name="Control 21" hidden="1">
          <a:extLst>
            <a:ext uri="{FF2B5EF4-FFF2-40B4-BE49-F238E27FC236}">
              <a16:creationId xmlns:a16="http://schemas.microsoft.com/office/drawing/2014/main" id="{604ADECF-D31A-4586-A2F3-E2057E8B6FC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3" name="Control 22" hidden="1">
          <a:extLst>
            <a:ext uri="{FF2B5EF4-FFF2-40B4-BE49-F238E27FC236}">
              <a16:creationId xmlns:a16="http://schemas.microsoft.com/office/drawing/2014/main" id="{BD60B8C0-D1B1-4126-9AA9-D188D0F7044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4" name="Control 23" hidden="1">
          <a:extLst>
            <a:ext uri="{FF2B5EF4-FFF2-40B4-BE49-F238E27FC236}">
              <a16:creationId xmlns:a16="http://schemas.microsoft.com/office/drawing/2014/main" id="{48ACF416-9FA6-40D4-B9CA-91C8D2CD1E1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5" name="Control 24" hidden="1">
          <a:extLst>
            <a:ext uri="{FF2B5EF4-FFF2-40B4-BE49-F238E27FC236}">
              <a16:creationId xmlns:a16="http://schemas.microsoft.com/office/drawing/2014/main" id="{4831CC1E-955C-4F6C-8DE4-A9C2B410E11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6" name="Control 25" hidden="1">
          <a:extLst>
            <a:ext uri="{FF2B5EF4-FFF2-40B4-BE49-F238E27FC236}">
              <a16:creationId xmlns:a16="http://schemas.microsoft.com/office/drawing/2014/main" id="{8B4CE1D5-0AB8-4D33-B1D2-8D1C53C2D5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7" name="Control 26" hidden="1">
          <a:extLst>
            <a:ext uri="{FF2B5EF4-FFF2-40B4-BE49-F238E27FC236}">
              <a16:creationId xmlns:a16="http://schemas.microsoft.com/office/drawing/2014/main" id="{B97A4453-8B76-4496-A59B-72E58E09BA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8" name="Control 27" hidden="1">
          <a:extLst>
            <a:ext uri="{FF2B5EF4-FFF2-40B4-BE49-F238E27FC236}">
              <a16:creationId xmlns:a16="http://schemas.microsoft.com/office/drawing/2014/main" id="{5F048512-A2E2-449A-AD90-298B2687B53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79" name="Control 28" hidden="1">
          <a:extLst>
            <a:ext uri="{FF2B5EF4-FFF2-40B4-BE49-F238E27FC236}">
              <a16:creationId xmlns:a16="http://schemas.microsoft.com/office/drawing/2014/main" id="{AF2B3364-BC52-441A-8820-43634EB17A2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0" name="Control 15" hidden="1">
          <a:extLst>
            <a:ext uri="{FF2B5EF4-FFF2-40B4-BE49-F238E27FC236}">
              <a16:creationId xmlns:a16="http://schemas.microsoft.com/office/drawing/2014/main" id="{36AAA1BC-37A7-412D-8F8F-B25D1C5BC45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1" name="Control 16" hidden="1">
          <a:extLst>
            <a:ext uri="{FF2B5EF4-FFF2-40B4-BE49-F238E27FC236}">
              <a16:creationId xmlns:a16="http://schemas.microsoft.com/office/drawing/2014/main" id="{5400BE69-8906-48EF-ABA9-C42E8701E88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2" name="Control 17" hidden="1">
          <a:extLst>
            <a:ext uri="{FF2B5EF4-FFF2-40B4-BE49-F238E27FC236}">
              <a16:creationId xmlns:a16="http://schemas.microsoft.com/office/drawing/2014/main" id="{7C21D517-73AE-478A-91E4-0D506D1852C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3" name="Control 18" hidden="1">
          <a:extLst>
            <a:ext uri="{FF2B5EF4-FFF2-40B4-BE49-F238E27FC236}">
              <a16:creationId xmlns:a16="http://schemas.microsoft.com/office/drawing/2014/main" id="{2A4FCD2B-D05E-4DB8-8CB1-CB94325C8D2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4" name="Control 19" hidden="1">
          <a:extLst>
            <a:ext uri="{FF2B5EF4-FFF2-40B4-BE49-F238E27FC236}">
              <a16:creationId xmlns:a16="http://schemas.microsoft.com/office/drawing/2014/main" id="{90AB52F6-6602-4B88-8996-018D2CA1B70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5" name="Control 20" hidden="1">
          <a:extLst>
            <a:ext uri="{FF2B5EF4-FFF2-40B4-BE49-F238E27FC236}">
              <a16:creationId xmlns:a16="http://schemas.microsoft.com/office/drawing/2014/main" id="{9B0FCF3E-0390-478B-8BBE-910DEEA6C8B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6" name="Control 21" hidden="1">
          <a:extLst>
            <a:ext uri="{FF2B5EF4-FFF2-40B4-BE49-F238E27FC236}">
              <a16:creationId xmlns:a16="http://schemas.microsoft.com/office/drawing/2014/main" id="{82C8DDED-4F14-4DCF-9D3A-0F081D9882A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7" name="Control 22" hidden="1">
          <a:extLst>
            <a:ext uri="{FF2B5EF4-FFF2-40B4-BE49-F238E27FC236}">
              <a16:creationId xmlns:a16="http://schemas.microsoft.com/office/drawing/2014/main" id="{DA7166E0-01DA-4253-88E0-855F9A91898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8" name="Control 23" hidden="1">
          <a:extLst>
            <a:ext uri="{FF2B5EF4-FFF2-40B4-BE49-F238E27FC236}">
              <a16:creationId xmlns:a16="http://schemas.microsoft.com/office/drawing/2014/main" id="{1A8FABE6-E8C9-4E11-95C9-0B273139766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89" name="Control 24" hidden="1">
          <a:extLst>
            <a:ext uri="{FF2B5EF4-FFF2-40B4-BE49-F238E27FC236}">
              <a16:creationId xmlns:a16="http://schemas.microsoft.com/office/drawing/2014/main" id="{4D351ED2-55FC-42FD-A545-30D085BE86D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0" name="Control 25" hidden="1">
          <a:extLst>
            <a:ext uri="{FF2B5EF4-FFF2-40B4-BE49-F238E27FC236}">
              <a16:creationId xmlns:a16="http://schemas.microsoft.com/office/drawing/2014/main" id="{5C86E1A6-D1EE-4C82-8105-70F442BD529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1" name="Control 26" hidden="1">
          <a:extLst>
            <a:ext uri="{FF2B5EF4-FFF2-40B4-BE49-F238E27FC236}">
              <a16:creationId xmlns:a16="http://schemas.microsoft.com/office/drawing/2014/main" id="{884564C4-63CC-4464-8E8B-711F34967FC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2" name="Control 27" hidden="1">
          <a:extLst>
            <a:ext uri="{FF2B5EF4-FFF2-40B4-BE49-F238E27FC236}">
              <a16:creationId xmlns:a16="http://schemas.microsoft.com/office/drawing/2014/main" id="{C34C6099-90AF-42F5-A81A-41DE13CB5A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3" name="Control 28" hidden="1">
          <a:extLst>
            <a:ext uri="{FF2B5EF4-FFF2-40B4-BE49-F238E27FC236}">
              <a16:creationId xmlns:a16="http://schemas.microsoft.com/office/drawing/2014/main" id="{48F5A53E-A599-40E4-A8A5-78F0D74D77B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4" name="Control 15" hidden="1">
          <a:extLst>
            <a:ext uri="{FF2B5EF4-FFF2-40B4-BE49-F238E27FC236}">
              <a16:creationId xmlns:a16="http://schemas.microsoft.com/office/drawing/2014/main" id="{E42626C1-BB16-4EE4-84AC-2F9C249E04A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5" name="Control 16" hidden="1">
          <a:extLst>
            <a:ext uri="{FF2B5EF4-FFF2-40B4-BE49-F238E27FC236}">
              <a16:creationId xmlns:a16="http://schemas.microsoft.com/office/drawing/2014/main" id="{CF1FCF88-C579-4FE8-8EF4-E6B4F360412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6" name="Control 17" hidden="1">
          <a:extLst>
            <a:ext uri="{FF2B5EF4-FFF2-40B4-BE49-F238E27FC236}">
              <a16:creationId xmlns:a16="http://schemas.microsoft.com/office/drawing/2014/main" id="{7D43BBE3-6F05-401C-987D-D3994A0B62B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7" name="Control 18" hidden="1">
          <a:extLst>
            <a:ext uri="{FF2B5EF4-FFF2-40B4-BE49-F238E27FC236}">
              <a16:creationId xmlns:a16="http://schemas.microsoft.com/office/drawing/2014/main" id="{746217FC-0D50-4E2E-80CF-2BC8AFD3DE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8" name="Control 19" hidden="1">
          <a:extLst>
            <a:ext uri="{FF2B5EF4-FFF2-40B4-BE49-F238E27FC236}">
              <a16:creationId xmlns:a16="http://schemas.microsoft.com/office/drawing/2014/main" id="{61971538-CE6F-4C4E-911A-546546EAD28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399" name="Control 20" hidden="1">
          <a:extLst>
            <a:ext uri="{FF2B5EF4-FFF2-40B4-BE49-F238E27FC236}">
              <a16:creationId xmlns:a16="http://schemas.microsoft.com/office/drawing/2014/main" id="{03292F95-BEA4-46E9-9A70-C3A4F5E1B2E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0" name="Control 21" hidden="1">
          <a:extLst>
            <a:ext uri="{FF2B5EF4-FFF2-40B4-BE49-F238E27FC236}">
              <a16:creationId xmlns:a16="http://schemas.microsoft.com/office/drawing/2014/main" id="{6FD01507-E0EC-408D-82CB-12CB83A0015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1" name="Control 22" hidden="1">
          <a:extLst>
            <a:ext uri="{FF2B5EF4-FFF2-40B4-BE49-F238E27FC236}">
              <a16:creationId xmlns:a16="http://schemas.microsoft.com/office/drawing/2014/main" id="{11A83CA7-FBCA-48E0-96B3-0D6E98EF7F7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2" name="Control 23" hidden="1">
          <a:extLst>
            <a:ext uri="{FF2B5EF4-FFF2-40B4-BE49-F238E27FC236}">
              <a16:creationId xmlns:a16="http://schemas.microsoft.com/office/drawing/2014/main" id="{840C1355-9EA5-4942-82F1-D1E3F4C912A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3" name="Control 24" hidden="1">
          <a:extLst>
            <a:ext uri="{FF2B5EF4-FFF2-40B4-BE49-F238E27FC236}">
              <a16:creationId xmlns:a16="http://schemas.microsoft.com/office/drawing/2014/main" id="{DF732BF1-D21B-4BBD-83F2-D9C53C7A503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4" name="Control 25" hidden="1">
          <a:extLst>
            <a:ext uri="{FF2B5EF4-FFF2-40B4-BE49-F238E27FC236}">
              <a16:creationId xmlns:a16="http://schemas.microsoft.com/office/drawing/2014/main" id="{4E51DFAB-8573-4BC4-9FA4-F2B1823E1859}"/>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5" name="Control 26" hidden="1">
          <a:extLst>
            <a:ext uri="{FF2B5EF4-FFF2-40B4-BE49-F238E27FC236}">
              <a16:creationId xmlns:a16="http://schemas.microsoft.com/office/drawing/2014/main" id="{D349534C-5E6F-4E42-8A60-8DF009D3146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6" name="Control 27" hidden="1">
          <a:extLst>
            <a:ext uri="{FF2B5EF4-FFF2-40B4-BE49-F238E27FC236}">
              <a16:creationId xmlns:a16="http://schemas.microsoft.com/office/drawing/2014/main" id="{DE941964-40A1-431E-8E4B-70AE8BB6ECA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7" name="Control 28" hidden="1">
          <a:extLst>
            <a:ext uri="{FF2B5EF4-FFF2-40B4-BE49-F238E27FC236}">
              <a16:creationId xmlns:a16="http://schemas.microsoft.com/office/drawing/2014/main" id="{CDF47459-1BB0-4ABA-9F7E-0A7DBECBD74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8" name="Control 15" hidden="1">
          <a:extLst>
            <a:ext uri="{FF2B5EF4-FFF2-40B4-BE49-F238E27FC236}">
              <a16:creationId xmlns:a16="http://schemas.microsoft.com/office/drawing/2014/main" id="{BC1E4BFC-5257-4514-B8CE-891401DAD3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09" name="Control 16" hidden="1">
          <a:extLst>
            <a:ext uri="{FF2B5EF4-FFF2-40B4-BE49-F238E27FC236}">
              <a16:creationId xmlns:a16="http://schemas.microsoft.com/office/drawing/2014/main" id="{E7296478-D5D2-446D-A55B-F71EDBD97F8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0" name="Control 17" hidden="1">
          <a:extLst>
            <a:ext uri="{FF2B5EF4-FFF2-40B4-BE49-F238E27FC236}">
              <a16:creationId xmlns:a16="http://schemas.microsoft.com/office/drawing/2014/main" id="{1317CEEF-4424-4BBD-B799-44564257EA8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1" name="Control 18" hidden="1">
          <a:extLst>
            <a:ext uri="{FF2B5EF4-FFF2-40B4-BE49-F238E27FC236}">
              <a16:creationId xmlns:a16="http://schemas.microsoft.com/office/drawing/2014/main" id="{435C0880-C027-4D1E-AFAD-465D1D02D15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2" name="Control 19" hidden="1">
          <a:extLst>
            <a:ext uri="{FF2B5EF4-FFF2-40B4-BE49-F238E27FC236}">
              <a16:creationId xmlns:a16="http://schemas.microsoft.com/office/drawing/2014/main" id="{6CDA2A62-932A-467E-90FC-D735A04F0B0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3" name="Control 20" hidden="1">
          <a:extLst>
            <a:ext uri="{FF2B5EF4-FFF2-40B4-BE49-F238E27FC236}">
              <a16:creationId xmlns:a16="http://schemas.microsoft.com/office/drawing/2014/main" id="{A47FB1D5-C307-42FA-AF6F-48A6FDA5945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4" name="Control 21" hidden="1">
          <a:extLst>
            <a:ext uri="{FF2B5EF4-FFF2-40B4-BE49-F238E27FC236}">
              <a16:creationId xmlns:a16="http://schemas.microsoft.com/office/drawing/2014/main" id="{0ABA30B5-B144-47F6-9214-1808CDEB4CD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5" name="Control 22" hidden="1">
          <a:extLst>
            <a:ext uri="{FF2B5EF4-FFF2-40B4-BE49-F238E27FC236}">
              <a16:creationId xmlns:a16="http://schemas.microsoft.com/office/drawing/2014/main" id="{6E2CC652-C9ED-4026-B469-E890B14402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6" name="Control 23" hidden="1">
          <a:extLst>
            <a:ext uri="{FF2B5EF4-FFF2-40B4-BE49-F238E27FC236}">
              <a16:creationId xmlns:a16="http://schemas.microsoft.com/office/drawing/2014/main" id="{99107C2A-E043-4B5F-95AA-42BE5D06C9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7" name="Control 24" hidden="1">
          <a:extLst>
            <a:ext uri="{FF2B5EF4-FFF2-40B4-BE49-F238E27FC236}">
              <a16:creationId xmlns:a16="http://schemas.microsoft.com/office/drawing/2014/main" id="{08D5C114-2735-4692-BBEE-D2BA11DE45C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8" name="Control 25" hidden="1">
          <a:extLst>
            <a:ext uri="{FF2B5EF4-FFF2-40B4-BE49-F238E27FC236}">
              <a16:creationId xmlns:a16="http://schemas.microsoft.com/office/drawing/2014/main" id="{7099AD08-B221-4CB3-8385-0499115CC4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19" name="Control 26" hidden="1">
          <a:extLst>
            <a:ext uri="{FF2B5EF4-FFF2-40B4-BE49-F238E27FC236}">
              <a16:creationId xmlns:a16="http://schemas.microsoft.com/office/drawing/2014/main" id="{1101E17D-3D6E-490E-94BD-9CC484AEB9D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20" name="Control 27" hidden="1">
          <a:extLst>
            <a:ext uri="{FF2B5EF4-FFF2-40B4-BE49-F238E27FC236}">
              <a16:creationId xmlns:a16="http://schemas.microsoft.com/office/drawing/2014/main" id="{FD71C18A-88BF-44F5-958A-3172C46039A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421" name="Control 28" hidden="1">
          <a:extLst>
            <a:ext uri="{FF2B5EF4-FFF2-40B4-BE49-F238E27FC236}">
              <a16:creationId xmlns:a16="http://schemas.microsoft.com/office/drawing/2014/main" id="{8F384EF5-F398-4166-9317-1C024B3B75D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2" name="Control 15" hidden="1">
          <a:extLst>
            <a:ext uri="{FF2B5EF4-FFF2-40B4-BE49-F238E27FC236}">
              <a16:creationId xmlns:a16="http://schemas.microsoft.com/office/drawing/2014/main" id="{61DAF6C2-448E-4B55-8BB0-1201BDF675F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3" name="Control 16" hidden="1">
          <a:extLst>
            <a:ext uri="{FF2B5EF4-FFF2-40B4-BE49-F238E27FC236}">
              <a16:creationId xmlns:a16="http://schemas.microsoft.com/office/drawing/2014/main" id="{509472FA-37A3-49B6-B94E-8DB99011F7C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4" name="Control 17" hidden="1">
          <a:extLst>
            <a:ext uri="{FF2B5EF4-FFF2-40B4-BE49-F238E27FC236}">
              <a16:creationId xmlns:a16="http://schemas.microsoft.com/office/drawing/2014/main" id="{5C93F9FE-8502-4E9A-931B-4CF0CDDB0CC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5" name="Control 18" hidden="1">
          <a:extLst>
            <a:ext uri="{FF2B5EF4-FFF2-40B4-BE49-F238E27FC236}">
              <a16:creationId xmlns:a16="http://schemas.microsoft.com/office/drawing/2014/main" id="{299AA457-F3FD-4D6D-B244-527BE411122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6" name="Control 19" hidden="1">
          <a:extLst>
            <a:ext uri="{FF2B5EF4-FFF2-40B4-BE49-F238E27FC236}">
              <a16:creationId xmlns:a16="http://schemas.microsoft.com/office/drawing/2014/main" id="{D4C62CA2-7C17-40FA-AFFF-4D5FFEDCE6F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7" name="Control 20" hidden="1">
          <a:extLst>
            <a:ext uri="{FF2B5EF4-FFF2-40B4-BE49-F238E27FC236}">
              <a16:creationId xmlns:a16="http://schemas.microsoft.com/office/drawing/2014/main" id="{CE74C288-0E13-48C6-BA9E-939D6DB9BAD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8" name="Control 21" hidden="1">
          <a:extLst>
            <a:ext uri="{FF2B5EF4-FFF2-40B4-BE49-F238E27FC236}">
              <a16:creationId xmlns:a16="http://schemas.microsoft.com/office/drawing/2014/main" id="{F31038F7-4617-4CA5-80C2-605B12B7C45D}"/>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29" name="Control 22" hidden="1">
          <a:extLst>
            <a:ext uri="{FF2B5EF4-FFF2-40B4-BE49-F238E27FC236}">
              <a16:creationId xmlns:a16="http://schemas.microsoft.com/office/drawing/2014/main" id="{A028BB70-B366-4FD4-AFF2-D4FAE799F6D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0" name="Control 23" hidden="1">
          <a:extLst>
            <a:ext uri="{FF2B5EF4-FFF2-40B4-BE49-F238E27FC236}">
              <a16:creationId xmlns:a16="http://schemas.microsoft.com/office/drawing/2014/main" id="{CE526B68-6235-43F5-8D1C-C907E7A535D7}"/>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1" name="Control 24" hidden="1">
          <a:extLst>
            <a:ext uri="{FF2B5EF4-FFF2-40B4-BE49-F238E27FC236}">
              <a16:creationId xmlns:a16="http://schemas.microsoft.com/office/drawing/2014/main" id="{97FB944C-F121-4B31-9E7D-1275960DF76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2" name="Control 25" hidden="1">
          <a:extLst>
            <a:ext uri="{FF2B5EF4-FFF2-40B4-BE49-F238E27FC236}">
              <a16:creationId xmlns:a16="http://schemas.microsoft.com/office/drawing/2014/main" id="{118AE9B4-F728-4F4E-8D3E-99BD7CB6EFA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3" name="Control 26" hidden="1">
          <a:extLst>
            <a:ext uri="{FF2B5EF4-FFF2-40B4-BE49-F238E27FC236}">
              <a16:creationId xmlns:a16="http://schemas.microsoft.com/office/drawing/2014/main" id="{EEBC8BC9-F8D7-4784-8A39-7F5DF59296EF}"/>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4" name="Control 27" hidden="1">
          <a:extLst>
            <a:ext uri="{FF2B5EF4-FFF2-40B4-BE49-F238E27FC236}">
              <a16:creationId xmlns:a16="http://schemas.microsoft.com/office/drawing/2014/main" id="{7A7B3886-2E2F-47D3-8625-C7A59242941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435" name="Control 28" hidden="1">
          <a:extLst>
            <a:ext uri="{FF2B5EF4-FFF2-40B4-BE49-F238E27FC236}">
              <a16:creationId xmlns:a16="http://schemas.microsoft.com/office/drawing/2014/main" id="{7140C4DE-13B4-4810-9889-D5CF1640B00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36" name="Control 15" hidden="1">
          <a:extLst>
            <a:ext uri="{FF2B5EF4-FFF2-40B4-BE49-F238E27FC236}">
              <a16:creationId xmlns:a16="http://schemas.microsoft.com/office/drawing/2014/main" id="{D3FC02EB-02B7-48BC-A6BF-1178CA27E63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37" name="Control 16" hidden="1">
          <a:extLst>
            <a:ext uri="{FF2B5EF4-FFF2-40B4-BE49-F238E27FC236}">
              <a16:creationId xmlns:a16="http://schemas.microsoft.com/office/drawing/2014/main" id="{26257341-84D0-4945-BA94-B25E3AB3DA9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38" name="Control 17" hidden="1">
          <a:extLst>
            <a:ext uri="{FF2B5EF4-FFF2-40B4-BE49-F238E27FC236}">
              <a16:creationId xmlns:a16="http://schemas.microsoft.com/office/drawing/2014/main" id="{D02BB6B6-30CA-4D01-BB08-8A5585E6387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39" name="Control 18" hidden="1">
          <a:extLst>
            <a:ext uri="{FF2B5EF4-FFF2-40B4-BE49-F238E27FC236}">
              <a16:creationId xmlns:a16="http://schemas.microsoft.com/office/drawing/2014/main" id="{ED8E1DF0-7FB2-497F-821E-B3F0B20B427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0" name="Control 19" hidden="1">
          <a:extLst>
            <a:ext uri="{FF2B5EF4-FFF2-40B4-BE49-F238E27FC236}">
              <a16:creationId xmlns:a16="http://schemas.microsoft.com/office/drawing/2014/main" id="{33B81091-587E-41B1-88F6-BB054E32F8C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1" name="Control 20" hidden="1">
          <a:extLst>
            <a:ext uri="{FF2B5EF4-FFF2-40B4-BE49-F238E27FC236}">
              <a16:creationId xmlns:a16="http://schemas.microsoft.com/office/drawing/2014/main" id="{7C15B148-831D-43A4-8860-C844E38E888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2" name="Control 21" hidden="1">
          <a:extLst>
            <a:ext uri="{FF2B5EF4-FFF2-40B4-BE49-F238E27FC236}">
              <a16:creationId xmlns:a16="http://schemas.microsoft.com/office/drawing/2014/main" id="{424CA9D8-23F0-4F41-9EFA-100BD9591B0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3" name="Control 22" hidden="1">
          <a:extLst>
            <a:ext uri="{FF2B5EF4-FFF2-40B4-BE49-F238E27FC236}">
              <a16:creationId xmlns:a16="http://schemas.microsoft.com/office/drawing/2014/main" id="{EDF5B401-A9C3-45B3-B09D-8791B8901BB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4" name="Control 23" hidden="1">
          <a:extLst>
            <a:ext uri="{FF2B5EF4-FFF2-40B4-BE49-F238E27FC236}">
              <a16:creationId xmlns:a16="http://schemas.microsoft.com/office/drawing/2014/main" id="{140044AC-7DB0-4B5B-9A1F-C8C40CE742A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5" name="Control 24" hidden="1">
          <a:extLst>
            <a:ext uri="{FF2B5EF4-FFF2-40B4-BE49-F238E27FC236}">
              <a16:creationId xmlns:a16="http://schemas.microsoft.com/office/drawing/2014/main" id="{77CB8E87-61F8-456E-884C-18D54CBF4A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6" name="Control 25" hidden="1">
          <a:extLst>
            <a:ext uri="{FF2B5EF4-FFF2-40B4-BE49-F238E27FC236}">
              <a16:creationId xmlns:a16="http://schemas.microsoft.com/office/drawing/2014/main" id="{DDCDFFC4-2B6D-4FF7-991B-27F92BC4634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7" name="Control 26" hidden="1">
          <a:extLst>
            <a:ext uri="{FF2B5EF4-FFF2-40B4-BE49-F238E27FC236}">
              <a16:creationId xmlns:a16="http://schemas.microsoft.com/office/drawing/2014/main" id="{07B1C95F-6EF5-43F7-9530-5A99EBBFE29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8" name="Control 27" hidden="1">
          <a:extLst>
            <a:ext uri="{FF2B5EF4-FFF2-40B4-BE49-F238E27FC236}">
              <a16:creationId xmlns:a16="http://schemas.microsoft.com/office/drawing/2014/main" id="{21E91A09-34B2-477B-9395-60E32D01ADC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49" name="Control 28" hidden="1">
          <a:extLst>
            <a:ext uri="{FF2B5EF4-FFF2-40B4-BE49-F238E27FC236}">
              <a16:creationId xmlns:a16="http://schemas.microsoft.com/office/drawing/2014/main" id="{EA724E49-8E4A-4707-B17C-6F41560BA05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0" name="Control 15" hidden="1">
          <a:extLst>
            <a:ext uri="{FF2B5EF4-FFF2-40B4-BE49-F238E27FC236}">
              <a16:creationId xmlns:a16="http://schemas.microsoft.com/office/drawing/2014/main" id="{6863255C-5AF5-4297-BC10-85F172C6535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1" name="Control 16" hidden="1">
          <a:extLst>
            <a:ext uri="{FF2B5EF4-FFF2-40B4-BE49-F238E27FC236}">
              <a16:creationId xmlns:a16="http://schemas.microsoft.com/office/drawing/2014/main" id="{0291186F-2438-4EDC-8CF1-4E3FB810D52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2" name="Control 17" hidden="1">
          <a:extLst>
            <a:ext uri="{FF2B5EF4-FFF2-40B4-BE49-F238E27FC236}">
              <a16:creationId xmlns:a16="http://schemas.microsoft.com/office/drawing/2014/main" id="{F6522A2D-355B-47BC-9A4C-3D299B53909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3" name="Control 18" hidden="1">
          <a:extLst>
            <a:ext uri="{FF2B5EF4-FFF2-40B4-BE49-F238E27FC236}">
              <a16:creationId xmlns:a16="http://schemas.microsoft.com/office/drawing/2014/main" id="{060FB986-0720-459A-A78A-C9BA7627F3B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4" name="Control 19" hidden="1">
          <a:extLst>
            <a:ext uri="{FF2B5EF4-FFF2-40B4-BE49-F238E27FC236}">
              <a16:creationId xmlns:a16="http://schemas.microsoft.com/office/drawing/2014/main" id="{3524322D-3BFE-4E36-8B17-EEC81E12213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5" name="Control 20" hidden="1">
          <a:extLst>
            <a:ext uri="{FF2B5EF4-FFF2-40B4-BE49-F238E27FC236}">
              <a16:creationId xmlns:a16="http://schemas.microsoft.com/office/drawing/2014/main" id="{2D5D36C0-E15F-4FFA-8759-6070DDE953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6" name="Control 21" hidden="1">
          <a:extLst>
            <a:ext uri="{FF2B5EF4-FFF2-40B4-BE49-F238E27FC236}">
              <a16:creationId xmlns:a16="http://schemas.microsoft.com/office/drawing/2014/main" id="{C3543F9B-FDB0-42A1-960D-B5D867ACD11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7" name="Control 22" hidden="1">
          <a:extLst>
            <a:ext uri="{FF2B5EF4-FFF2-40B4-BE49-F238E27FC236}">
              <a16:creationId xmlns:a16="http://schemas.microsoft.com/office/drawing/2014/main" id="{DB9B3765-8FC3-4CE6-A8AD-20872D0FD8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8" name="Control 23" hidden="1">
          <a:extLst>
            <a:ext uri="{FF2B5EF4-FFF2-40B4-BE49-F238E27FC236}">
              <a16:creationId xmlns:a16="http://schemas.microsoft.com/office/drawing/2014/main" id="{AEA06C50-4B7F-432A-963D-99ECE1268A4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59" name="Control 24" hidden="1">
          <a:extLst>
            <a:ext uri="{FF2B5EF4-FFF2-40B4-BE49-F238E27FC236}">
              <a16:creationId xmlns:a16="http://schemas.microsoft.com/office/drawing/2014/main" id="{44623454-884E-43E5-BC3B-3AEFAA833AE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0" name="Control 25" hidden="1">
          <a:extLst>
            <a:ext uri="{FF2B5EF4-FFF2-40B4-BE49-F238E27FC236}">
              <a16:creationId xmlns:a16="http://schemas.microsoft.com/office/drawing/2014/main" id="{46E86110-55E1-4BA9-B109-D99F233CE7F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1" name="Control 26" hidden="1">
          <a:extLst>
            <a:ext uri="{FF2B5EF4-FFF2-40B4-BE49-F238E27FC236}">
              <a16:creationId xmlns:a16="http://schemas.microsoft.com/office/drawing/2014/main" id="{383101EE-0049-44B9-A69A-6CC20326937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2" name="Control 27" hidden="1">
          <a:extLst>
            <a:ext uri="{FF2B5EF4-FFF2-40B4-BE49-F238E27FC236}">
              <a16:creationId xmlns:a16="http://schemas.microsoft.com/office/drawing/2014/main" id="{4450CCF1-1185-4C68-B46E-895F98C2062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3" name="Control 28" hidden="1">
          <a:extLst>
            <a:ext uri="{FF2B5EF4-FFF2-40B4-BE49-F238E27FC236}">
              <a16:creationId xmlns:a16="http://schemas.microsoft.com/office/drawing/2014/main" id="{5460834F-83C9-4D3D-A289-63AAE78B6FC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4" name="Control 15" hidden="1">
          <a:extLst>
            <a:ext uri="{FF2B5EF4-FFF2-40B4-BE49-F238E27FC236}">
              <a16:creationId xmlns:a16="http://schemas.microsoft.com/office/drawing/2014/main" id="{F7EA669B-42B7-4FD5-8FE4-F74AC21F54F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5" name="Control 16" hidden="1">
          <a:extLst>
            <a:ext uri="{FF2B5EF4-FFF2-40B4-BE49-F238E27FC236}">
              <a16:creationId xmlns:a16="http://schemas.microsoft.com/office/drawing/2014/main" id="{15162F90-ADA9-4CE4-A3C5-453472FEB1C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6" name="Control 17" hidden="1">
          <a:extLst>
            <a:ext uri="{FF2B5EF4-FFF2-40B4-BE49-F238E27FC236}">
              <a16:creationId xmlns:a16="http://schemas.microsoft.com/office/drawing/2014/main" id="{4AE5E146-4079-43A0-A592-F390DAEF2B8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7" name="Control 18" hidden="1">
          <a:extLst>
            <a:ext uri="{FF2B5EF4-FFF2-40B4-BE49-F238E27FC236}">
              <a16:creationId xmlns:a16="http://schemas.microsoft.com/office/drawing/2014/main" id="{8E526972-8EC3-46EF-B382-F4E89A7298E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8" name="Control 19" hidden="1">
          <a:extLst>
            <a:ext uri="{FF2B5EF4-FFF2-40B4-BE49-F238E27FC236}">
              <a16:creationId xmlns:a16="http://schemas.microsoft.com/office/drawing/2014/main" id="{9DFB6BAD-1E14-4B45-A6C9-9982A079AA9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69" name="Control 20" hidden="1">
          <a:extLst>
            <a:ext uri="{FF2B5EF4-FFF2-40B4-BE49-F238E27FC236}">
              <a16:creationId xmlns:a16="http://schemas.microsoft.com/office/drawing/2014/main" id="{6F054DF4-2DFB-4E1D-83B9-72398DC5D07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0" name="Control 21" hidden="1">
          <a:extLst>
            <a:ext uri="{FF2B5EF4-FFF2-40B4-BE49-F238E27FC236}">
              <a16:creationId xmlns:a16="http://schemas.microsoft.com/office/drawing/2014/main" id="{805981B9-03E4-4804-A86D-C5D4FEE3220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1" name="Control 22" hidden="1">
          <a:extLst>
            <a:ext uri="{FF2B5EF4-FFF2-40B4-BE49-F238E27FC236}">
              <a16:creationId xmlns:a16="http://schemas.microsoft.com/office/drawing/2014/main" id="{39BAA8A9-EFB6-4673-BEB1-14E2A39BD13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2" name="Control 23" hidden="1">
          <a:extLst>
            <a:ext uri="{FF2B5EF4-FFF2-40B4-BE49-F238E27FC236}">
              <a16:creationId xmlns:a16="http://schemas.microsoft.com/office/drawing/2014/main" id="{01BF4DBA-BA3B-41C6-86AB-262C9D20A73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3" name="Control 24" hidden="1">
          <a:extLst>
            <a:ext uri="{FF2B5EF4-FFF2-40B4-BE49-F238E27FC236}">
              <a16:creationId xmlns:a16="http://schemas.microsoft.com/office/drawing/2014/main" id="{17B08F66-2CD9-462E-9C89-01833038EFB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4" name="Control 25" hidden="1">
          <a:extLst>
            <a:ext uri="{FF2B5EF4-FFF2-40B4-BE49-F238E27FC236}">
              <a16:creationId xmlns:a16="http://schemas.microsoft.com/office/drawing/2014/main" id="{B78DFEFD-C262-428B-BDD9-8C93BD3A411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5" name="Control 26" hidden="1">
          <a:extLst>
            <a:ext uri="{FF2B5EF4-FFF2-40B4-BE49-F238E27FC236}">
              <a16:creationId xmlns:a16="http://schemas.microsoft.com/office/drawing/2014/main" id="{A60EC87B-0B7F-44FE-A2E3-13FA1FE8F2C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6" name="Control 27" hidden="1">
          <a:extLst>
            <a:ext uri="{FF2B5EF4-FFF2-40B4-BE49-F238E27FC236}">
              <a16:creationId xmlns:a16="http://schemas.microsoft.com/office/drawing/2014/main" id="{A8D30A60-BE39-4807-81BA-804DE0914B6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477" name="Control 28" hidden="1">
          <a:extLst>
            <a:ext uri="{FF2B5EF4-FFF2-40B4-BE49-F238E27FC236}">
              <a16:creationId xmlns:a16="http://schemas.microsoft.com/office/drawing/2014/main" id="{230EB42B-BC7A-4A77-9506-9B7D61DDC8D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78" name="Control 15" hidden="1">
          <a:extLst>
            <a:ext uri="{FF2B5EF4-FFF2-40B4-BE49-F238E27FC236}">
              <a16:creationId xmlns:a16="http://schemas.microsoft.com/office/drawing/2014/main" id="{D0F0C2DD-CA64-4C09-B3AE-21C9FC86162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79" name="Control 16" hidden="1">
          <a:extLst>
            <a:ext uri="{FF2B5EF4-FFF2-40B4-BE49-F238E27FC236}">
              <a16:creationId xmlns:a16="http://schemas.microsoft.com/office/drawing/2014/main" id="{00CE2892-1D02-44EA-9902-F715895DA7C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0" name="Control 17" hidden="1">
          <a:extLst>
            <a:ext uri="{FF2B5EF4-FFF2-40B4-BE49-F238E27FC236}">
              <a16:creationId xmlns:a16="http://schemas.microsoft.com/office/drawing/2014/main" id="{D57A647C-F774-4AD3-A8B2-95320771BFD3}"/>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1" name="Control 18" hidden="1">
          <a:extLst>
            <a:ext uri="{FF2B5EF4-FFF2-40B4-BE49-F238E27FC236}">
              <a16:creationId xmlns:a16="http://schemas.microsoft.com/office/drawing/2014/main" id="{4E2D99CD-F3AA-43B9-8D1C-FA58BA0093C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2" name="Control 19" hidden="1">
          <a:extLst>
            <a:ext uri="{FF2B5EF4-FFF2-40B4-BE49-F238E27FC236}">
              <a16:creationId xmlns:a16="http://schemas.microsoft.com/office/drawing/2014/main" id="{774ED1E4-009D-4E39-ACAA-C7A65828FADD}"/>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3" name="Control 20" hidden="1">
          <a:extLst>
            <a:ext uri="{FF2B5EF4-FFF2-40B4-BE49-F238E27FC236}">
              <a16:creationId xmlns:a16="http://schemas.microsoft.com/office/drawing/2014/main" id="{DB0D28E0-B469-479A-B6AD-0B8AD02A79F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4" name="Control 21" hidden="1">
          <a:extLst>
            <a:ext uri="{FF2B5EF4-FFF2-40B4-BE49-F238E27FC236}">
              <a16:creationId xmlns:a16="http://schemas.microsoft.com/office/drawing/2014/main" id="{F4D21CCB-3EEE-46F0-8A57-13DC85F4EAB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5" name="Control 22" hidden="1">
          <a:extLst>
            <a:ext uri="{FF2B5EF4-FFF2-40B4-BE49-F238E27FC236}">
              <a16:creationId xmlns:a16="http://schemas.microsoft.com/office/drawing/2014/main" id="{2AD2497A-CDD2-4E73-B0A2-BD3E0D1E8F95}"/>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6" name="Control 23" hidden="1">
          <a:extLst>
            <a:ext uri="{FF2B5EF4-FFF2-40B4-BE49-F238E27FC236}">
              <a16:creationId xmlns:a16="http://schemas.microsoft.com/office/drawing/2014/main" id="{059BB051-2FFC-4421-9873-48EF66F37EF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7" name="Control 24" hidden="1">
          <a:extLst>
            <a:ext uri="{FF2B5EF4-FFF2-40B4-BE49-F238E27FC236}">
              <a16:creationId xmlns:a16="http://schemas.microsoft.com/office/drawing/2014/main" id="{4091A6FD-D600-40A7-AF59-B3244AB1189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8" name="Control 25" hidden="1">
          <a:extLst>
            <a:ext uri="{FF2B5EF4-FFF2-40B4-BE49-F238E27FC236}">
              <a16:creationId xmlns:a16="http://schemas.microsoft.com/office/drawing/2014/main" id="{75215AEC-85F0-487B-9732-905C21BF9DDE}"/>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89" name="Control 26" hidden="1">
          <a:extLst>
            <a:ext uri="{FF2B5EF4-FFF2-40B4-BE49-F238E27FC236}">
              <a16:creationId xmlns:a16="http://schemas.microsoft.com/office/drawing/2014/main" id="{97B4CE5D-1E51-4A44-8DE1-DD2AAC99381F}"/>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90" name="Control 27" hidden="1">
          <a:extLst>
            <a:ext uri="{FF2B5EF4-FFF2-40B4-BE49-F238E27FC236}">
              <a16:creationId xmlns:a16="http://schemas.microsoft.com/office/drawing/2014/main" id="{61E86173-28EE-4B11-AE62-8FC6AD343D0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491" name="Control 28" hidden="1">
          <a:extLst>
            <a:ext uri="{FF2B5EF4-FFF2-40B4-BE49-F238E27FC236}">
              <a16:creationId xmlns:a16="http://schemas.microsoft.com/office/drawing/2014/main" id="{C4C70CA1-BAF0-4212-BACB-79305E909FF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2" name="Control 15" hidden="1">
          <a:extLst>
            <a:ext uri="{FF2B5EF4-FFF2-40B4-BE49-F238E27FC236}">
              <a16:creationId xmlns:a16="http://schemas.microsoft.com/office/drawing/2014/main" id="{86D55950-0140-45D2-87F0-D6F8A11EF3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3" name="Control 16" hidden="1">
          <a:extLst>
            <a:ext uri="{FF2B5EF4-FFF2-40B4-BE49-F238E27FC236}">
              <a16:creationId xmlns:a16="http://schemas.microsoft.com/office/drawing/2014/main" id="{C25AA958-50F2-47C1-B696-AA7D1DB23DF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4" name="Control 17" hidden="1">
          <a:extLst>
            <a:ext uri="{FF2B5EF4-FFF2-40B4-BE49-F238E27FC236}">
              <a16:creationId xmlns:a16="http://schemas.microsoft.com/office/drawing/2014/main" id="{81E7130B-DAB6-4418-8557-62CC25B8A91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5" name="Control 18" hidden="1">
          <a:extLst>
            <a:ext uri="{FF2B5EF4-FFF2-40B4-BE49-F238E27FC236}">
              <a16:creationId xmlns:a16="http://schemas.microsoft.com/office/drawing/2014/main" id="{C56670A8-2F31-4E1A-836D-F00CAA330D7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6" name="Control 19" hidden="1">
          <a:extLst>
            <a:ext uri="{FF2B5EF4-FFF2-40B4-BE49-F238E27FC236}">
              <a16:creationId xmlns:a16="http://schemas.microsoft.com/office/drawing/2014/main" id="{1706CE6F-81FF-4A50-B70B-9C3373EFD1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7" name="Control 20" hidden="1">
          <a:extLst>
            <a:ext uri="{FF2B5EF4-FFF2-40B4-BE49-F238E27FC236}">
              <a16:creationId xmlns:a16="http://schemas.microsoft.com/office/drawing/2014/main" id="{6E51327F-8D3A-4D01-B185-9D5E33F32C2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8" name="Control 21" hidden="1">
          <a:extLst>
            <a:ext uri="{FF2B5EF4-FFF2-40B4-BE49-F238E27FC236}">
              <a16:creationId xmlns:a16="http://schemas.microsoft.com/office/drawing/2014/main" id="{FD67DB0D-7A7B-4F5D-9DA3-1958C727D71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499" name="Control 22" hidden="1">
          <a:extLst>
            <a:ext uri="{FF2B5EF4-FFF2-40B4-BE49-F238E27FC236}">
              <a16:creationId xmlns:a16="http://schemas.microsoft.com/office/drawing/2014/main" id="{5BB0AC02-137D-4F9B-A470-3F17CB9DE79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0" name="Control 23" hidden="1">
          <a:extLst>
            <a:ext uri="{FF2B5EF4-FFF2-40B4-BE49-F238E27FC236}">
              <a16:creationId xmlns:a16="http://schemas.microsoft.com/office/drawing/2014/main" id="{BB0724DB-3070-455C-8AEE-EE545BFD8F9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1" name="Control 24" hidden="1">
          <a:extLst>
            <a:ext uri="{FF2B5EF4-FFF2-40B4-BE49-F238E27FC236}">
              <a16:creationId xmlns:a16="http://schemas.microsoft.com/office/drawing/2014/main" id="{C5547531-4F7F-447C-A3CE-361F04A2964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2" name="Control 25" hidden="1">
          <a:extLst>
            <a:ext uri="{FF2B5EF4-FFF2-40B4-BE49-F238E27FC236}">
              <a16:creationId xmlns:a16="http://schemas.microsoft.com/office/drawing/2014/main" id="{4E42D8FA-4764-46D8-89E4-968473E705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3" name="Control 26" hidden="1">
          <a:extLst>
            <a:ext uri="{FF2B5EF4-FFF2-40B4-BE49-F238E27FC236}">
              <a16:creationId xmlns:a16="http://schemas.microsoft.com/office/drawing/2014/main" id="{A12E1CD9-67F0-4231-BA36-6EF19F5D90A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4" name="Control 27" hidden="1">
          <a:extLst>
            <a:ext uri="{FF2B5EF4-FFF2-40B4-BE49-F238E27FC236}">
              <a16:creationId xmlns:a16="http://schemas.microsoft.com/office/drawing/2014/main" id="{59D15176-7B10-41FB-B232-4A572AE6CEF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5" name="Control 28" hidden="1">
          <a:extLst>
            <a:ext uri="{FF2B5EF4-FFF2-40B4-BE49-F238E27FC236}">
              <a16:creationId xmlns:a16="http://schemas.microsoft.com/office/drawing/2014/main" id="{1674D4BE-FF51-4522-81E7-3E22F86DE4F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6" name="Control 15" hidden="1">
          <a:extLst>
            <a:ext uri="{FF2B5EF4-FFF2-40B4-BE49-F238E27FC236}">
              <a16:creationId xmlns:a16="http://schemas.microsoft.com/office/drawing/2014/main" id="{733F9322-C51A-4078-8DFC-8D93C3F787A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7" name="Control 16" hidden="1">
          <a:extLst>
            <a:ext uri="{FF2B5EF4-FFF2-40B4-BE49-F238E27FC236}">
              <a16:creationId xmlns:a16="http://schemas.microsoft.com/office/drawing/2014/main" id="{1C037B1A-2A19-4402-8CB2-37FC039465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8" name="Control 17" hidden="1">
          <a:extLst>
            <a:ext uri="{FF2B5EF4-FFF2-40B4-BE49-F238E27FC236}">
              <a16:creationId xmlns:a16="http://schemas.microsoft.com/office/drawing/2014/main" id="{74B1ED91-1E41-49A2-A672-06104533B9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09" name="Control 18" hidden="1">
          <a:extLst>
            <a:ext uri="{FF2B5EF4-FFF2-40B4-BE49-F238E27FC236}">
              <a16:creationId xmlns:a16="http://schemas.microsoft.com/office/drawing/2014/main" id="{B88580B9-3FC3-47E0-B077-714CA3765A7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0" name="Control 19" hidden="1">
          <a:extLst>
            <a:ext uri="{FF2B5EF4-FFF2-40B4-BE49-F238E27FC236}">
              <a16:creationId xmlns:a16="http://schemas.microsoft.com/office/drawing/2014/main" id="{E4511DBF-0EF1-40F1-B940-80B55A126B7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1" name="Control 20" hidden="1">
          <a:extLst>
            <a:ext uri="{FF2B5EF4-FFF2-40B4-BE49-F238E27FC236}">
              <a16:creationId xmlns:a16="http://schemas.microsoft.com/office/drawing/2014/main" id="{0DB27AE9-6656-4891-BCA7-33CC9775F51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2" name="Control 21" hidden="1">
          <a:extLst>
            <a:ext uri="{FF2B5EF4-FFF2-40B4-BE49-F238E27FC236}">
              <a16:creationId xmlns:a16="http://schemas.microsoft.com/office/drawing/2014/main" id="{45D6C9CB-CB62-4A2B-8242-3E00057BD64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3" name="Control 22" hidden="1">
          <a:extLst>
            <a:ext uri="{FF2B5EF4-FFF2-40B4-BE49-F238E27FC236}">
              <a16:creationId xmlns:a16="http://schemas.microsoft.com/office/drawing/2014/main" id="{AAAC8897-96BA-44F4-AD9F-F1A82B20804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4" name="Control 23" hidden="1">
          <a:extLst>
            <a:ext uri="{FF2B5EF4-FFF2-40B4-BE49-F238E27FC236}">
              <a16:creationId xmlns:a16="http://schemas.microsoft.com/office/drawing/2014/main" id="{6DD7F020-F343-449B-AD32-7EDC94F730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5" name="Control 24" hidden="1">
          <a:extLst>
            <a:ext uri="{FF2B5EF4-FFF2-40B4-BE49-F238E27FC236}">
              <a16:creationId xmlns:a16="http://schemas.microsoft.com/office/drawing/2014/main" id="{A4AF026A-2B5A-432F-8CAC-B4B66478839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6" name="Control 25" hidden="1">
          <a:extLst>
            <a:ext uri="{FF2B5EF4-FFF2-40B4-BE49-F238E27FC236}">
              <a16:creationId xmlns:a16="http://schemas.microsoft.com/office/drawing/2014/main" id="{AB485D14-03E1-4989-8643-A6EB6E3A1D0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7" name="Control 26" hidden="1">
          <a:extLst>
            <a:ext uri="{FF2B5EF4-FFF2-40B4-BE49-F238E27FC236}">
              <a16:creationId xmlns:a16="http://schemas.microsoft.com/office/drawing/2014/main" id="{7EB0010D-4BD4-4A6B-AE1A-DBD804217BA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8" name="Control 27" hidden="1">
          <a:extLst>
            <a:ext uri="{FF2B5EF4-FFF2-40B4-BE49-F238E27FC236}">
              <a16:creationId xmlns:a16="http://schemas.microsoft.com/office/drawing/2014/main" id="{D9C187EA-3364-4E22-8DDF-A104E5D2CF5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19" name="Control 28" hidden="1">
          <a:extLst>
            <a:ext uri="{FF2B5EF4-FFF2-40B4-BE49-F238E27FC236}">
              <a16:creationId xmlns:a16="http://schemas.microsoft.com/office/drawing/2014/main" id="{44168C97-B145-467A-8986-65B8C1A8AFD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0" name="Control 15" hidden="1">
          <a:extLst>
            <a:ext uri="{FF2B5EF4-FFF2-40B4-BE49-F238E27FC236}">
              <a16:creationId xmlns:a16="http://schemas.microsoft.com/office/drawing/2014/main" id="{9DF7A0DF-D45F-4193-B081-1FAB6006CF5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1" name="Control 16" hidden="1">
          <a:extLst>
            <a:ext uri="{FF2B5EF4-FFF2-40B4-BE49-F238E27FC236}">
              <a16:creationId xmlns:a16="http://schemas.microsoft.com/office/drawing/2014/main" id="{8B67D426-58D6-46F1-ADBB-B037FD8D0CF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2" name="Control 17" hidden="1">
          <a:extLst>
            <a:ext uri="{FF2B5EF4-FFF2-40B4-BE49-F238E27FC236}">
              <a16:creationId xmlns:a16="http://schemas.microsoft.com/office/drawing/2014/main" id="{2D7903E7-60CF-4830-9D4E-CE67D5A9DEF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3" name="Control 18" hidden="1">
          <a:extLst>
            <a:ext uri="{FF2B5EF4-FFF2-40B4-BE49-F238E27FC236}">
              <a16:creationId xmlns:a16="http://schemas.microsoft.com/office/drawing/2014/main" id="{0121DDED-F836-4945-8D9B-7C2BF212E5E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4" name="Control 19" hidden="1">
          <a:extLst>
            <a:ext uri="{FF2B5EF4-FFF2-40B4-BE49-F238E27FC236}">
              <a16:creationId xmlns:a16="http://schemas.microsoft.com/office/drawing/2014/main" id="{3D8F4C81-B6EF-4E70-ABF5-668CA24035C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5" name="Control 20" hidden="1">
          <a:extLst>
            <a:ext uri="{FF2B5EF4-FFF2-40B4-BE49-F238E27FC236}">
              <a16:creationId xmlns:a16="http://schemas.microsoft.com/office/drawing/2014/main" id="{E1BF5809-80DB-45EB-82B9-CDEEB0BC322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6" name="Control 21" hidden="1">
          <a:extLst>
            <a:ext uri="{FF2B5EF4-FFF2-40B4-BE49-F238E27FC236}">
              <a16:creationId xmlns:a16="http://schemas.microsoft.com/office/drawing/2014/main" id="{6B115C11-E39A-4F21-99E1-44CCD6CFD80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7" name="Control 22" hidden="1">
          <a:extLst>
            <a:ext uri="{FF2B5EF4-FFF2-40B4-BE49-F238E27FC236}">
              <a16:creationId xmlns:a16="http://schemas.microsoft.com/office/drawing/2014/main" id="{B86CDC7C-36C3-4A04-B745-C79D79850B4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8" name="Control 23" hidden="1">
          <a:extLst>
            <a:ext uri="{FF2B5EF4-FFF2-40B4-BE49-F238E27FC236}">
              <a16:creationId xmlns:a16="http://schemas.microsoft.com/office/drawing/2014/main" id="{29570D36-91DF-4620-90E6-BD173A8A227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29" name="Control 24" hidden="1">
          <a:extLst>
            <a:ext uri="{FF2B5EF4-FFF2-40B4-BE49-F238E27FC236}">
              <a16:creationId xmlns:a16="http://schemas.microsoft.com/office/drawing/2014/main" id="{6B96A9FA-D55A-4657-8787-8F06F5CBEC5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0" name="Control 25" hidden="1">
          <a:extLst>
            <a:ext uri="{FF2B5EF4-FFF2-40B4-BE49-F238E27FC236}">
              <a16:creationId xmlns:a16="http://schemas.microsoft.com/office/drawing/2014/main" id="{E1612441-D932-48B5-968B-F6193B435F6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1" name="Control 26" hidden="1">
          <a:extLst>
            <a:ext uri="{FF2B5EF4-FFF2-40B4-BE49-F238E27FC236}">
              <a16:creationId xmlns:a16="http://schemas.microsoft.com/office/drawing/2014/main" id="{7BA69695-6E23-46C5-8C91-807B558669E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2" name="Control 27" hidden="1">
          <a:extLst>
            <a:ext uri="{FF2B5EF4-FFF2-40B4-BE49-F238E27FC236}">
              <a16:creationId xmlns:a16="http://schemas.microsoft.com/office/drawing/2014/main" id="{65F29558-785E-4FE5-BC9D-15AA7539EBE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3" name="Control 28" hidden="1">
          <a:extLst>
            <a:ext uri="{FF2B5EF4-FFF2-40B4-BE49-F238E27FC236}">
              <a16:creationId xmlns:a16="http://schemas.microsoft.com/office/drawing/2014/main" id="{6ADBFB2C-55DA-4F57-B754-BDB0FBA180E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4" name="Control 15" hidden="1">
          <a:extLst>
            <a:ext uri="{FF2B5EF4-FFF2-40B4-BE49-F238E27FC236}">
              <a16:creationId xmlns:a16="http://schemas.microsoft.com/office/drawing/2014/main" id="{881933AE-32FB-4887-837A-A1D02C401DE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5" name="Control 16" hidden="1">
          <a:extLst>
            <a:ext uri="{FF2B5EF4-FFF2-40B4-BE49-F238E27FC236}">
              <a16:creationId xmlns:a16="http://schemas.microsoft.com/office/drawing/2014/main" id="{9E22A4CD-61B2-4430-AA61-F2A90904FBC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6" name="Control 17" hidden="1">
          <a:extLst>
            <a:ext uri="{FF2B5EF4-FFF2-40B4-BE49-F238E27FC236}">
              <a16:creationId xmlns:a16="http://schemas.microsoft.com/office/drawing/2014/main" id="{6E968322-06F2-40AC-A201-FA9D3D8CE30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7" name="Control 18" hidden="1">
          <a:extLst>
            <a:ext uri="{FF2B5EF4-FFF2-40B4-BE49-F238E27FC236}">
              <a16:creationId xmlns:a16="http://schemas.microsoft.com/office/drawing/2014/main" id="{EB06F5A4-04B2-43A5-BC9A-1B45623A880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8" name="Control 19" hidden="1">
          <a:extLst>
            <a:ext uri="{FF2B5EF4-FFF2-40B4-BE49-F238E27FC236}">
              <a16:creationId xmlns:a16="http://schemas.microsoft.com/office/drawing/2014/main" id="{9E9048A2-5719-439D-BD91-9C90F03F660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39" name="Control 20" hidden="1">
          <a:extLst>
            <a:ext uri="{FF2B5EF4-FFF2-40B4-BE49-F238E27FC236}">
              <a16:creationId xmlns:a16="http://schemas.microsoft.com/office/drawing/2014/main" id="{8BC79CCB-777D-4B4F-B367-2FFF797D711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0" name="Control 21" hidden="1">
          <a:extLst>
            <a:ext uri="{FF2B5EF4-FFF2-40B4-BE49-F238E27FC236}">
              <a16:creationId xmlns:a16="http://schemas.microsoft.com/office/drawing/2014/main" id="{ED6F8A90-4A5B-432D-8019-B7AC6A5866D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1" name="Control 22" hidden="1">
          <a:extLst>
            <a:ext uri="{FF2B5EF4-FFF2-40B4-BE49-F238E27FC236}">
              <a16:creationId xmlns:a16="http://schemas.microsoft.com/office/drawing/2014/main" id="{F452F033-4210-4B78-A6AE-96F746BA7B7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2" name="Control 23" hidden="1">
          <a:extLst>
            <a:ext uri="{FF2B5EF4-FFF2-40B4-BE49-F238E27FC236}">
              <a16:creationId xmlns:a16="http://schemas.microsoft.com/office/drawing/2014/main" id="{528654F6-3925-4E69-A576-E6FA49A04B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3" name="Control 24" hidden="1">
          <a:extLst>
            <a:ext uri="{FF2B5EF4-FFF2-40B4-BE49-F238E27FC236}">
              <a16:creationId xmlns:a16="http://schemas.microsoft.com/office/drawing/2014/main" id="{17E8860D-74E3-4654-ADBC-B008CD0EE79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4" name="Control 25" hidden="1">
          <a:extLst>
            <a:ext uri="{FF2B5EF4-FFF2-40B4-BE49-F238E27FC236}">
              <a16:creationId xmlns:a16="http://schemas.microsoft.com/office/drawing/2014/main" id="{2FB9096D-B0BE-4260-B52C-9D06C362B07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5" name="Control 26" hidden="1">
          <a:extLst>
            <a:ext uri="{FF2B5EF4-FFF2-40B4-BE49-F238E27FC236}">
              <a16:creationId xmlns:a16="http://schemas.microsoft.com/office/drawing/2014/main" id="{5EA638DB-F57A-410B-9720-D0240BBB6A0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6" name="Control 27" hidden="1">
          <a:extLst>
            <a:ext uri="{FF2B5EF4-FFF2-40B4-BE49-F238E27FC236}">
              <a16:creationId xmlns:a16="http://schemas.microsoft.com/office/drawing/2014/main" id="{02933493-BA62-48D3-BEE4-D96D9466875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547" name="Control 28" hidden="1">
          <a:extLst>
            <a:ext uri="{FF2B5EF4-FFF2-40B4-BE49-F238E27FC236}">
              <a16:creationId xmlns:a16="http://schemas.microsoft.com/office/drawing/2014/main" id="{62A41D34-5780-4FF5-BA22-6A9C74F4873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48" name="Control 15" hidden="1">
          <a:extLst>
            <a:ext uri="{FF2B5EF4-FFF2-40B4-BE49-F238E27FC236}">
              <a16:creationId xmlns:a16="http://schemas.microsoft.com/office/drawing/2014/main" id="{E6B706C4-99A9-40AA-82A2-116ACCDD7EA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49" name="Control 16" hidden="1">
          <a:extLst>
            <a:ext uri="{FF2B5EF4-FFF2-40B4-BE49-F238E27FC236}">
              <a16:creationId xmlns:a16="http://schemas.microsoft.com/office/drawing/2014/main" id="{1C982CA8-65EE-4505-8A14-6017D27E959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0" name="Control 17" hidden="1">
          <a:extLst>
            <a:ext uri="{FF2B5EF4-FFF2-40B4-BE49-F238E27FC236}">
              <a16:creationId xmlns:a16="http://schemas.microsoft.com/office/drawing/2014/main" id="{E6A37B87-B331-4FE4-93AA-2BA090A1AD1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1" name="Control 18" hidden="1">
          <a:extLst>
            <a:ext uri="{FF2B5EF4-FFF2-40B4-BE49-F238E27FC236}">
              <a16:creationId xmlns:a16="http://schemas.microsoft.com/office/drawing/2014/main" id="{6F87230A-78B1-4E7C-B90B-9CCC32C69DC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2" name="Control 19" hidden="1">
          <a:extLst>
            <a:ext uri="{FF2B5EF4-FFF2-40B4-BE49-F238E27FC236}">
              <a16:creationId xmlns:a16="http://schemas.microsoft.com/office/drawing/2014/main" id="{68794BB3-D0B2-4932-B33B-87D2458F98C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3" name="Control 20" hidden="1">
          <a:extLst>
            <a:ext uri="{FF2B5EF4-FFF2-40B4-BE49-F238E27FC236}">
              <a16:creationId xmlns:a16="http://schemas.microsoft.com/office/drawing/2014/main" id="{A28C51D4-C8F0-4A24-BF6E-DA29497E221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4" name="Control 21" hidden="1">
          <a:extLst>
            <a:ext uri="{FF2B5EF4-FFF2-40B4-BE49-F238E27FC236}">
              <a16:creationId xmlns:a16="http://schemas.microsoft.com/office/drawing/2014/main" id="{F9194DA6-C9EE-4996-8325-359B48DE4FD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5" name="Control 22" hidden="1">
          <a:extLst>
            <a:ext uri="{FF2B5EF4-FFF2-40B4-BE49-F238E27FC236}">
              <a16:creationId xmlns:a16="http://schemas.microsoft.com/office/drawing/2014/main" id="{5EC5CB70-24A3-40E1-BB54-BEFC7139A59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6" name="Control 23" hidden="1">
          <a:extLst>
            <a:ext uri="{FF2B5EF4-FFF2-40B4-BE49-F238E27FC236}">
              <a16:creationId xmlns:a16="http://schemas.microsoft.com/office/drawing/2014/main" id="{62899C03-80F6-4694-BF8E-DBF9D2381665}"/>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7" name="Control 24" hidden="1">
          <a:extLst>
            <a:ext uri="{FF2B5EF4-FFF2-40B4-BE49-F238E27FC236}">
              <a16:creationId xmlns:a16="http://schemas.microsoft.com/office/drawing/2014/main" id="{ED1AB150-174B-45ED-ADA9-424BDECA300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8" name="Control 25" hidden="1">
          <a:extLst>
            <a:ext uri="{FF2B5EF4-FFF2-40B4-BE49-F238E27FC236}">
              <a16:creationId xmlns:a16="http://schemas.microsoft.com/office/drawing/2014/main" id="{B52B0501-28B6-4DB0-923B-B6E60DB66431}"/>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59" name="Control 26" hidden="1">
          <a:extLst>
            <a:ext uri="{FF2B5EF4-FFF2-40B4-BE49-F238E27FC236}">
              <a16:creationId xmlns:a16="http://schemas.microsoft.com/office/drawing/2014/main" id="{3EAEA2B1-EB44-4A11-8E5D-0E13BA3E843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60" name="Control 27" hidden="1">
          <a:extLst>
            <a:ext uri="{FF2B5EF4-FFF2-40B4-BE49-F238E27FC236}">
              <a16:creationId xmlns:a16="http://schemas.microsoft.com/office/drawing/2014/main" id="{71AA00C8-B13F-4BA2-B871-28A19126DAD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561" name="Control 28" hidden="1">
          <a:extLst>
            <a:ext uri="{FF2B5EF4-FFF2-40B4-BE49-F238E27FC236}">
              <a16:creationId xmlns:a16="http://schemas.microsoft.com/office/drawing/2014/main" id="{7E38ADDA-3B95-40F0-8E85-A1A01A467117}"/>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2" name="Control 15" hidden="1">
          <a:extLst>
            <a:ext uri="{FF2B5EF4-FFF2-40B4-BE49-F238E27FC236}">
              <a16:creationId xmlns:a16="http://schemas.microsoft.com/office/drawing/2014/main" id="{CD2B6888-3649-4ED6-8FED-2F126FA2653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3" name="Control 16" hidden="1">
          <a:extLst>
            <a:ext uri="{FF2B5EF4-FFF2-40B4-BE49-F238E27FC236}">
              <a16:creationId xmlns:a16="http://schemas.microsoft.com/office/drawing/2014/main" id="{81742771-AE8E-41C9-9688-DFD651019F9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4" name="Control 17" hidden="1">
          <a:extLst>
            <a:ext uri="{FF2B5EF4-FFF2-40B4-BE49-F238E27FC236}">
              <a16:creationId xmlns:a16="http://schemas.microsoft.com/office/drawing/2014/main" id="{B62063CA-231C-41CA-B523-D6E7F633548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5" name="Control 18" hidden="1">
          <a:extLst>
            <a:ext uri="{FF2B5EF4-FFF2-40B4-BE49-F238E27FC236}">
              <a16:creationId xmlns:a16="http://schemas.microsoft.com/office/drawing/2014/main" id="{387DF9B3-E2C4-4443-BE86-850469AF4FF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6" name="Control 19" hidden="1">
          <a:extLst>
            <a:ext uri="{FF2B5EF4-FFF2-40B4-BE49-F238E27FC236}">
              <a16:creationId xmlns:a16="http://schemas.microsoft.com/office/drawing/2014/main" id="{ACE992D5-60BB-46FF-9D1D-DDB975EDAD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7" name="Control 20" hidden="1">
          <a:extLst>
            <a:ext uri="{FF2B5EF4-FFF2-40B4-BE49-F238E27FC236}">
              <a16:creationId xmlns:a16="http://schemas.microsoft.com/office/drawing/2014/main" id="{E35D2D6D-7E3D-478B-AE40-3F9FC12718F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8" name="Control 21" hidden="1">
          <a:extLst>
            <a:ext uri="{FF2B5EF4-FFF2-40B4-BE49-F238E27FC236}">
              <a16:creationId xmlns:a16="http://schemas.microsoft.com/office/drawing/2014/main" id="{BC5DE443-C300-4BDA-AD09-BA42C65AEA4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69" name="Control 22" hidden="1">
          <a:extLst>
            <a:ext uri="{FF2B5EF4-FFF2-40B4-BE49-F238E27FC236}">
              <a16:creationId xmlns:a16="http://schemas.microsoft.com/office/drawing/2014/main" id="{329B51D7-EE4D-411A-9E85-996D793AA11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0" name="Control 23" hidden="1">
          <a:extLst>
            <a:ext uri="{FF2B5EF4-FFF2-40B4-BE49-F238E27FC236}">
              <a16:creationId xmlns:a16="http://schemas.microsoft.com/office/drawing/2014/main" id="{932C0D05-351E-4A19-BB57-55F56DC35B4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1" name="Control 24" hidden="1">
          <a:extLst>
            <a:ext uri="{FF2B5EF4-FFF2-40B4-BE49-F238E27FC236}">
              <a16:creationId xmlns:a16="http://schemas.microsoft.com/office/drawing/2014/main" id="{9CD6E4B9-10AE-46B1-B435-A0E577896BF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2" name="Control 25" hidden="1">
          <a:extLst>
            <a:ext uri="{FF2B5EF4-FFF2-40B4-BE49-F238E27FC236}">
              <a16:creationId xmlns:a16="http://schemas.microsoft.com/office/drawing/2014/main" id="{990C3F19-6B81-4799-BDFA-5745AFADB3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3" name="Control 26" hidden="1">
          <a:extLst>
            <a:ext uri="{FF2B5EF4-FFF2-40B4-BE49-F238E27FC236}">
              <a16:creationId xmlns:a16="http://schemas.microsoft.com/office/drawing/2014/main" id="{9C1EA029-2649-440D-98D2-50CC8F150E8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4" name="Control 27" hidden="1">
          <a:extLst>
            <a:ext uri="{FF2B5EF4-FFF2-40B4-BE49-F238E27FC236}">
              <a16:creationId xmlns:a16="http://schemas.microsoft.com/office/drawing/2014/main" id="{1BC9E7D3-DD99-495C-B2F5-EE1A0735393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5" name="Control 28" hidden="1">
          <a:extLst>
            <a:ext uri="{FF2B5EF4-FFF2-40B4-BE49-F238E27FC236}">
              <a16:creationId xmlns:a16="http://schemas.microsoft.com/office/drawing/2014/main" id="{9119791C-9AAC-4AFD-A552-A931A0DB973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6" name="Control 15" hidden="1">
          <a:extLst>
            <a:ext uri="{FF2B5EF4-FFF2-40B4-BE49-F238E27FC236}">
              <a16:creationId xmlns:a16="http://schemas.microsoft.com/office/drawing/2014/main" id="{52F0E915-4B09-4FB1-925B-A0DDC602033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7" name="Control 16" hidden="1">
          <a:extLst>
            <a:ext uri="{FF2B5EF4-FFF2-40B4-BE49-F238E27FC236}">
              <a16:creationId xmlns:a16="http://schemas.microsoft.com/office/drawing/2014/main" id="{8A7532D1-A1F2-4BC7-B024-25A7402B89A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8" name="Control 17" hidden="1">
          <a:extLst>
            <a:ext uri="{FF2B5EF4-FFF2-40B4-BE49-F238E27FC236}">
              <a16:creationId xmlns:a16="http://schemas.microsoft.com/office/drawing/2014/main" id="{6A3D2406-FFC0-4553-84FC-88398CC2F0FD}"/>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79" name="Control 18" hidden="1">
          <a:extLst>
            <a:ext uri="{FF2B5EF4-FFF2-40B4-BE49-F238E27FC236}">
              <a16:creationId xmlns:a16="http://schemas.microsoft.com/office/drawing/2014/main" id="{D39F973D-99A4-4B18-AAD2-AD05C8D4575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0" name="Control 19" hidden="1">
          <a:extLst>
            <a:ext uri="{FF2B5EF4-FFF2-40B4-BE49-F238E27FC236}">
              <a16:creationId xmlns:a16="http://schemas.microsoft.com/office/drawing/2014/main" id="{BB568994-1B6F-4D8D-8430-78672A4D91F7}"/>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1" name="Control 20" hidden="1">
          <a:extLst>
            <a:ext uri="{FF2B5EF4-FFF2-40B4-BE49-F238E27FC236}">
              <a16:creationId xmlns:a16="http://schemas.microsoft.com/office/drawing/2014/main" id="{97772A78-4BA8-43DA-8E97-D96C707F65F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2" name="Control 21" hidden="1">
          <a:extLst>
            <a:ext uri="{FF2B5EF4-FFF2-40B4-BE49-F238E27FC236}">
              <a16:creationId xmlns:a16="http://schemas.microsoft.com/office/drawing/2014/main" id="{A95E2278-9277-40A0-9631-5B69DBD1287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3" name="Control 22" hidden="1">
          <a:extLst>
            <a:ext uri="{FF2B5EF4-FFF2-40B4-BE49-F238E27FC236}">
              <a16:creationId xmlns:a16="http://schemas.microsoft.com/office/drawing/2014/main" id="{412FCF2C-E8F5-4BBE-AF25-BBA01C9CC99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4" name="Control 23" hidden="1">
          <a:extLst>
            <a:ext uri="{FF2B5EF4-FFF2-40B4-BE49-F238E27FC236}">
              <a16:creationId xmlns:a16="http://schemas.microsoft.com/office/drawing/2014/main" id="{C079180B-319D-4AFA-BB13-2D0E54A4435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5" name="Control 24" hidden="1">
          <a:extLst>
            <a:ext uri="{FF2B5EF4-FFF2-40B4-BE49-F238E27FC236}">
              <a16:creationId xmlns:a16="http://schemas.microsoft.com/office/drawing/2014/main" id="{80EAE50E-22F3-48D5-ACC4-622396E1901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6" name="Control 25" hidden="1">
          <a:extLst>
            <a:ext uri="{FF2B5EF4-FFF2-40B4-BE49-F238E27FC236}">
              <a16:creationId xmlns:a16="http://schemas.microsoft.com/office/drawing/2014/main" id="{A9A93164-9DD4-414A-905A-77B87245B92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7" name="Control 26" hidden="1">
          <a:extLst>
            <a:ext uri="{FF2B5EF4-FFF2-40B4-BE49-F238E27FC236}">
              <a16:creationId xmlns:a16="http://schemas.microsoft.com/office/drawing/2014/main" id="{9C6B8C45-6AF9-460E-8622-0839C6C46238}"/>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8" name="Control 27" hidden="1">
          <a:extLst>
            <a:ext uri="{FF2B5EF4-FFF2-40B4-BE49-F238E27FC236}">
              <a16:creationId xmlns:a16="http://schemas.microsoft.com/office/drawing/2014/main" id="{DA26D901-45DD-4FEF-B906-928DF4A2C64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89" name="Control 28" hidden="1">
          <a:extLst>
            <a:ext uri="{FF2B5EF4-FFF2-40B4-BE49-F238E27FC236}">
              <a16:creationId xmlns:a16="http://schemas.microsoft.com/office/drawing/2014/main" id="{C6910F4A-D362-4B25-B7A2-D443858BCA7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0" name="Control 15" hidden="1">
          <a:extLst>
            <a:ext uri="{FF2B5EF4-FFF2-40B4-BE49-F238E27FC236}">
              <a16:creationId xmlns:a16="http://schemas.microsoft.com/office/drawing/2014/main" id="{D7FF0285-0909-4254-8736-7B30DDCA748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1" name="Control 16" hidden="1">
          <a:extLst>
            <a:ext uri="{FF2B5EF4-FFF2-40B4-BE49-F238E27FC236}">
              <a16:creationId xmlns:a16="http://schemas.microsoft.com/office/drawing/2014/main" id="{1232965A-C1D0-49D7-B5CD-CB54C6A6970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2" name="Control 17" hidden="1">
          <a:extLst>
            <a:ext uri="{FF2B5EF4-FFF2-40B4-BE49-F238E27FC236}">
              <a16:creationId xmlns:a16="http://schemas.microsoft.com/office/drawing/2014/main" id="{3A1EF74D-D1DE-4CC4-8D05-F600C7AD524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3" name="Control 18" hidden="1">
          <a:extLst>
            <a:ext uri="{FF2B5EF4-FFF2-40B4-BE49-F238E27FC236}">
              <a16:creationId xmlns:a16="http://schemas.microsoft.com/office/drawing/2014/main" id="{4DA1F0AC-A464-41DA-82B7-BABB25BD3D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4" name="Control 19" hidden="1">
          <a:extLst>
            <a:ext uri="{FF2B5EF4-FFF2-40B4-BE49-F238E27FC236}">
              <a16:creationId xmlns:a16="http://schemas.microsoft.com/office/drawing/2014/main" id="{FF81B77D-21B7-49C0-8F4F-21173AE7597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5" name="Control 20" hidden="1">
          <a:extLst>
            <a:ext uri="{FF2B5EF4-FFF2-40B4-BE49-F238E27FC236}">
              <a16:creationId xmlns:a16="http://schemas.microsoft.com/office/drawing/2014/main" id="{83937D9C-350A-4DD5-B7D2-356C000F8EF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6" name="Control 21" hidden="1">
          <a:extLst>
            <a:ext uri="{FF2B5EF4-FFF2-40B4-BE49-F238E27FC236}">
              <a16:creationId xmlns:a16="http://schemas.microsoft.com/office/drawing/2014/main" id="{69014411-ED6A-4DFF-9522-1B48329D73C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7" name="Control 22" hidden="1">
          <a:extLst>
            <a:ext uri="{FF2B5EF4-FFF2-40B4-BE49-F238E27FC236}">
              <a16:creationId xmlns:a16="http://schemas.microsoft.com/office/drawing/2014/main" id="{B8ADB128-4CB0-4248-91CB-17B8440B73B1}"/>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8" name="Control 23" hidden="1">
          <a:extLst>
            <a:ext uri="{FF2B5EF4-FFF2-40B4-BE49-F238E27FC236}">
              <a16:creationId xmlns:a16="http://schemas.microsoft.com/office/drawing/2014/main" id="{4323317A-AE85-4B9F-B7F2-5BD56C0C521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599" name="Control 24" hidden="1">
          <a:extLst>
            <a:ext uri="{FF2B5EF4-FFF2-40B4-BE49-F238E27FC236}">
              <a16:creationId xmlns:a16="http://schemas.microsoft.com/office/drawing/2014/main" id="{6C342546-4E07-4A06-A59D-2D7B223A039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0" name="Control 25" hidden="1">
          <a:extLst>
            <a:ext uri="{FF2B5EF4-FFF2-40B4-BE49-F238E27FC236}">
              <a16:creationId xmlns:a16="http://schemas.microsoft.com/office/drawing/2014/main" id="{62A1EF53-A0A6-4E87-A6DA-16AF04071E8A}"/>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1" name="Control 26" hidden="1">
          <a:extLst>
            <a:ext uri="{FF2B5EF4-FFF2-40B4-BE49-F238E27FC236}">
              <a16:creationId xmlns:a16="http://schemas.microsoft.com/office/drawing/2014/main" id="{5E2104E6-5302-4235-A564-F6C7C5A74A2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2" name="Control 27" hidden="1">
          <a:extLst>
            <a:ext uri="{FF2B5EF4-FFF2-40B4-BE49-F238E27FC236}">
              <a16:creationId xmlns:a16="http://schemas.microsoft.com/office/drawing/2014/main" id="{2EAFDC0C-5059-47B0-A720-24DA85E5AB1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3" name="Control 28" hidden="1">
          <a:extLst>
            <a:ext uri="{FF2B5EF4-FFF2-40B4-BE49-F238E27FC236}">
              <a16:creationId xmlns:a16="http://schemas.microsoft.com/office/drawing/2014/main" id="{CA020375-B521-4E66-A0EF-D0898E52D8F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4" name="Control 15" hidden="1">
          <a:extLst>
            <a:ext uri="{FF2B5EF4-FFF2-40B4-BE49-F238E27FC236}">
              <a16:creationId xmlns:a16="http://schemas.microsoft.com/office/drawing/2014/main" id="{2963C62D-9E59-4FB4-9464-3234E610657C}"/>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5" name="Control 16" hidden="1">
          <a:extLst>
            <a:ext uri="{FF2B5EF4-FFF2-40B4-BE49-F238E27FC236}">
              <a16:creationId xmlns:a16="http://schemas.microsoft.com/office/drawing/2014/main" id="{BD47DDA2-F857-4CB0-BC1A-1C6F6804EFC0}"/>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6" name="Control 17" hidden="1">
          <a:extLst>
            <a:ext uri="{FF2B5EF4-FFF2-40B4-BE49-F238E27FC236}">
              <a16:creationId xmlns:a16="http://schemas.microsoft.com/office/drawing/2014/main" id="{B760F8A5-6045-4178-9F8E-CDAB21C1276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7" name="Control 18" hidden="1">
          <a:extLst>
            <a:ext uri="{FF2B5EF4-FFF2-40B4-BE49-F238E27FC236}">
              <a16:creationId xmlns:a16="http://schemas.microsoft.com/office/drawing/2014/main" id="{777D88B1-969B-4F1D-B941-59609F4D32A3}"/>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8" name="Control 19" hidden="1">
          <a:extLst>
            <a:ext uri="{FF2B5EF4-FFF2-40B4-BE49-F238E27FC236}">
              <a16:creationId xmlns:a16="http://schemas.microsoft.com/office/drawing/2014/main" id="{64CD22BF-C9F1-4D19-9CE4-453E9A6348D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09" name="Control 20" hidden="1">
          <a:extLst>
            <a:ext uri="{FF2B5EF4-FFF2-40B4-BE49-F238E27FC236}">
              <a16:creationId xmlns:a16="http://schemas.microsoft.com/office/drawing/2014/main" id="{A15D449F-3746-48A4-A6B9-006A0EF73912}"/>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0" name="Control 21" hidden="1">
          <a:extLst>
            <a:ext uri="{FF2B5EF4-FFF2-40B4-BE49-F238E27FC236}">
              <a16:creationId xmlns:a16="http://schemas.microsoft.com/office/drawing/2014/main" id="{82DA965C-3EC9-460A-B587-4DA8C0B77F6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1" name="Control 22" hidden="1">
          <a:extLst>
            <a:ext uri="{FF2B5EF4-FFF2-40B4-BE49-F238E27FC236}">
              <a16:creationId xmlns:a16="http://schemas.microsoft.com/office/drawing/2014/main" id="{A03A162B-67B0-42C7-9928-207328C9097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2" name="Control 23" hidden="1">
          <a:extLst>
            <a:ext uri="{FF2B5EF4-FFF2-40B4-BE49-F238E27FC236}">
              <a16:creationId xmlns:a16="http://schemas.microsoft.com/office/drawing/2014/main" id="{7B3400BC-C367-450F-9726-EF26911EB8E6}"/>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3" name="Control 24" hidden="1">
          <a:extLst>
            <a:ext uri="{FF2B5EF4-FFF2-40B4-BE49-F238E27FC236}">
              <a16:creationId xmlns:a16="http://schemas.microsoft.com/office/drawing/2014/main" id="{E8C39685-06B5-4394-8968-5A5BEE5FFA74}"/>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4" name="Control 25" hidden="1">
          <a:extLst>
            <a:ext uri="{FF2B5EF4-FFF2-40B4-BE49-F238E27FC236}">
              <a16:creationId xmlns:a16="http://schemas.microsoft.com/office/drawing/2014/main" id="{A23612A3-FC7B-4C1F-90E2-E27A6984ED0B}"/>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5" name="Control 26" hidden="1">
          <a:extLst>
            <a:ext uri="{FF2B5EF4-FFF2-40B4-BE49-F238E27FC236}">
              <a16:creationId xmlns:a16="http://schemas.microsoft.com/office/drawing/2014/main" id="{48421D44-1F1E-4E7E-B95F-BD58D33DD2FF}"/>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6" name="Control 27" hidden="1">
          <a:extLst>
            <a:ext uri="{FF2B5EF4-FFF2-40B4-BE49-F238E27FC236}">
              <a16:creationId xmlns:a16="http://schemas.microsoft.com/office/drawing/2014/main" id="{CCACAFD9-FF38-41EC-B801-D6D2D80A2455}"/>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3993152"/>
    <xdr:sp macro="" textlink="">
      <xdr:nvSpPr>
        <xdr:cNvPr id="14617" name="Control 28" hidden="1">
          <a:extLst>
            <a:ext uri="{FF2B5EF4-FFF2-40B4-BE49-F238E27FC236}">
              <a16:creationId xmlns:a16="http://schemas.microsoft.com/office/drawing/2014/main" id="{E088B385-FFF2-4FA1-9AFA-803BB201D81E}"/>
            </a:ext>
          </a:extLst>
        </xdr:cNvPr>
        <xdr:cNvSpPr>
          <a:spLocks noChangeArrowheads="1"/>
        </xdr:cNvSpPr>
      </xdr:nvSpPr>
      <xdr:spPr bwMode="auto">
        <a:xfrm>
          <a:off x="0" y="473529"/>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18" name="Control 15" hidden="1">
          <a:extLst>
            <a:ext uri="{FF2B5EF4-FFF2-40B4-BE49-F238E27FC236}">
              <a16:creationId xmlns:a16="http://schemas.microsoft.com/office/drawing/2014/main" id="{4657A3FA-0D76-4F03-83A6-82E0E980319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19" name="Control 16" hidden="1">
          <a:extLst>
            <a:ext uri="{FF2B5EF4-FFF2-40B4-BE49-F238E27FC236}">
              <a16:creationId xmlns:a16="http://schemas.microsoft.com/office/drawing/2014/main" id="{6745A649-6CF2-4212-B356-2B7AD57C0CC8}"/>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0" name="Control 17" hidden="1">
          <a:extLst>
            <a:ext uri="{FF2B5EF4-FFF2-40B4-BE49-F238E27FC236}">
              <a16:creationId xmlns:a16="http://schemas.microsoft.com/office/drawing/2014/main" id="{C563D13D-461A-4A2E-8949-15F9762059A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1" name="Control 18" hidden="1">
          <a:extLst>
            <a:ext uri="{FF2B5EF4-FFF2-40B4-BE49-F238E27FC236}">
              <a16:creationId xmlns:a16="http://schemas.microsoft.com/office/drawing/2014/main" id="{BC793CFE-2D87-4EB5-984F-8A9905AF408B}"/>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2" name="Control 19" hidden="1">
          <a:extLst>
            <a:ext uri="{FF2B5EF4-FFF2-40B4-BE49-F238E27FC236}">
              <a16:creationId xmlns:a16="http://schemas.microsoft.com/office/drawing/2014/main" id="{3C7D2B99-8D7B-4733-A62C-40559F4817A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3" name="Control 20" hidden="1">
          <a:extLst>
            <a:ext uri="{FF2B5EF4-FFF2-40B4-BE49-F238E27FC236}">
              <a16:creationId xmlns:a16="http://schemas.microsoft.com/office/drawing/2014/main" id="{EC52089F-0D8A-4AEE-9AE3-B4C3B757EB2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4" name="Control 21" hidden="1">
          <a:extLst>
            <a:ext uri="{FF2B5EF4-FFF2-40B4-BE49-F238E27FC236}">
              <a16:creationId xmlns:a16="http://schemas.microsoft.com/office/drawing/2014/main" id="{6FA544F0-0D3F-43CB-810F-935F8AC07F63}"/>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5" name="Control 22" hidden="1">
          <a:extLst>
            <a:ext uri="{FF2B5EF4-FFF2-40B4-BE49-F238E27FC236}">
              <a16:creationId xmlns:a16="http://schemas.microsoft.com/office/drawing/2014/main" id="{EDFF665D-D39D-4322-94AE-CC9E18791844}"/>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6" name="Control 23" hidden="1">
          <a:extLst>
            <a:ext uri="{FF2B5EF4-FFF2-40B4-BE49-F238E27FC236}">
              <a16:creationId xmlns:a16="http://schemas.microsoft.com/office/drawing/2014/main" id="{E77B1618-FF55-4330-8544-9CC520C1B3DA}"/>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7" name="Control 24" hidden="1">
          <a:extLst>
            <a:ext uri="{FF2B5EF4-FFF2-40B4-BE49-F238E27FC236}">
              <a16:creationId xmlns:a16="http://schemas.microsoft.com/office/drawing/2014/main" id="{821C1C66-172E-419A-9DDD-B09185C36971}"/>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8" name="Control 25" hidden="1">
          <a:extLst>
            <a:ext uri="{FF2B5EF4-FFF2-40B4-BE49-F238E27FC236}">
              <a16:creationId xmlns:a16="http://schemas.microsoft.com/office/drawing/2014/main" id="{D138DC21-1C3C-4CD2-BA17-C4408FAA2BE9}"/>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29" name="Control 26" hidden="1">
          <a:extLst>
            <a:ext uri="{FF2B5EF4-FFF2-40B4-BE49-F238E27FC236}">
              <a16:creationId xmlns:a16="http://schemas.microsoft.com/office/drawing/2014/main" id="{581753E6-ECE2-4342-BA87-3906F6E9BB90}"/>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30" name="Control 27" hidden="1">
          <a:extLst>
            <a:ext uri="{FF2B5EF4-FFF2-40B4-BE49-F238E27FC236}">
              <a16:creationId xmlns:a16="http://schemas.microsoft.com/office/drawing/2014/main" id="{0B3AAFFA-93D9-4BE1-903D-9358A41C5852}"/>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69545" cy="4067447"/>
    <xdr:sp macro="" textlink="">
      <xdr:nvSpPr>
        <xdr:cNvPr id="14631" name="Control 28" hidden="1">
          <a:extLst>
            <a:ext uri="{FF2B5EF4-FFF2-40B4-BE49-F238E27FC236}">
              <a16:creationId xmlns:a16="http://schemas.microsoft.com/office/drawing/2014/main" id="{8EF24EAF-FAA3-4F6F-8D85-59D941DBEBC5}"/>
            </a:ext>
          </a:extLst>
        </xdr:cNvPr>
        <xdr:cNvSpPr>
          <a:spLocks noChangeArrowheads="1"/>
        </xdr:cNvSpPr>
      </xdr:nvSpPr>
      <xdr:spPr bwMode="auto">
        <a:xfrm>
          <a:off x="0" y="473529"/>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2" name="Control 15" hidden="1">
          <a:extLst>
            <a:ext uri="{FF2B5EF4-FFF2-40B4-BE49-F238E27FC236}">
              <a16:creationId xmlns:a16="http://schemas.microsoft.com/office/drawing/2014/main" id="{0ADAFDFB-7991-4EDF-B168-521FE37ACB6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3" name="Control 16" hidden="1">
          <a:extLst>
            <a:ext uri="{FF2B5EF4-FFF2-40B4-BE49-F238E27FC236}">
              <a16:creationId xmlns:a16="http://schemas.microsoft.com/office/drawing/2014/main" id="{7FA5C629-3CAB-4D5C-B825-2D97441FED0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4" name="Control 17" hidden="1">
          <a:extLst>
            <a:ext uri="{FF2B5EF4-FFF2-40B4-BE49-F238E27FC236}">
              <a16:creationId xmlns:a16="http://schemas.microsoft.com/office/drawing/2014/main" id="{12B34EEC-228D-4864-ACA8-064E4F3FA57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5" name="Control 18" hidden="1">
          <a:extLst>
            <a:ext uri="{FF2B5EF4-FFF2-40B4-BE49-F238E27FC236}">
              <a16:creationId xmlns:a16="http://schemas.microsoft.com/office/drawing/2014/main" id="{108D8353-2258-4350-AA5F-95310A7DECF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6" name="Control 19" hidden="1">
          <a:extLst>
            <a:ext uri="{FF2B5EF4-FFF2-40B4-BE49-F238E27FC236}">
              <a16:creationId xmlns:a16="http://schemas.microsoft.com/office/drawing/2014/main" id="{3676CC8B-DA9C-43C2-8D69-863D5393BA7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7" name="Control 20" hidden="1">
          <a:extLst>
            <a:ext uri="{FF2B5EF4-FFF2-40B4-BE49-F238E27FC236}">
              <a16:creationId xmlns:a16="http://schemas.microsoft.com/office/drawing/2014/main" id="{F5A6B8AE-2EA9-41B7-8F5F-F70C448DBE6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8" name="Control 21" hidden="1">
          <a:extLst>
            <a:ext uri="{FF2B5EF4-FFF2-40B4-BE49-F238E27FC236}">
              <a16:creationId xmlns:a16="http://schemas.microsoft.com/office/drawing/2014/main" id="{7F57ED1E-C897-463E-A8E6-78E83DFC329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39" name="Control 22" hidden="1">
          <a:extLst>
            <a:ext uri="{FF2B5EF4-FFF2-40B4-BE49-F238E27FC236}">
              <a16:creationId xmlns:a16="http://schemas.microsoft.com/office/drawing/2014/main" id="{D8B2119E-53E5-492E-8591-C5F9D943082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0" name="Control 23" hidden="1">
          <a:extLst>
            <a:ext uri="{FF2B5EF4-FFF2-40B4-BE49-F238E27FC236}">
              <a16:creationId xmlns:a16="http://schemas.microsoft.com/office/drawing/2014/main" id="{E58B272C-6F75-4595-8E65-BC2A6E575D4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1" name="Control 24" hidden="1">
          <a:extLst>
            <a:ext uri="{FF2B5EF4-FFF2-40B4-BE49-F238E27FC236}">
              <a16:creationId xmlns:a16="http://schemas.microsoft.com/office/drawing/2014/main" id="{09FB9580-02FE-429C-82A1-8652F5B6E0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2" name="Control 25" hidden="1">
          <a:extLst>
            <a:ext uri="{FF2B5EF4-FFF2-40B4-BE49-F238E27FC236}">
              <a16:creationId xmlns:a16="http://schemas.microsoft.com/office/drawing/2014/main" id="{031078B0-B64A-490B-9351-B8B5CC69A20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3" name="Control 26" hidden="1">
          <a:extLst>
            <a:ext uri="{FF2B5EF4-FFF2-40B4-BE49-F238E27FC236}">
              <a16:creationId xmlns:a16="http://schemas.microsoft.com/office/drawing/2014/main" id="{EFAAAED2-7D0C-4A51-988B-3A93F360BDC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4" name="Control 27" hidden="1">
          <a:extLst>
            <a:ext uri="{FF2B5EF4-FFF2-40B4-BE49-F238E27FC236}">
              <a16:creationId xmlns:a16="http://schemas.microsoft.com/office/drawing/2014/main" id="{41DF9AE8-B7A3-46D9-BD15-5F881BFE498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5" name="Control 28" hidden="1">
          <a:extLst>
            <a:ext uri="{FF2B5EF4-FFF2-40B4-BE49-F238E27FC236}">
              <a16:creationId xmlns:a16="http://schemas.microsoft.com/office/drawing/2014/main" id="{6D11CFAF-EA2F-40F3-99DA-7C2255CA94E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6" name="Control 15" hidden="1">
          <a:extLst>
            <a:ext uri="{FF2B5EF4-FFF2-40B4-BE49-F238E27FC236}">
              <a16:creationId xmlns:a16="http://schemas.microsoft.com/office/drawing/2014/main" id="{4FF73C97-4D59-4932-A4A5-275C9AB5C969}"/>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7" name="Control 16" hidden="1">
          <a:extLst>
            <a:ext uri="{FF2B5EF4-FFF2-40B4-BE49-F238E27FC236}">
              <a16:creationId xmlns:a16="http://schemas.microsoft.com/office/drawing/2014/main" id="{27A9A3FF-23F7-49C3-9709-A922A4731DFF}"/>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8" name="Control 17" hidden="1">
          <a:extLst>
            <a:ext uri="{FF2B5EF4-FFF2-40B4-BE49-F238E27FC236}">
              <a16:creationId xmlns:a16="http://schemas.microsoft.com/office/drawing/2014/main" id="{8FDBB496-BA9A-40D5-870E-1F79ED1B920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49" name="Control 18" hidden="1">
          <a:extLst>
            <a:ext uri="{FF2B5EF4-FFF2-40B4-BE49-F238E27FC236}">
              <a16:creationId xmlns:a16="http://schemas.microsoft.com/office/drawing/2014/main" id="{77D9F04A-6F40-44F7-A088-8C2A8035FF6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0" name="Control 19" hidden="1">
          <a:extLst>
            <a:ext uri="{FF2B5EF4-FFF2-40B4-BE49-F238E27FC236}">
              <a16:creationId xmlns:a16="http://schemas.microsoft.com/office/drawing/2014/main" id="{3FD3FBC7-C87A-4CA6-8BAE-47880A83D26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1" name="Control 20" hidden="1">
          <a:extLst>
            <a:ext uri="{FF2B5EF4-FFF2-40B4-BE49-F238E27FC236}">
              <a16:creationId xmlns:a16="http://schemas.microsoft.com/office/drawing/2014/main" id="{BEF444EF-8788-466C-94F2-C0FF480BAB77}"/>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2" name="Control 21" hidden="1">
          <a:extLst>
            <a:ext uri="{FF2B5EF4-FFF2-40B4-BE49-F238E27FC236}">
              <a16:creationId xmlns:a16="http://schemas.microsoft.com/office/drawing/2014/main" id="{533F1B96-20E8-471C-BCC6-E6FCD514C61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3" name="Control 22" hidden="1">
          <a:extLst>
            <a:ext uri="{FF2B5EF4-FFF2-40B4-BE49-F238E27FC236}">
              <a16:creationId xmlns:a16="http://schemas.microsoft.com/office/drawing/2014/main" id="{6AD46084-ADD7-4642-8606-87CC6E13A00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4" name="Control 23" hidden="1">
          <a:extLst>
            <a:ext uri="{FF2B5EF4-FFF2-40B4-BE49-F238E27FC236}">
              <a16:creationId xmlns:a16="http://schemas.microsoft.com/office/drawing/2014/main" id="{02085B4C-73AA-460A-95D0-F2C9F232FA2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5" name="Control 24" hidden="1">
          <a:extLst>
            <a:ext uri="{FF2B5EF4-FFF2-40B4-BE49-F238E27FC236}">
              <a16:creationId xmlns:a16="http://schemas.microsoft.com/office/drawing/2014/main" id="{E304807C-E133-44C2-8335-D8A1BCD223E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6" name="Control 25" hidden="1">
          <a:extLst>
            <a:ext uri="{FF2B5EF4-FFF2-40B4-BE49-F238E27FC236}">
              <a16:creationId xmlns:a16="http://schemas.microsoft.com/office/drawing/2014/main" id="{0373661A-8A74-486B-A956-B721A8FA20E1}"/>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7" name="Control 26" hidden="1">
          <a:extLst>
            <a:ext uri="{FF2B5EF4-FFF2-40B4-BE49-F238E27FC236}">
              <a16:creationId xmlns:a16="http://schemas.microsoft.com/office/drawing/2014/main" id="{31D5064E-5829-4EBD-97B9-0122268788BB}"/>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8" name="Control 27" hidden="1">
          <a:extLst>
            <a:ext uri="{FF2B5EF4-FFF2-40B4-BE49-F238E27FC236}">
              <a16:creationId xmlns:a16="http://schemas.microsoft.com/office/drawing/2014/main" id="{86BE382B-238D-4AE9-8269-93932C6FC99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59" name="Control 28" hidden="1">
          <a:extLst>
            <a:ext uri="{FF2B5EF4-FFF2-40B4-BE49-F238E27FC236}">
              <a16:creationId xmlns:a16="http://schemas.microsoft.com/office/drawing/2014/main" id="{3E7DACC1-DA2D-4F3C-B4CB-021828E6193E}"/>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0" name="Control 15" hidden="1">
          <a:extLst>
            <a:ext uri="{FF2B5EF4-FFF2-40B4-BE49-F238E27FC236}">
              <a16:creationId xmlns:a16="http://schemas.microsoft.com/office/drawing/2014/main" id="{37A63219-47B9-42D6-BA50-41E2583BAC3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1" name="Control 16" hidden="1">
          <a:extLst>
            <a:ext uri="{FF2B5EF4-FFF2-40B4-BE49-F238E27FC236}">
              <a16:creationId xmlns:a16="http://schemas.microsoft.com/office/drawing/2014/main" id="{4326054E-4A6E-4832-96BD-1F5F7B3D1CC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2" name="Control 17" hidden="1">
          <a:extLst>
            <a:ext uri="{FF2B5EF4-FFF2-40B4-BE49-F238E27FC236}">
              <a16:creationId xmlns:a16="http://schemas.microsoft.com/office/drawing/2014/main" id="{60D47EB7-6668-4A05-81D5-A4CD0DB62232}"/>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3" name="Control 18" hidden="1">
          <a:extLst>
            <a:ext uri="{FF2B5EF4-FFF2-40B4-BE49-F238E27FC236}">
              <a16:creationId xmlns:a16="http://schemas.microsoft.com/office/drawing/2014/main" id="{3F0A0107-19C3-4DFA-A660-38FAAA06C136}"/>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4" name="Control 19" hidden="1">
          <a:extLst>
            <a:ext uri="{FF2B5EF4-FFF2-40B4-BE49-F238E27FC236}">
              <a16:creationId xmlns:a16="http://schemas.microsoft.com/office/drawing/2014/main" id="{A147F599-A99F-495A-A1FB-9F9BE96C0A8C}"/>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5" name="Control 20" hidden="1">
          <a:extLst>
            <a:ext uri="{FF2B5EF4-FFF2-40B4-BE49-F238E27FC236}">
              <a16:creationId xmlns:a16="http://schemas.microsoft.com/office/drawing/2014/main" id="{6CFD8565-9599-4383-BA7F-F2DF9577966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6" name="Control 21" hidden="1">
          <a:extLst>
            <a:ext uri="{FF2B5EF4-FFF2-40B4-BE49-F238E27FC236}">
              <a16:creationId xmlns:a16="http://schemas.microsoft.com/office/drawing/2014/main" id="{A70854F5-F8E0-46AA-B36E-05B85E5DDC23}"/>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7" name="Control 22" hidden="1">
          <a:extLst>
            <a:ext uri="{FF2B5EF4-FFF2-40B4-BE49-F238E27FC236}">
              <a16:creationId xmlns:a16="http://schemas.microsoft.com/office/drawing/2014/main" id="{4E3DDB01-4107-4FE5-9FE4-FC903894AFC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8" name="Control 23" hidden="1">
          <a:extLst>
            <a:ext uri="{FF2B5EF4-FFF2-40B4-BE49-F238E27FC236}">
              <a16:creationId xmlns:a16="http://schemas.microsoft.com/office/drawing/2014/main" id="{A439BCA0-3B25-4229-B658-22BC9C28318A}"/>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69" name="Control 24" hidden="1">
          <a:extLst>
            <a:ext uri="{FF2B5EF4-FFF2-40B4-BE49-F238E27FC236}">
              <a16:creationId xmlns:a16="http://schemas.microsoft.com/office/drawing/2014/main" id="{96F94967-8D1C-477D-9A46-A55337DEFDA0}"/>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70" name="Control 25" hidden="1">
          <a:extLst>
            <a:ext uri="{FF2B5EF4-FFF2-40B4-BE49-F238E27FC236}">
              <a16:creationId xmlns:a16="http://schemas.microsoft.com/office/drawing/2014/main" id="{103199C2-3E89-423D-8EE0-1A8514198084}"/>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71" name="Control 26" hidden="1">
          <a:extLst>
            <a:ext uri="{FF2B5EF4-FFF2-40B4-BE49-F238E27FC236}">
              <a16:creationId xmlns:a16="http://schemas.microsoft.com/office/drawing/2014/main" id="{5D6F59B8-402A-41ED-A773-358C506BE8ED}"/>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72" name="Control 27" hidden="1">
          <a:extLst>
            <a:ext uri="{FF2B5EF4-FFF2-40B4-BE49-F238E27FC236}">
              <a16:creationId xmlns:a16="http://schemas.microsoft.com/office/drawing/2014/main" id="{7ED8108D-2731-4E7A-8037-2ACC24B89535}"/>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4560297"/>
    <xdr:sp macro="" textlink="">
      <xdr:nvSpPr>
        <xdr:cNvPr id="14673" name="Control 28" hidden="1">
          <a:extLst>
            <a:ext uri="{FF2B5EF4-FFF2-40B4-BE49-F238E27FC236}">
              <a16:creationId xmlns:a16="http://schemas.microsoft.com/office/drawing/2014/main" id="{13255F73-6BF8-47DD-9780-39835F2795C8}"/>
            </a:ext>
          </a:extLst>
        </xdr:cNvPr>
        <xdr:cNvSpPr>
          <a:spLocks noChangeArrowheads="1"/>
        </xdr:cNvSpPr>
      </xdr:nvSpPr>
      <xdr:spPr bwMode="auto">
        <a:xfrm>
          <a:off x="0" y="473529"/>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4" name="Control 15" hidden="1">
          <a:extLst>
            <a:ext uri="{FF2B5EF4-FFF2-40B4-BE49-F238E27FC236}">
              <a16:creationId xmlns:a16="http://schemas.microsoft.com/office/drawing/2014/main" id="{951E4ED2-17F2-4BAB-8C17-6D97AA8B21D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5" name="Control 16" hidden="1">
          <a:extLst>
            <a:ext uri="{FF2B5EF4-FFF2-40B4-BE49-F238E27FC236}">
              <a16:creationId xmlns:a16="http://schemas.microsoft.com/office/drawing/2014/main" id="{BCAD26EB-1A02-491E-807C-21172C5998F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6" name="Control 17" hidden="1">
          <a:extLst>
            <a:ext uri="{FF2B5EF4-FFF2-40B4-BE49-F238E27FC236}">
              <a16:creationId xmlns:a16="http://schemas.microsoft.com/office/drawing/2014/main" id="{295882B6-3712-445D-A817-922534CC9EF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7" name="Control 18" hidden="1">
          <a:extLst>
            <a:ext uri="{FF2B5EF4-FFF2-40B4-BE49-F238E27FC236}">
              <a16:creationId xmlns:a16="http://schemas.microsoft.com/office/drawing/2014/main" id="{5BB5A12A-BEEC-4031-8112-E18A6B04EFDC}"/>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8" name="Control 19" hidden="1">
          <a:extLst>
            <a:ext uri="{FF2B5EF4-FFF2-40B4-BE49-F238E27FC236}">
              <a16:creationId xmlns:a16="http://schemas.microsoft.com/office/drawing/2014/main" id="{25B2EDA4-47D6-47E2-879C-A9E6249A38E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79" name="Control 20" hidden="1">
          <a:extLst>
            <a:ext uri="{FF2B5EF4-FFF2-40B4-BE49-F238E27FC236}">
              <a16:creationId xmlns:a16="http://schemas.microsoft.com/office/drawing/2014/main" id="{3B46BFBE-FB56-4A66-AEAC-937DA5DAFFD4}"/>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0" name="Control 21" hidden="1">
          <a:extLst>
            <a:ext uri="{FF2B5EF4-FFF2-40B4-BE49-F238E27FC236}">
              <a16:creationId xmlns:a16="http://schemas.microsoft.com/office/drawing/2014/main" id="{4EBD623D-2E64-417C-A333-D1EBBC19A3BB}"/>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1" name="Control 22" hidden="1">
          <a:extLst>
            <a:ext uri="{FF2B5EF4-FFF2-40B4-BE49-F238E27FC236}">
              <a16:creationId xmlns:a16="http://schemas.microsoft.com/office/drawing/2014/main" id="{1B99CF47-7668-4D87-A758-B823A820C9D9}"/>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2" name="Control 23" hidden="1">
          <a:extLst>
            <a:ext uri="{FF2B5EF4-FFF2-40B4-BE49-F238E27FC236}">
              <a16:creationId xmlns:a16="http://schemas.microsoft.com/office/drawing/2014/main" id="{A36F72AE-C13B-4E56-A66A-B0390BABDDEA}"/>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3" name="Control 24" hidden="1">
          <a:extLst>
            <a:ext uri="{FF2B5EF4-FFF2-40B4-BE49-F238E27FC236}">
              <a16:creationId xmlns:a16="http://schemas.microsoft.com/office/drawing/2014/main" id="{3DD5AA7E-6F65-466C-BD43-BE8D05497E0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4" name="Control 25" hidden="1">
          <a:extLst>
            <a:ext uri="{FF2B5EF4-FFF2-40B4-BE49-F238E27FC236}">
              <a16:creationId xmlns:a16="http://schemas.microsoft.com/office/drawing/2014/main" id="{AF856DB0-5BF5-4003-B81B-3FA634BDC540}"/>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5" name="Control 26" hidden="1">
          <a:extLst>
            <a:ext uri="{FF2B5EF4-FFF2-40B4-BE49-F238E27FC236}">
              <a16:creationId xmlns:a16="http://schemas.microsoft.com/office/drawing/2014/main" id="{F23AC6F0-8367-4E57-92AB-A4AC7E01A68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6" name="Control 27" hidden="1">
          <a:extLst>
            <a:ext uri="{FF2B5EF4-FFF2-40B4-BE49-F238E27FC236}">
              <a16:creationId xmlns:a16="http://schemas.microsoft.com/office/drawing/2014/main" id="{51673C46-6B84-4CB4-BEFA-38B7E0963CF6}"/>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207373" cy="3248025"/>
    <xdr:sp macro="" textlink="">
      <xdr:nvSpPr>
        <xdr:cNvPr id="14687" name="Control 28" hidden="1">
          <a:extLst>
            <a:ext uri="{FF2B5EF4-FFF2-40B4-BE49-F238E27FC236}">
              <a16:creationId xmlns:a16="http://schemas.microsoft.com/office/drawing/2014/main" id="{5272A1AB-60F1-4D83-B964-2522D705B517}"/>
            </a:ext>
          </a:extLst>
        </xdr:cNvPr>
        <xdr:cNvSpPr>
          <a:spLocks noChangeArrowheads="1"/>
        </xdr:cNvSpPr>
      </xdr:nvSpPr>
      <xdr:spPr bwMode="auto">
        <a:xfrm>
          <a:off x="0" y="473529"/>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88" name="Control 15" hidden="1">
          <a:extLst>
            <a:ext uri="{FF2B5EF4-FFF2-40B4-BE49-F238E27FC236}">
              <a16:creationId xmlns:a16="http://schemas.microsoft.com/office/drawing/2014/main" id="{3FB077E3-E5F0-4206-B9CA-C4104B2A556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89" name="Control 16" hidden="1">
          <a:extLst>
            <a:ext uri="{FF2B5EF4-FFF2-40B4-BE49-F238E27FC236}">
              <a16:creationId xmlns:a16="http://schemas.microsoft.com/office/drawing/2014/main" id="{98462A3C-753B-49E2-89B5-AEC3A4FE48B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0" name="Control 17" hidden="1">
          <a:extLst>
            <a:ext uri="{FF2B5EF4-FFF2-40B4-BE49-F238E27FC236}">
              <a16:creationId xmlns:a16="http://schemas.microsoft.com/office/drawing/2014/main" id="{C5577F4E-5869-4D3C-8EC8-E8732A42551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1" name="Control 18" hidden="1">
          <a:extLst>
            <a:ext uri="{FF2B5EF4-FFF2-40B4-BE49-F238E27FC236}">
              <a16:creationId xmlns:a16="http://schemas.microsoft.com/office/drawing/2014/main" id="{09B6FB1E-EB92-4E41-9187-35D0080B626F}"/>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2" name="Control 19" hidden="1">
          <a:extLst>
            <a:ext uri="{FF2B5EF4-FFF2-40B4-BE49-F238E27FC236}">
              <a16:creationId xmlns:a16="http://schemas.microsoft.com/office/drawing/2014/main" id="{D2C9C4A0-F3D8-4CE5-A538-56402141EE8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3" name="Control 20" hidden="1">
          <a:extLst>
            <a:ext uri="{FF2B5EF4-FFF2-40B4-BE49-F238E27FC236}">
              <a16:creationId xmlns:a16="http://schemas.microsoft.com/office/drawing/2014/main" id="{C3D230D1-064F-4370-AA37-52D7E4B31D4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4" name="Control 21" hidden="1">
          <a:extLst>
            <a:ext uri="{FF2B5EF4-FFF2-40B4-BE49-F238E27FC236}">
              <a16:creationId xmlns:a16="http://schemas.microsoft.com/office/drawing/2014/main" id="{A58B6226-A7E6-471F-97A2-F92F2AB7B17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5" name="Control 22" hidden="1">
          <a:extLst>
            <a:ext uri="{FF2B5EF4-FFF2-40B4-BE49-F238E27FC236}">
              <a16:creationId xmlns:a16="http://schemas.microsoft.com/office/drawing/2014/main" id="{6087F361-317A-4FAD-BE8B-1667CF38A6F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6" name="Control 23" hidden="1">
          <a:extLst>
            <a:ext uri="{FF2B5EF4-FFF2-40B4-BE49-F238E27FC236}">
              <a16:creationId xmlns:a16="http://schemas.microsoft.com/office/drawing/2014/main" id="{A592BC8C-D6D0-4B16-877F-009D6377D7F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7" name="Control 24" hidden="1">
          <a:extLst>
            <a:ext uri="{FF2B5EF4-FFF2-40B4-BE49-F238E27FC236}">
              <a16:creationId xmlns:a16="http://schemas.microsoft.com/office/drawing/2014/main" id="{2B1A0661-4434-4A46-9628-89EE7978DA6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8" name="Control 25" hidden="1">
          <a:extLst>
            <a:ext uri="{FF2B5EF4-FFF2-40B4-BE49-F238E27FC236}">
              <a16:creationId xmlns:a16="http://schemas.microsoft.com/office/drawing/2014/main" id="{23C83189-B2F8-4E91-8B98-A2A17950465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699" name="Control 26" hidden="1">
          <a:extLst>
            <a:ext uri="{FF2B5EF4-FFF2-40B4-BE49-F238E27FC236}">
              <a16:creationId xmlns:a16="http://schemas.microsoft.com/office/drawing/2014/main" id="{4DFB0C75-CA42-4EDD-9E25-C348A0F4375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0" name="Control 27" hidden="1">
          <a:extLst>
            <a:ext uri="{FF2B5EF4-FFF2-40B4-BE49-F238E27FC236}">
              <a16:creationId xmlns:a16="http://schemas.microsoft.com/office/drawing/2014/main" id="{019B5589-2582-4F62-A4CE-DB34283648E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1" name="Control 28" hidden="1">
          <a:extLst>
            <a:ext uri="{FF2B5EF4-FFF2-40B4-BE49-F238E27FC236}">
              <a16:creationId xmlns:a16="http://schemas.microsoft.com/office/drawing/2014/main" id="{304E1706-F4E8-40DB-BB93-4C06A5EA8C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2" name="Control 15" hidden="1">
          <a:extLst>
            <a:ext uri="{FF2B5EF4-FFF2-40B4-BE49-F238E27FC236}">
              <a16:creationId xmlns:a16="http://schemas.microsoft.com/office/drawing/2014/main" id="{98F28516-4AB4-46E7-93DC-5C4CF43F92F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3" name="Control 16" hidden="1">
          <a:extLst>
            <a:ext uri="{FF2B5EF4-FFF2-40B4-BE49-F238E27FC236}">
              <a16:creationId xmlns:a16="http://schemas.microsoft.com/office/drawing/2014/main" id="{96DCFBD0-74AE-4E8F-8497-9EEF0D4F790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4" name="Control 17" hidden="1">
          <a:extLst>
            <a:ext uri="{FF2B5EF4-FFF2-40B4-BE49-F238E27FC236}">
              <a16:creationId xmlns:a16="http://schemas.microsoft.com/office/drawing/2014/main" id="{F76B01DF-0B5B-47FD-B6F6-4A56CEC440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5" name="Control 18" hidden="1">
          <a:extLst>
            <a:ext uri="{FF2B5EF4-FFF2-40B4-BE49-F238E27FC236}">
              <a16:creationId xmlns:a16="http://schemas.microsoft.com/office/drawing/2014/main" id="{8D46709D-24E5-43BB-BB31-38A719C9F05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6" name="Control 19" hidden="1">
          <a:extLst>
            <a:ext uri="{FF2B5EF4-FFF2-40B4-BE49-F238E27FC236}">
              <a16:creationId xmlns:a16="http://schemas.microsoft.com/office/drawing/2014/main" id="{6A912A67-2A41-4092-9748-D6F45D2A95C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7" name="Control 20" hidden="1">
          <a:extLst>
            <a:ext uri="{FF2B5EF4-FFF2-40B4-BE49-F238E27FC236}">
              <a16:creationId xmlns:a16="http://schemas.microsoft.com/office/drawing/2014/main" id="{86F76319-85A0-4DE7-A36A-17D1CE2D9F5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8" name="Control 21" hidden="1">
          <a:extLst>
            <a:ext uri="{FF2B5EF4-FFF2-40B4-BE49-F238E27FC236}">
              <a16:creationId xmlns:a16="http://schemas.microsoft.com/office/drawing/2014/main" id="{B5F81735-B97D-4788-A25D-00E2C05604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09" name="Control 22" hidden="1">
          <a:extLst>
            <a:ext uri="{FF2B5EF4-FFF2-40B4-BE49-F238E27FC236}">
              <a16:creationId xmlns:a16="http://schemas.microsoft.com/office/drawing/2014/main" id="{FED2DF64-D10B-4BA2-874A-D5336236867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0" name="Control 23" hidden="1">
          <a:extLst>
            <a:ext uri="{FF2B5EF4-FFF2-40B4-BE49-F238E27FC236}">
              <a16:creationId xmlns:a16="http://schemas.microsoft.com/office/drawing/2014/main" id="{B0712922-9AEC-466E-A000-0DE99E34F8F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1" name="Control 24" hidden="1">
          <a:extLst>
            <a:ext uri="{FF2B5EF4-FFF2-40B4-BE49-F238E27FC236}">
              <a16:creationId xmlns:a16="http://schemas.microsoft.com/office/drawing/2014/main" id="{EBF6AF8F-C64E-4D2C-8821-69CB9BA9756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2" name="Control 25" hidden="1">
          <a:extLst>
            <a:ext uri="{FF2B5EF4-FFF2-40B4-BE49-F238E27FC236}">
              <a16:creationId xmlns:a16="http://schemas.microsoft.com/office/drawing/2014/main" id="{B9398D4C-3B71-423A-B46F-A36BF0B08AA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3" name="Control 26" hidden="1">
          <a:extLst>
            <a:ext uri="{FF2B5EF4-FFF2-40B4-BE49-F238E27FC236}">
              <a16:creationId xmlns:a16="http://schemas.microsoft.com/office/drawing/2014/main" id="{0378B837-0F5F-467A-A372-1CEF8F44F3F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4" name="Control 27" hidden="1">
          <a:extLst>
            <a:ext uri="{FF2B5EF4-FFF2-40B4-BE49-F238E27FC236}">
              <a16:creationId xmlns:a16="http://schemas.microsoft.com/office/drawing/2014/main" id="{7B889EF6-F00C-405B-B252-98B0430A552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5" name="Control 28" hidden="1">
          <a:extLst>
            <a:ext uri="{FF2B5EF4-FFF2-40B4-BE49-F238E27FC236}">
              <a16:creationId xmlns:a16="http://schemas.microsoft.com/office/drawing/2014/main" id="{57E3DAB7-12D2-4273-9BC7-150098645B1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6" name="Control 15" hidden="1">
          <a:extLst>
            <a:ext uri="{FF2B5EF4-FFF2-40B4-BE49-F238E27FC236}">
              <a16:creationId xmlns:a16="http://schemas.microsoft.com/office/drawing/2014/main" id="{D15D6D2A-C729-477E-AF68-7412A40E654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7" name="Control 16" hidden="1">
          <a:extLst>
            <a:ext uri="{FF2B5EF4-FFF2-40B4-BE49-F238E27FC236}">
              <a16:creationId xmlns:a16="http://schemas.microsoft.com/office/drawing/2014/main" id="{BFD8DF03-6E20-4411-B589-03D85C5DF6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8" name="Control 17" hidden="1">
          <a:extLst>
            <a:ext uri="{FF2B5EF4-FFF2-40B4-BE49-F238E27FC236}">
              <a16:creationId xmlns:a16="http://schemas.microsoft.com/office/drawing/2014/main" id="{0B011C6D-092E-48E6-9BBC-E5401334009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19" name="Control 18" hidden="1">
          <a:extLst>
            <a:ext uri="{FF2B5EF4-FFF2-40B4-BE49-F238E27FC236}">
              <a16:creationId xmlns:a16="http://schemas.microsoft.com/office/drawing/2014/main" id="{24EFDF41-D6FB-4E39-B5CA-255CDE6761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0" name="Control 19" hidden="1">
          <a:extLst>
            <a:ext uri="{FF2B5EF4-FFF2-40B4-BE49-F238E27FC236}">
              <a16:creationId xmlns:a16="http://schemas.microsoft.com/office/drawing/2014/main" id="{A480A7D3-997A-4C55-ABE3-7B4A09890D2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1" name="Control 20" hidden="1">
          <a:extLst>
            <a:ext uri="{FF2B5EF4-FFF2-40B4-BE49-F238E27FC236}">
              <a16:creationId xmlns:a16="http://schemas.microsoft.com/office/drawing/2014/main" id="{8FD8718D-B71F-4C6F-B0EA-7AC14A0A723D}"/>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2" name="Control 21" hidden="1">
          <a:extLst>
            <a:ext uri="{FF2B5EF4-FFF2-40B4-BE49-F238E27FC236}">
              <a16:creationId xmlns:a16="http://schemas.microsoft.com/office/drawing/2014/main" id="{F60E5544-4C0B-4983-AFA8-8351CC7F987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3" name="Control 22" hidden="1">
          <a:extLst>
            <a:ext uri="{FF2B5EF4-FFF2-40B4-BE49-F238E27FC236}">
              <a16:creationId xmlns:a16="http://schemas.microsoft.com/office/drawing/2014/main" id="{38FC14BE-7BAE-4246-9B43-0EFFA805E55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4" name="Control 23" hidden="1">
          <a:extLst>
            <a:ext uri="{FF2B5EF4-FFF2-40B4-BE49-F238E27FC236}">
              <a16:creationId xmlns:a16="http://schemas.microsoft.com/office/drawing/2014/main" id="{A8AAA660-AF8D-4CEA-9DA0-24AD3789134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5" name="Control 24" hidden="1">
          <a:extLst>
            <a:ext uri="{FF2B5EF4-FFF2-40B4-BE49-F238E27FC236}">
              <a16:creationId xmlns:a16="http://schemas.microsoft.com/office/drawing/2014/main" id="{99CD1FD5-35BB-409C-9224-1E2E836B7A9E}"/>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6" name="Control 25" hidden="1">
          <a:extLst>
            <a:ext uri="{FF2B5EF4-FFF2-40B4-BE49-F238E27FC236}">
              <a16:creationId xmlns:a16="http://schemas.microsoft.com/office/drawing/2014/main" id="{22D273F4-6C70-466B-9BD5-BEE71018190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7" name="Control 26" hidden="1">
          <a:extLst>
            <a:ext uri="{FF2B5EF4-FFF2-40B4-BE49-F238E27FC236}">
              <a16:creationId xmlns:a16="http://schemas.microsoft.com/office/drawing/2014/main" id="{EC21DECD-DFCF-48BD-9AEE-C70EB47634B4}"/>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8" name="Control 27" hidden="1">
          <a:extLst>
            <a:ext uri="{FF2B5EF4-FFF2-40B4-BE49-F238E27FC236}">
              <a16:creationId xmlns:a16="http://schemas.microsoft.com/office/drawing/2014/main" id="{C544A517-27D4-4117-BB62-42574A0B9698}"/>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29" name="Control 28" hidden="1">
          <a:extLst>
            <a:ext uri="{FF2B5EF4-FFF2-40B4-BE49-F238E27FC236}">
              <a16:creationId xmlns:a16="http://schemas.microsoft.com/office/drawing/2014/main" id="{21BCE2F9-9E68-4281-B8EC-91DC5CB0306A}"/>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0" name="Control 15" hidden="1">
          <a:extLst>
            <a:ext uri="{FF2B5EF4-FFF2-40B4-BE49-F238E27FC236}">
              <a16:creationId xmlns:a16="http://schemas.microsoft.com/office/drawing/2014/main" id="{0D435F7D-1392-47A0-A9CB-2CC2597A32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1" name="Control 16" hidden="1">
          <a:extLst>
            <a:ext uri="{FF2B5EF4-FFF2-40B4-BE49-F238E27FC236}">
              <a16:creationId xmlns:a16="http://schemas.microsoft.com/office/drawing/2014/main" id="{E22EB0A4-4E7F-4742-85DC-D4301B7FD29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2" name="Control 17" hidden="1">
          <a:extLst>
            <a:ext uri="{FF2B5EF4-FFF2-40B4-BE49-F238E27FC236}">
              <a16:creationId xmlns:a16="http://schemas.microsoft.com/office/drawing/2014/main" id="{2FD74770-4A36-43CC-B267-97807736A12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3" name="Control 18" hidden="1">
          <a:extLst>
            <a:ext uri="{FF2B5EF4-FFF2-40B4-BE49-F238E27FC236}">
              <a16:creationId xmlns:a16="http://schemas.microsoft.com/office/drawing/2014/main" id="{C8070BA8-E361-4FD4-803C-CD359F55EE3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4" name="Control 19" hidden="1">
          <a:extLst>
            <a:ext uri="{FF2B5EF4-FFF2-40B4-BE49-F238E27FC236}">
              <a16:creationId xmlns:a16="http://schemas.microsoft.com/office/drawing/2014/main" id="{8F2F2831-83FC-4B60-B095-10A4AB029631}"/>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5" name="Control 20" hidden="1">
          <a:extLst>
            <a:ext uri="{FF2B5EF4-FFF2-40B4-BE49-F238E27FC236}">
              <a16:creationId xmlns:a16="http://schemas.microsoft.com/office/drawing/2014/main" id="{2EC55F1B-CC83-402E-ABA7-A634E84EFF87}"/>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6" name="Control 21" hidden="1">
          <a:extLst>
            <a:ext uri="{FF2B5EF4-FFF2-40B4-BE49-F238E27FC236}">
              <a16:creationId xmlns:a16="http://schemas.microsoft.com/office/drawing/2014/main" id="{4FE8DBD1-4DAD-46BE-AF60-CD0028BF01C3}"/>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7" name="Control 22" hidden="1">
          <a:extLst>
            <a:ext uri="{FF2B5EF4-FFF2-40B4-BE49-F238E27FC236}">
              <a16:creationId xmlns:a16="http://schemas.microsoft.com/office/drawing/2014/main" id="{ACC0CFFE-07D2-4FC6-BD77-8D8615EADDA9}"/>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8" name="Control 23" hidden="1">
          <a:extLst>
            <a:ext uri="{FF2B5EF4-FFF2-40B4-BE49-F238E27FC236}">
              <a16:creationId xmlns:a16="http://schemas.microsoft.com/office/drawing/2014/main" id="{113539F8-85A3-4671-9E95-B33BC1CAE25B}"/>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39" name="Control 24" hidden="1">
          <a:extLst>
            <a:ext uri="{FF2B5EF4-FFF2-40B4-BE49-F238E27FC236}">
              <a16:creationId xmlns:a16="http://schemas.microsoft.com/office/drawing/2014/main" id="{3597C18D-EEB5-4F40-9E3F-BFB459F743D5}"/>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40" name="Control 25" hidden="1">
          <a:extLst>
            <a:ext uri="{FF2B5EF4-FFF2-40B4-BE49-F238E27FC236}">
              <a16:creationId xmlns:a16="http://schemas.microsoft.com/office/drawing/2014/main" id="{18053083-0108-4017-A29A-4417763EC316}"/>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41" name="Control 26" hidden="1">
          <a:extLst>
            <a:ext uri="{FF2B5EF4-FFF2-40B4-BE49-F238E27FC236}">
              <a16:creationId xmlns:a16="http://schemas.microsoft.com/office/drawing/2014/main" id="{69F4FFE2-E370-483E-A898-36437A47D6A2}"/>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42" name="Control 27" hidden="1">
          <a:extLst>
            <a:ext uri="{FF2B5EF4-FFF2-40B4-BE49-F238E27FC236}">
              <a16:creationId xmlns:a16="http://schemas.microsoft.com/office/drawing/2014/main" id="{7442405C-6D99-44F0-A30D-51A7713EE81C}"/>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482465"/>
    <xdr:sp macro="" textlink="">
      <xdr:nvSpPr>
        <xdr:cNvPr id="14743" name="Control 28" hidden="1">
          <a:extLst>
            <a:ext uri="{FF2B5EF4-FFF2-40B4-BE49-F238E27FC236}">
              <a16:creationId xmlns:a16="http://schemas.microsoft.com/office/drawing/2014/main" id="{D91CC636-54EA-4ACE-9CE1-B1A37D4214A0}"/>
            </a:ext>
          </a:extLst>
        </xdr:cNvPr>
        <xdr:cNvSpPr>
          <a:spLocks noChangeArrowheads="1"/>
        </xdr:cNvSpPr>
      </xdr:nvSpPr>
      <xdr:spPr bwMode="auto">
        <a:xfrm>
          <a:off x="0" y="473529"/>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4" name="Control 15" hidden="1">
          <a:extLst>
            <a:ext uri="{FF2B5EF4-FFF2-40B4-BE49-F238E27FC236}">
              <a16:creationId xmlns:a16="http://schemas.microsoft.com/office/drawing/2014/main" id="{6DE62D7C-D5AA-4C31-AC0F-05E129C3EA19}"/>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5" name="Control 16" hidden="1">
          <a:extLst>
            <a:ext uri="{FF2B5EF4-FFF2-40B4-BE49-F238E27FC236}">
              <a16:creationId xmlns:a16="http://schemas.microsoft.com/office/drawing/2014/main" id="{95794AA7-FAC3-4604-88AE-5D0D61A4391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6" name="Control 17" hidden="1">
          <a:extLst>
            <a:ext uri="{FF2B5EF4-FFF2-40B4-BE49-F238E27FC236}">
              <a16:creationId xmlns:a16="http://schemas.microsoft.com/office/drawing/2014/main" id="{67834FA3-4227-4C8E-B0E8-29220EAE97D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7" name="Control 18" hidden="1">
          <a:extLst>
            <a:ext uri="{FF2B5EF4-FFF2-40B4-BE49-F238E27FC236}">
              <a16:creationId xmlns:a16="http://schemas.microsoft.com/office/drawing/2014/main" id="{464E194E-50A5-4869-8C68-CE432B8A33F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8" name="Control 19" hidden="1">
          <a:extLst>
            <a:ext uri="{FF2B5EF4-FFF2-40B4-BE49-F238E27FC236}">
              <a16:creationId xmlns:a16="http://schemas.microsoft.com/office/drawing/2014/main" id="{99B588ED-336C-4CF7-80E9-F530FDB6457E}"/>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49" name="Control 20" hidden="1">
          <a:extLst>
            <a:ext uri="{FF2B5EF4-FFF2-40B4-BE49-F238E27FC236}">
              <a16:creationId xmlns:a16="http://schemas.microsoft.com/office/drawing/2014/main" id="{3BF445F6-BE88-4DF0-B5BE-1C79EAC172F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0" name="Control 21" hidden="1">
          <a:extLst>
            <a:ext uri="{FF2B5EF4-FFF2-40B4-BE49-F238E27FC236}">
              <a16:creationId xmlns:a16="http://schemas.microsoft.com/office/drawing/2014/main" id="{30A2D65B-ABB0-4BED-8F9C-F461C369383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1" name="Control 22" hidden="1">
          <a:extLst>
            <a:ext uri="{FF2B5EF4-FFF2-40B4-BE49-F238E27FC236}">
              <a16:creationId xmlns:a16="http://schemas.microsoft.com/office/drawing/2014/main" id="{3575D1B6-5EF2-4546-A017-9F4BD611233A}"/>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2" name="Control 23" hidden="1">
          <a:extLst>
            <a:ext uri="{FF2B5EF4-FFF2-40B4-BE49-F238E27FC236}">
              <a16:creationId xmlns:a16="http://schemas.microsoft.com/office/drawing/2014/main" id="{D37CB22C-C04D-42F6-9DC7-5181C0AFF7B8}"/>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3" name="Control 24" hidden="1">
          <a:extLst>
            <a:ext uri="{FF2B5EF4-FFF2-40B4-BE49-F238E27FC236}">
              <a16:creationId xmlns:a16="http://schemas.microsoft.com/office/drawing/2014/main" id="{4D4F3963-CAA6-4F07-A96F-F798538ED3B0}"/>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4" name="Control 25" hidden="1">
          <a:extLst>
            <a:ext uri="{FF2B5EF4-FFF2-40B4-BE49-F238E27FC236}">
              <a16:creationId xmlns:a16="http://schemas.microsoft.com/office/drawing/2014/main" id="{8799F49D-08F1-4979-A476-1995D7881FDB}"/>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5" name="Control 26" hidden="1">
          <a:extLst>
            <a:ext uri="{FF2B5EF4-FFF2-40B4-BE49-F238E27FC236}">
              <a16:creationId xmlns:a16="http://schemas.microsoft.com/office/drawing/2014/main" id="{D1E95BAC-49B8-4175-9AB3-C65D3CFA715D}"/>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6" name="Control 27" hidden="1">
          <a:extLst>
            <a:ext uri="{FF2B5EF4-FFF2-40B4-BE49-F238E27FC236}">
              <a16:creationId xmlns:a16="http://schemas.microsoft.com/office/drawing/2014/main" id="{6A8BB270-0D85-43D4-AE99-8BEAC9394356}"/>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477</xdr:row>
      <xdr:rowOff>0</xdr:rowOff>
    </xdr:from>
    <xdr:ext cx="135255" cy="4520565"/>
    <xdr:sp macro="" textlink="">
      <xdr:nvSpPr>
        <xdr:cNvPr id="14757" name="Control 28" hidden="1">
          <a:extLst>
            <a:ext uri="{FF2B5EF4-FFF2-40B4-BE49-F238E27FC236}">
              <a16:creationId xmlns:a16="http://schemas.microsoft.com/office/drawing/2014/main" id="{AE2F079C-4CAE-4ED5-9541-5A37AE4C41B3}"/>
            </a:ext>
          </a:extLst>
        </xdr:cNvPr>
        <xdr:cNvSpPr>
          <a:spLocks noChangeArrowheads="1"/>
        </xdr:cNvSpPr>
      </xdr:nvSpPr>
      <xdr:spPr bwMode="auto">
        <a:xfrm>
          <a:off x="0" y="473529"/>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173355</xdr:colOff>
      <xdr:row>0</xdr:row>
      <xdr:rowOff>281940</xdr:rowOff>
    </xdr:to>
    <xdr:sp macro="" textlink="">
      <xdr:nvSpPr>
        <xdr:cNvPr id="2" name="Control 15" hidden="1">
          <a:extLst>
            <a:ext uri="{FF2B5EF4-FFF2-40B4-BE49-F238E27FC236}">
              <a16:creationId xmlns:a16="http://schemas.microsoft.com/office/drawing/2014/main" id="{0F126CBD-D4E8-4187-925C-21FC12073DD0}"/>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3" name="Control 16" hidden="1">
          <a:extLst>
            <a:ext uri="{FF2B5EF4-FFF2-40B4-BE49-F238E27FC236}">
              <a16:creationId xmlns:a16="http://schemas.microsoft.com/office/drawing/2014/main" id="{D8168D53-6FC4-462B-AECA-EEB9434C816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4" name="Control 17" hidden="1">
          <a:extLst>
            <a:ext uri="{FF2B5EF4-FFF2-40B4-BE49-F238E27FC236}">
              <a16:creationId xmlns:a16="http://schemas.microsoft.com/office/drawing/2014/main" id="{781BA0DC-38C0-41A4-BE65-9A3D58D615C6}"/>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5" name="Control 18" hidden="1">
          <a:extLst>
            <a:ext uri="{FF2B5EF4-FFF2-40B4-BE49-F238E27FC236}">
              <a16:creationId xmlns:a16="http://schemas.microsoft.com/office/drawing/2014/main" id="{A383F0BE-6809-4D73-A5F3-0F87161752D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6" name="Control 19" hidden="1">
          <a:extLst>
            <a:ext uri="{FF2B5EF4-FFF2-40B4-BE49-F238E27FC236}">
              <a16:creationId xmlns:a16="http://schemas.microsoft.com/office/drawing/2014/main" id="{051A7319-E8DF-4E3E-8FB1-802917A1F2D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7" name="Control 20" hidden="1">
          <a:extLst>
            <a:ext uri="{FF2B5EF4-FFF2-40B4-BE49-F238E27FC236}">
              <a16:creationId xmlns:a16="http://schemas.microsoft.com/office/drawing/2014/main" id="{BE011870-8949-447B-B46E-D390EE8A080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8" name="Control 21" hidden="1">
          <a:extLst>
            <a:ext uri="{FF2B5EF4-FFF2-40B4-BE49-F238E27FC236}">
              <a16:creationId xmlns:a16="http://schemas.microsoft.com/office/drawing/2014/main" id="{42EC3E24-D1EF-45BE-8E9E-23C92FB84D8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9" name="Control 22" hidden="1">
          <a:extLst>
            <a:ext uri="{FF2B5EF4-FFF2-40B4-BE49-F238E27FC236}">
              <a16:creationId xmlns:a16="http://schemas.microsoft.com/office/drawing/2014/main" id="{797DDC00-0058-44C5-ACBD-D870A86EDAA7}"/>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0" name="Control 23" hidden="1">
          <a:extLst>
            <a:ext uri="{FF2B5EF4-FFF2-40B4-BE49-F238E27FC236}">
              <a16:creationId xmlns:a16="http://schemas.microsoft.com/office/drawing/2014/main" id="{6970113D-14C3-4753-B347-605FDC892FC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1" name="Control 24" hidden="1">
          <a:extLst>
            <a:ext uri="{FF2B5EF4-FFF2-40B4-BE49-F238E27FC236}">
              <a16:creationId xmlns:a16="http://schemas.microsoft.com/office/drawing/2014/main" id="{FEC05303-604A-407C-BD43-BBFE84BBD94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2" name="Control 25" hidden="1">
          <a:extLst>
            <a:ext uri="{FF2B5EF4-FFF2-40B4-BE49-F238E27FC236}">
              <a16:creationId xmlns:a16="http://schemas.microsoft.com/office/drawing/2014/main" id="{AC6E1A61-9206-4A37-96BA-553A6C125030}"/>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3" name="Control 26" hidden="1">
          <a:extLst>
            <a:ext uri="{FF2B5EF4-FFF2-40B4-BE49-F238E27FC236}">
              <a16:creationId xmlns:a16="http://schemas.microsoft.com/office/drawing/2014/main" id="{A8A99D8C-7D35-49E4-8226-EAFA487B9DA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4" name="Control 27" hidden="1">
          <a:extLst>
            <a:ext uri="{FF2B5EF4-FFF2-40B4-BE49-F238E27FC236}">
              <a16:creationId xmlns:a16="http://schemas.microsoft.com/office/drawing/2014/main" id="{32FD1507-8371-4BB3-89E7-559127E4B0B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5" name="Control 28" hidden="1">
          <a:extLst>
            <a:ext uri="{FF2B5EF4-FFF2-40B4-BE49-F238E27FC236}">
              <a16:creationId xmlns:a16="http://schemas.microsoft.com/office/drawing/2014/main" id="{7C3FE8AF-2B71-42EE-8C95-DA5A761A6F8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6" name="Control 15" hidden="1">
          <a:extLst>
            <a:ext uri="{FF2B5EF4-FFF2-40B4-BE49-F238E27FC236}">
              <a16:creationId xmlns:a16="http://schemas.microsoft.com/office/drawing/2014/main" id="{25DC760F-C9F6-4311-B538-4F807663FDB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7" name="Control 16" hidden="1">
          <a:extLst>
            <a:ext uri="{FF2B5EF4-FFF2-40B4-BE49-F238E27FC236}">
              <a16:creationId xmlns:a16="http://schemas.microsoft.com/office/drawing/2014/main" id="{D6108E30-83E5-433C-B45C-E24CB439808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8" name="Control 17" hidden="1">
          <a:extLst>
            <a:ext uri="{FF2B5EF4-FFF2-40B4-BE49-F238E27FC236}">
              <a16:creationId xmlns:a16="http://schemas.microsoft.com/office/drawing/2014/main" id="{F4AB9AAA-E4B8-4A28-9638-429164788341}"/>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19" name="Control 18" hidden="1">
          <a:extLst>
            <a:ext uri="{FF2B5EF4-FFF2-40B4-BE49-F238E27FC236}">
              <a16:creationId xmlns:a16="http://schemas.microsoft.com/office/drawing/2014/main" id="{8E5C9E26-9471-45FD-9B5B-11AC1B54715A}"/>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0" name="Control 19" hidden="1">
          <a:extLst>
            <a:ext uri="{FF2B5EF4-FFF2-40B4-BE49-F238E27FC236}">
              <a16:creationId xmlns:a16="http://schemas.microsoft.com/office/drawing/2014/main" id="{C757CE40-F33B-4CF1-93EC-B8EC3B038B43}"/>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1" name="Control 20" hidden="1">
          <a:extLst>
            <a:ext uri="{FF2B5EF4-FFF2-40B4-BE49-F238E27FC236}">
              <a16:creationId xmlns:a16="http://schemas.microsoft.com/office/drawing/2014/main" id="{C23E639D-A9A2-487D-9CA9-779800CDDC5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2" name="Control 21" hidden="1">
          <a:extLst>
            <a:ext uri="{FF2B5EF4-FFF2-40B4-BE49-F238E27FC236}">
              <a16:creationId xmlns:a16="http://schemas.microsoft.com/office/drawing/2014/main" id="{B40FCFCA-5084-443C-8A59-7695B3C0B8A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3" name="Control 22" hidden="1">
          <a:extLst>
            <a:ext uri="{FF2B5EF4-FFF2-40B4-BE49-F238E27FC236}">
              <a16:creationId xmlns:a16="http://schemas.microsoft.com/office/drawing/2014/main" id="{9AE35645-0F4A-47B0-BB1F-16DFC0DDEF46}"/>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4" name="Control 23" hidden="1">
          <a:extLst>
            <a:ext uri="{FF2B5EF4-FFF2-40B4-BE49-F238E27FC236}">
              <a16:creationId xmlns:a16="http://schemas.microsoft.com/office/drawing/2014/main" id="{0BD7F6C0-1B46-42B5-A59A-4E2BB160F6B4}"/>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5" name="Control 24" hidden="1">
          <a:extLst>
            <a:ext uri="{FF2B5EF4-FFF2-40B4-BE49-F238E27FC236}">
              <a16:creationId xmlns:a16="http://schemas.microsoft.com/office/drawing/2014/main" id="{E989C4FC-0770-4B4F-86C8-325BC1948B52}"/>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6" name="Control 25" hidden="1">
          <a:extLst>
            <a:ext uri="{FF2B5EF4-FFF2-40B4-BE49-F238E27FC236}">
              <a16:creationId xmlns:a16="http://schemas.microsoft.com/office/drawing/2014/main" id="{93A3C4F9-AF64-4511-B7B9-CC6998F9E20C}"/>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7" name="Control 26" hidden="1">
          <a:extLst>
            <a:ext uri="{FF2B5EF4-FFF2-40B4-BE49-F238E27FC236}">
              <a16:creationId xmlns:a16="http://schemas.microsoft.com/office/drawing/2014/main" id="{418005BE-0DB1-4AB0-B4C8-DDB4ED9BECAD}"/>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8" name="Control 27" hidden="1">
          <a:extLst>
            <a:ext uri="{FF2B5EF4-FFF2-40B4-BE49-F238E27FC236}">
              <a16:creationId xmlns:a16="http://schemas.microsoft.com/office/drawing/2014/main" id="{7E3BE9AC-7C7F-4363-B044-F410061D1454}"/>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2</xdr:col>
      <xdr:colOff>173355</xdr:colOff>
      <xdr:row>0</xdr:row>
      <xdr:rowOff>281940</xdr:rowOff>
    </xdr:to>
    <xdr:sp macro="" textlink="">
      <xdr:nvSpPr>
        <xdr:cNvPr id="29" name="Control 28" hidden="1">
          <a:extLst>
            <a:ext uri="{FF2B5EF4-FFF2-40B4-BE49-F238E27FC236}">
              <a16:creationId xmlns:a16="http://schemas.microsoft.com/office/drawing/2014/main" id="{1DA3A9E1-E1E3-4977-A66C-41C65541E59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0" name="Control 15" hidden="1">
          <a:extLst>
            <a:ext uri="{FF2B5EF4-FFF2-40B4-BE49-F238E27FC236}">
              <a16:creationId xmlns:a16="http://schemas.microsoft.com/office/drawing/2014/main" id="{56115C84-AF46-4F5C-8B75-5797C2380856}"/>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1" name="Control 16" hidden="1">
          <a:extLst>
            <a:ext uri="{FF2B5EF4-FFF2-40B4-BE49-F238E27FC236}">
              <a16:creationId xmlns:a16="http://schemas.microsoft.com/office/drawing/2014/main" id="{07FC7901-EA0C-4FC6-80F3-55B519817302}"/>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2" name="Control 17" hidden="1">
          <a:extLst>
            <a:ext uri="{FF2B5EF4-FFF2-40B4-BE49-F238E27FC236}">
              <a16:creationId xmlns:a16="http://schemas.microsoft.com/office/drawing/2014/main" id="{C17F7628-6A5E-4892-8FAD-35127EC0FEB4}"/>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3" name="Control 18" hidden="1">
          <a:extLst>
            <a:ext uri="{FF2B5EF4-FFF2-40B4-BE49-F238E27FC236}">
              <a16:creationId xmlns:a16="http://schemas.microsoft.com/office/drawing/2014/main" id="{4EEF0A98-6FAA-432D-B90C-830633EFBE53}"/>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4" name="Control 19" hidden="1">
          <a:extLst>
            <a:ext uri="{FF2B5EF4-FFF2-40B4-BE49-F238E27FC236}">
              <a16:creationId xmlns:a16="http://schemas.microsoft.com/office/drawing/2014/main" id="{0D89D8A6-4334-4C67-B3AE-397025BC9D3D}"/>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5" name="Control 20" hidden="1">
          <a:extLst>
            <a:ext uri="{FF2B5EF4-FFF2-40B4-BE49-F238E27FC236}">
              <a16:creationId xmlns:a16="http://schemas.microsoft.com/office/drawing/2014/main" id="{D26131D0-44DA-47E3-B285-2527481ECCE9}"/>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6" name="Control 21" hidden="1">
          <a:extLst>
            <a:ext uri="{FF2B5EF4-FFF2-40B4-BE49-F238E27FC236}">
              <a16:creationId xmlns:a16="http://schemas.microsoft.com/office/drawing/2014/main" id="{7F0AC05E-64AE-42CA-A59B-0CE62FA5E4E3}"/>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7" name="Control 22" hidden="1">
          <a:extLst>
            <a:ext uri="{FF2B5EF4-FFF2-40B4-BE49-F238E27FC236}">
              <a16:creationId xmlns:a16="http://schemas.microsoft.com/office/drawing/2014/main" id="{F6B649BB-7956-4B65-A538-E67F2E7354E6}"/>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8" name="Control 23" hidden="1">
          <a:extLst>
            <a:ext uri="{FF2B5EF4-FFF2-40B4-BE49-F238E27FC236}">
              <a16:creationId xmlns:a16="http://schemas.microsoft.com/office/drawing/2014/main" id="{3D4A6736-2370-4C25-970C-598635F636FC}"/>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39" name="Control 24" hidden="1">
          <a:extLst>
            <a:ext uri="{FF2B5EF4-FFF2-40B4-BE49-F238E27FC236}">
              <a16:creationId xmlns:a16="http://schemas.microsoft.com/office/drawing/2014/main" id="{80149041-7739-4254-BF35-B021C5F8018A}"/>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40" name="Control 25" hidden="1">
          <a:extLst>
            <a:ext uri="{FF2B5EF4-FFF2-40B4-BE49-F238E27FC236}">
              <a16:creationId xmlns:a16="http://schemas.microsoft.com/office/drawing/2014/main" id="{11EC103E-087A-4093-930E-1AD51A3047EC}"/>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41" name="Control 26" hidden="1">
          <a:extLst>
            <a:ext uri="{FF2B5EF4-FFF2-40B4-BE49-F238E27FC236}">
              <a16:creationId xmlns:a16="http://schemas.microsoft.com/office/drawing/2014/main" id="{BB6B3668-EA96-4125-8445-8B7F1D7325E0}"/>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42" name="Control 27" hidden="1">
          <a:extLst>
            <a:ext uri="{FF2B5EF4-FFF2-40B4-BE49-F238E27FC236}">
              <a16:creationId xmlns:a16="http://schemas.microsoft.com/office/drawing/2014/main" id="{B76B28E8-0C44-4DAD-BC91-8C192092EA00}"/>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0</xdr:row>
      <xdr:rowOff>0</xdr:rowOff>
    </xdr:from>
    <xdr:to>
      <xdr:col>1</xdr:col>
      <xdr:colOff>173355</xdr:colOff>
      <xdr:row>0</xdr:row>
      <xdr:rowOff>281940</xdr:rowOff>
    </xdr:to>
    <xdr:sp macro="" textlink="">
      <xdr:nvSpPr>
        <xdr:cNvPr id="43" name="Control 28" hidden="1">
          <a:extLst>
            <a:ext uri="{FF2B5EF4-FFF2-40B4-BE49-F238E27FC236}">
              <a16:creationId xmlns:a16="http://schemas.microsoft.com/office/drawing/2014/main" id="{D78DE35F-EDD4-428C-A29F-68A14B2DAAB9}"/>
            </a:ext>
          </a:extLst>
        </xdr:cNvPr>
        <xdr:cNvSpPr>
          <a:spLocks noChangeArrowheads="1"/>
        </xdr:cNvSpPr>
      </xdr:nvSpPr>
      <xdr:spPr bwMode="auto">
        <a:xfrm>
          <a:off x="1360714"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2.xml><?xml version="1.0" encoding="utf-8"?>
<xdr:wsDr xmlns:xdr="http://schemas.openxmlformats.org/drawingml/2006/spreadsheetDrawing" xmlns:a="http://schemas.openxmlformats.org/drawingml/2006/main">
  <xdr:oneCellAnchor>
    <xdr:from>
      <xdr:col>1</xdr:col>
      <xdr:colOff>0</xdr:colOff>
      <xdr:row>0</xdr:row>
      <xdr:rowOff>0</xdr:rowOff>
    </xdr:from>
    <xdr:ext cx="169545" cy="285750"/>
    <xdr:sp macro="" textlink="">
      <xdr:nvSpPr>
        <xdr:cNvPr id="2" name="Control 15" hidden="1">
          <a:extLst>
            <a:ext uri="{FF2B5EF4-FFF2-40B4-BE49-F238E27FC236}">
              <a16:creationId xmlns:a16="http://schemas.microsoft.com/office/drawing/2014/main" id="{745D1FAE-D14B-4F50-BEDB-43094F889203}"/>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 name="Control 16" hidden="1">
          <a:extLst>
            <a:ext uri="{FF2B5EF4-FFF2-40B4-BE49-F238E27FC236}">
              <a16:creationId xmlns:a16="http://schemas.microsoft.com/office/drawing/2014/main" id="{0A831B09-BF49-4A63-9EA2-B7CF74B36786}"/>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 name="Control 17" hidden="1">
          <a:extLst>
            <a:ext uri="{FF2B5EF4-FFF2-40B4-BE49-F238E27FC236}">
              <a16:creationId xmlns:a16="http://schemas.microsoft.com/office/drawing/2014/main" id="{AE1DE9F6-AC3E-4719-BE34-636724756B88}"/>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5" name="Control 18" hidden="1">
          <a:extLst>
            <a:ext uri="{FF2B5EF4-FFF2-40B4-BE49-F238E27FC236}">
              <a16:creationId xmlns:a16="http://schemas.microsoft.com/office/drawing/2014/main" id="{91457B01-9EDF-45A4-A1E0-DCF5D576E32D}"/>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6" name="Control 19" hidden="1">
          <a:extLst>
            <a:ext uri="{FF2B5EF4-FFF2-40B4-BE49-F238E27FC236}">
              <a16:creationId xmlns:a16="http://schemas.microsoft.com/office/drawing/2014/main" id="{0B08E385-2075-4D84-AA53-340DB5D4753D}"/>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7" name="Control 20" hidden="1">
          <a:extLst>
            <a:ext uri="{FF2B5EF4-FFF2-40B4-BE49-F238E27FC236}">
              <a16:creationId xmlns:a16="http://schemas.microsoft.com/office/drawing/2014/main" id="{DCE18AA1-F94E-453C-A354-5A05C94CEE8C}"/>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8" name="Control 21" hidden="1">
          <a:extLst>
            <a:ext uri="{FF2B5EF4-FFF2-40B4-BE49-F238E27FC236}">
              <a16:creationId xmlns:a16="http://schemas.microsoft.com/office/drawing/2014/main" id="{C6B05B19-5CBB-4965-8E52-0810C6ABB10E}"/>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9" name="Control 22" hidden="1">
          <a:extLst>
            <a:ext uri="{FF2B5EF4-FFF2-40B4-BE49-F238E27FC236}">
              <a16:creationId xmlns:a16="http://schemas.microsoft.com/office/drawing/2014/main" id="{FEC8C702-74F2-445C-8FCE-CD1B452EA1D6}"/>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0" name="Control 23" hidden="1">
          <a:extLst>
            <a:ext uri="{FF2B5EF4-FFF2-40B4-BE49-F238E27FC236}">
              <a16:creationId xmlns:a16="http://schemas.microsoft.com/office/drawing/2014/main" id="{356430DD-93B5-4965-91C0-54ABBFD6EAAA}"/>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1" name="Control 24" hidden="1">
          <a:extLst>
            <a:ext uri="{FF2B5EF4-FFF2-40B4-BE49-F238E27FC236}">
              <a16:creationId xmlns:a16="http://schemas.microsoft.com/office/drawing/2014/main" id="{8482A6D4-EB1C-4C7A-A521-C528EC85B40E}"/>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2" name="Control 25" hidden="1">
          <a:extLst>
            <a:ext uri="{FF2B5EF4-FFF2-40B4-BE49-F238E27FC236}">
              <a16:creationId xmlns:a16="http://schemas.microsoft.com/office/drawing/2014/main" id="{EF2AB4BC-4BA7-4441-98FF-AA2EC81B49A1}"/>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 name="Control 26" hidden="1">
          <a:extLst>
            <a:ext uri="{FF2B5EF4-FFF2-40B4-BE49-F238E27FC236}">
              <a16:creationId xmlns:a16="http://schemas.microsoft.com/office/drawing/2014/main" id="{B5911F2C-0627-4803-A5A4-849B52297364}"/>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 name="Control 27" hidden="1">
          <a:extLst>
            <a:ext uri="{FF2B5EF4-FFF2-40B4-BE49-F238E27FC236}">
              <a16:creationId xmlns:a16="http://schemas.microsoft.com/office/drawing/2014/main" id="{3216821F-9ECD-4DD6-8729-D0A4F94DA157}"/>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5" name="Control 28" hidden="1">
          <a:extLst>
            <a:ext uri="{FF2B5EF4-FFF2-40B4-BE49-F238E27FC236}">
              <a16:creationId xmlns:a16="http://schemas.microsoft.com/office/drawing/2014/main" id="{F5445F00-0063-4444-9DE8-CE567AC22096}"/>
            </a:ext>
          </a:extLst>
        </xdr:cNvPr>
        <xdr:cNvSpPr>
          <a:spLocks noChangeArrowheads="1"/>
        </xdr:cNvSpPr>
      </xdr:nvSpPr>
      <xdr:spPr bwMode="auto">
        <a:xfrm>
          <a:off x="16655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xdr:row>
      <xdr:rowOff>0</xdr:rowOff>
    </xdr:from>
    <xdr:ext cx="169545" cy="1230993855"/>
    <xdr:sp macro="" textlink="">
      <xdr:nvSpPr>
        <xdr:cNvPr id="16" name="Control 31" hidden="1">
          <a:extLst>
            <a:ext uri="{FF2B5EF4-FFF2-40B4-BE49-F238E27FC236}">
              <a16:creationId xmlns:a16="http://schemas.microsoft.com/office/drawing/2014/main" id="{9019C323-34FD-4E28-ACB7-113292F15D14}"/>
            </a:ext>
          </a:extLst>
        </xdr:cNvPr>
        <xdr:cNvSpPr>
          <a:spLocks noChangeArrowheads="1"/>
        </xdr:cNvSpPr>
      </xdr:nvSpPr>
      <xdr:spPr bwMode="auto">
        <a:xfrm>
          <a:off x="8022771" y="7913914"/>
          <a:ext cx="169545" cy="12309938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xdr:row>
      <xdr:rowOff>0</xdr:rowOff>
    </xdr:from>
    <xdr:ext cx="169545" cy="1228208745"/>
    <xdr:sp macro="" textlink="">
      <xdr:nvSpPr>
        <xdr:cNvPr id="17" name="Control 32" hidden="1">
          <a:extLst>
            <a:ext uri="{FF2B5EF4-FFF2-40B4-BE49-F238E27FC236}">
              <a16:creationId xmlns:a16="http://schemas.microsoft.com/office/drawing/2014/main" id="{9A16B2A1-2BE1-49E2-81E3-2753CBFBD426}"/>
            </a:ext>
          </a:extLst>
        </xdr:cNvPr>
        <xdr:cNvSpPr>
          <a:spLocks noChangeArrowheads="1"/>
        </xdr:cNvSpPr>
      </xdr:nvSpPr>
      <xdr:spPr bwMode="auto">
        <a:xfrm>
          <a:off x="8022771" y="7913914"/>
          <a:ext cx="169545" cy="12282087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xdr:row>
      <xdr:rowOff>0</xdr:rowOff>
    </xdr:from>
    <xdr:ext cx="169545" cy="1226459955"/>
    <xdr:sp macro="" textlink="">
      <xdr:nvSpPr>
        <xdr:cNvPr id="18" name="Control 40" hidden="1">
          <a:extLst>
            <a:ext uri="{FF2B5EF4-FFF2-40B4-BE49-F238E27FC236}">
              <a16:creationId xmlns:a16="http://schemas.microsoft.com/office/drawing/2014/main" id="{02AD8DFF-8908-4DA1-A870-CF1D654B0C81}"/>
            </a:ext>
          </a:extLst>
        </xdr:cNvPr>
        <xdr:cNvSpPr>
          <a:spLocks noChangeArrowheads="1"/>
        </xdr:cNvSpPr>
      </xdr:nvSpPr>
      <xdr:spPr bwMode="auto">
        <a:xfrm>
          <a:off x="8022771" y="7913914"/>
          <a:ext cx="169545" cy="12264599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1</xdr:row>
      <xdr:rowOff>0</xdr:rowOff>
    </xdr:from>
    <xdr:ext cx="169545" cy="1282164059"/>
    <xdr:sp macro="" textlink="">
      <xdr:nvSpPr>
        <xdr:cNvPr id="19" name="Control 31" hidden="1">
          <a:extLst>
            <a:ext uri="{FF2B5EF4-FFF2-40B4-BE49-F238E27FC236}">
              <a16:creationId xmlns:a16="http://schemas.microsoft.com/office/drawing/2014/main" id="{F3B480AB-7FD2-4745-ADC7-9BCF6F53851B}"/>
            </a:ext>
          </a:extLst>
        </xdr:cNvPr>
        <xdr:cNvSpPr>
          <a:spLocks noChangeArrowheads="1"/>
        </xdr:cNvSpPr>
      </xdr:nvSpPr>
      <xdr:spPr bwMode="auto">
        <a:xfrm>
          <a:off x="0" y="7913914"/>
          <a:ext cx="169545" cy="1282164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1</xdr:row>
      <xdr:rowOff>0</xdr:rowOff>
    </xdr:from>
    <xdr:ext cx="169545" cy="1279266555"/>
    <xdr:sp macro="" textlink="">
      <xdr:nvSpPr>
        <xdr:cNvPr id="20" name="Control 32" hidden="1">
          <a:extLst>
            <a:ext uri="{FF2B5EF4-FFF2-40B4-BE49-F238E27FC236}">
              <a16:creationId xmlns:a16="http://schemas.microsoft.com/office/drawing/2014/main" id="{DF16F5CC-DD8D-41F6-8B6E-19B791AE4605}"/>
            </a:ext>
          </a:extLst>
        </xdr:cNvPr>
        <xdr:cNvSpPr>
          <a:spLocks noChangeArrowheads="1"/>
        </xdr:cNvSpPr>
      </xdr:nvSpPr>
      <xdr:spPr bwMode="auto">
        <a:xfrm>
          <a:off x="0" y="7913914"/>
          <a:ext cx="169545" cy="12792665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1</xdr:row>
      <xdr:rowOff>0</xdr:rowOff>
    </xdr:from>
    <xdr:ext cx="169545" cy="1277399655"/>
    <xdr:sp macro="" textlink="">
      <xdr:nvSpPr>
        <xdr:cNvPr id="21" name="Control 40" hidden="1">
          <a:extLst>
            <a:ext uri="{FF2B5EF4-FFF2-40B4-BE49-F238E27FC236}">
              <a16:creationId xmlns:a16="http://schemas.microsoft.com/office/drawing/2014/main" id="{4C02630D-DC50-43CB-91E3-4211BFB0FFD8}"/>
            </a:ext>
          </a:extLst>
        </xdr:cNvPr>
        <xdr:cNvSpPr>
          <a:spLocks noChangeArrowheads="1"/>
        </xdr:cNvSpPr>
      </xdr:nvSpPr>
      <xdr:spPr bwMode="auto">
        <a:xfrm>
          <a:off x="0" y="7913914"/>
          <a:ext cx="169545" cy="1277399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2" name="Control 15" hidden="1">
          <a:extLst>
            <a:ext uri="{FF2B5EF4-FFF2-40B4-BE49-F238E27FC236}">
              <a16:creationId xmlns:a16="http://schemas.microsoft.com/office/drawing/2014/main" id="{E54CB0FF-23BA-48FB-8175-D3A3B682B4E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3" name="Control 16" hidden="1">
          <a:extLst>
            <a:ext uri="{FF2B5EF4-FFF2-40B4-BE49-F238E27FC236}">
              <a16:creationId xmlns:a16="http://schemas.microsoft.com/office/drawing/2014/main" id="{BAEAE70F-ED2F-4C45-AA97-E69CE35F262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4" name="Control 17" hidden="1">
          <a:extLst>
            <a:ext uri="{FF2B5EF4-FFF2-40B4-BE49-F238E27FC236}">
              <a16:creationId xmlns:a16="http://schemas.microsoft.com/office/drawing/2014/main" id="{407BABAF-3E17-40B2-845D-A890CBED937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5" name="Control 18" hidden="1">
          <a:extLst>
            <a:ext uri="{FF2B5EF4-FFF2-40B4-BE49-F238E27FC236}">
              <a16:creationId xmlns:a16="http://schemas.microsoft.com/office/drawing/2014/main" id="{FDBDC398-C810-4ED5-AF59-711982284EF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6" name="Control 19" hidden="1">
          <a:extLst>
            <a:ext uri="{FF2B5EF4-FFF2-40B4-BE49-F238E27FC236}">
              <a16:creationId xmlns:a16="http://schemas.microsoft.com/office/drawing/2014/main" id="{6FB4CDD3-FF3A-459E-8F8B-61EF7F360A1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 name="Control 20" hidden="1">
          <a:extLst>
            <a:ext uri="{FF2B5EF4-FFF2-40B4-BE49-F238E27FC236}">
              <a16:creationId xmlns:a16="http://schemas.microsoft.com/office/drawing/2014/main" id="{3D7C1646-F63C-421C-8D40-05ED670E507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 name="Control 21" hidden="1">
          <a:extLst>
            <a:ext uri="{FF2B5EF4-FFF2-40B4-BE49-F238E27FC236}">
              <a16:creationId xmlns:a16="http://schemas.microsoft.com/office/drawing/2014/main" id="{7761928C-AF14-40E2-9BE6-E92CDC32A5C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 name="Control 22" hidden="1">
          <a:extLst>
            <a:ext uri="{FF2B5EF4-FFF2-40B4-BE49-F238E27FC236}">
              <a16:creationId xmlns:a16="http://schemas.microsoft.com/office/drawing/2014/main" id="{D585765E-8104-4D03-9E76-E9E29819778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 name="Control 23" hidden="1">
          <a:extLst>
            <a:ext uri="{FF2B5EF4-FFF2-40B4-BE49-F238E27FC236}">
              <a16:creationId xmlns:a16="http://schemas.microsoft.com/office/drawing/2014/main" id="{7A71C8EF-A151-4708-87C8-CCBF08C793F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 name="Control 24" hidden="1">
          <a:extLst>
            <a:ext uri="{FF2B5EF4-FFF2-40B4-BE49-F238E27FC236}">
              <a16:creationId xmlns:a16="http://schemas.microsoft.com/office/drawing/2014/main" id="{75566C3D-E91E-41E7-9825-FB3EE1EA4B8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 name="Control 25" hidden="1">
          <a:extLst>
            <a:ext uri="{FF2B5EF4-FFF2-40B4-BE49-F238E27FC236}">
              <a16:creationId xmlns:a16="http://schemas.microsoft.com/office/drawing/2014/main" id="{6AFD4F58-A309-4512-AB50-994FDC6E0AD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3" name="Control 26" hidden="1">
          <a:extLst>
            <a:ext uri="{FF2B5EF4-FFF2-40B4-BE49-F238E27FC236}">
              <a16:creationId xmlns:a16="http://schemas.microsoft.com/office/drawing/2014/main" id="{86CE21A7-A739-48F0-B000-0CE27CEEF80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4" name="Control 27" hidden="1">
          <a:extLst>
            <a:ext uri="{FF2B5EF4-FFF2-40B4-BE49-F238E27FC236}">
              <a16:creationId xmlns:a16="http://schemas.microsoft.com/office/drawing/2014/main" id="{B5B3D932-5F8F-4B2E-9E4D-B394F130B8F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5" name="Control 28" hidden="1">
          <a:extLst>
            <a:ext uri="{FF2B5EF4-FFF2-40B4-BE49-F238E27FC236}">
              <a16:creationId xmlns:a16="http://schemas.microsoft.com/office/drawing/2014/main" id="{F21D0EC4-3AEB-4EBA-974C-FDD35C61C8E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6" name="Control 15" hidden="1">
          <a:extLst>
            <a:ext uri="{FF2B5EF4-FFF2-40B4-BE49-F238E27FC236}">
              <a16:creationId xmlns:a16="http://schemas.microsoft.com/office/drawing/2014/main" id="{D425A370-F1B9-40D9-B183-CF24E2A0735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7" name="Control 16" hidden="1">
          <a:extLst>
            <a:ext uri="{FF2B5EF4-FFF2-40B4-BE49-F238E27FC236}">
              <a16:creationId xmlns:a16="http://schemas.microsoft.com/office/drawing/2014/main" id="{9EDE11F8-E6FD-45D0-A9E7-9CFC7E83B10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8" name="Control 17" hidden="1">
          <a:extLst>
            <a:ext uri="{FF2B5EF4-FFF2-40B4-BE49-F238E27FC236}">
              <a16:creationId xmlns:a16="http://schemas.microsoft.com/office/drawing/2014/main" id="{C3DA372A-EE23-4473-A42B-98D4E6C0433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9" name="Control 18" hidden="1">
          <a:extLst>
            <a:ext uri="{FF2B5EF4-FFF2-40B4-BE49-F238E27FC236}">
              <a16:creationId xmlns:a16="http://schemas.microsoft.com/office/drawing/2014/main" id="{3C6E0E0E-2134-4E75-A3BA-B81265DCBCC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0" name="Control 19" hidden="1">
          <a:extLst>
            <a:ext uri="{FF2B5EF4-FFF2-40B4-BE49-F238E27FC236}">
              <a16:creationId xmlns:a16="http://schemas.microsoft.com/office/drawing/2014/main" id="{4ED438E3-DD6B-43D6-9C90-9793C350486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1" name="Control 20" hidden="1">
          <a:extLst>
            <a:ext uri="{FF2B5EF4-FFF2-40B4-BE49-F238E27FC236}">
              <a16:creationId xmlns:a16="http://schemas.microsoft.com/office/drawing/2014/main" id="{E198F8DB-47DE-4FB5-B2F6-EE033C3052A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2" name="Control 21" hidden="1">
          <a:extLst>
            <a:ext uri="{FF2B5EF4-FFF2-40B4-BE49-F238E27FC236}">
              <a16:creationId xmlns:a16="http://schemas.microsoft.com/office/drawing/2014/main" id="{15895B3B-3C77-4FE2-8DDE-75CAE5AF60E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3" name="Control 22" hidden="1">
          <a:extLst>
            <a:ext uri="{FF2B5EF4-FFF2-40B4-BE49-F238E27FC236}">
              <a16:creationId xmlns:a16="http://schemas.microsoft.com/office/drawing/2014/main" id="{ED640E50-5D6D-4827-806D-BAE1563152B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4" name="Control 23" hidden="1">
          <a:extLst>
            <a:ext uri="{FF2B5EF4-FFF2-40B4-BE49-F238E27FC236}">
              <a16:creationId xmlns:a16="http://schemas.microsoft.com/office/drawing/2014/main" id="{70809748-2026-43C4-B170-284119C3C5D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5" name="Control 24" hidden="1">
          <a:extLst>
            <a:ext uri="{FF2B5EF4-FFF2-40B4-BE49-F238E27FC236}">
              <a16:creationId xmlns:a16="http://schemas.microsoft.com/office/drawing/2014/main" id="{E184A59C-D058-417A-ABAD-F82770FDFE5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6" name="Control 25" hidden="1">
          <a:extLst>
            <a:ext uri="{FF2B5EF4-FFF2-40B4-BE49-F238E27FC236}">
              <a16:creationId xmlns:a16="http://schemas.microsoft.com/office/drawing/2014/main" id="{2C5C090B-F42D-47A8-83F2-DC72B3EC18E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7" name="Control 26" hidden="1">
          <a:extLst>
            <a:ext uri="{FF2B5EF4-FFF2-40B4-BE49-F238E27FC236}">
              <a16:creationId xmlns:a16="http://schemas.microsoft.com/office/drawing/2014/main" id="{895776F3-46DB-4E3E-941A-0DEFA198BE1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8" name="Control 27" hidden="1">
          <a:extLst>
            <a:ext uri="{FF2B5EF4-FFF2-40B4-BE49-F238E27FC236}">
              <a16:creationId xmlns:a16="http://schemas.microsoft.com/office/drawing/2014/main" id="{1FA00A80-0C67-4698-A7EB-208D8B3C1CE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49" name="Control 28" hidden="1">
          <a:extLst>
            <a:ext uri="{FF2B5EF4-FFF2-40B4-BE49-F238E27FC236}">
              <a16:creationId xmlns:a16="http://schemas.microsoft.com/office/drawing/2014/main" id="{AC32C6F6-6FA2-443D-8675-9481196EA0C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0" name="Control 15" hidden="1">
          <a:extLst>
            <a:ext uri="{FF2B5EF4-FFF2-40B4-BE49-F238E27FC236}">
              <a16:creationId xmlns:a16="http://schemas.microsoft.com/office/drawing/2014/main" id="{353E232D-0CFB-4EF6-9A44-5B5552EFA4D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1" name="Control 16" hidden="1">
          <a:extLst>
            <a:ext uri="{FF2B5EF4-FFF2-40B4-BE49-F238E27FC236}">
              <a16:creationId xmlns:a16="http://schemas.microsoft.com/office/drawing/2014/main" id="{303650DF-B30B-40F3-AD98-3AF710F9ED9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2" name="Control 17" hidden="1">
          <a:extLst>
            <a:ext uri="{FF2B5EF4-FFF2-40B4-BE49-F238E27FC236}">
              <a16:creationId xmlns:a16="http://schemas.microsoft.com/office/drawing/2014/main" id="{D08F1DEB-6E14-442E-A64D-2889D56CE0E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3" name="Control 18" hidden="1">
          <a:extLst>
            <a:ext uri="{FF2B5EF4-FFF2-40B4-BE49-F238E27FC236}">
              <a16:creationId xmlns:a16="http://schemas.microsoft.com/office/drawing/2014/main" id="{AAF47C7A-094B-453B-89CB-71DC1686B4C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4" name="Control 19" hidden="1">
          <a:extLst>
            <a:ext uri="{FF2B5EF4-FFF2-40B4-BE49-F238E27FC236}">
              <a16:creationId xmlns:a16="http://schemas.microsoft.com/office/drawing/2014/main" id="{3D074183-7703-491F-942E-D4823A879CA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5" name="Control 20" hidden="1">
          <a:extLst>
            <a:ext uri="{FF2B5EF4-FFF2-40B4-BE49-F238E27FC236}">
              <a16:creationId xmlns:a16="http://schemas.microsoft.com/office/drawing/2014/main" id="{2A6A7B78-AC47-437B-9C9D-9E6F4F8D710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6" name="Control 21" hidden="1">
          <a:extLst>
            <a:ext uri="{FF2B5EF4-FFF2-40B4-BE49-F238E27FC236}">
              <a16:creationId xmlns:a16="http://schemas.microsoft.com/office/drawing/2014/main" id="{BB1C7135-F12B-40DD-A394-BD5C5524FBB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7" name="Control 22" hidden="1">
          <a:extLst>
            <a:ext uri="{FF2B5EF4-FFF2-40B4-BE49-F238E27FC236}">
              <a16:creationId xmlns:a16="http://schemas.microsoft.com/office/drawing/2014/main" id="{08A29FF1-387F-4786-88F5-41CBCBF7399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8" name="Control 23" hidden="1">
          <a:extLst>
            <a:ext uri="{FF2B5EF4-FFF2-40B4-BE49-F238E27FC236}">
              <a16:creationId xmlns:a16="http://schemas.microsoft.com/office/drawing/2014/main" id="{5C169E9A-C153-4DC6-A439-FEAD79FCF0A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59" name="Control 24" hidden="1">
          <a:extLst>
            <a:ext uri="{FF2B5EF4-FFF2-40B4-BE49-F238E27FC236}">
              <a16:creationId xmlns:a16="http://schemas.microsoft.com/office/drawing/2014/main" id="{FBA6AB88-D121-4DB7-8F2B-037879792A4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0" name="Control 25" hidden="1">
          <a:extLst>
            <a:ext uri="{FF2B5EF4-FFF2-40B4-BE49-F238E27FC236}">
              <a16:creationId xmlns:a16="http://schemas.microsoft.com/office/drawing/2014/main" id="{6A5B7A84-0D93-425D-BCC2-90EB67B9AEC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1" name="Control 26" hidden="1">
          <a:extLst>
            <a:ext uri="{FF2B5EF4-FFF2-40B4-BE49-F238E27FC236}">
              <a16:creationId xmlns:a16="http://schemas.microsoft.com/office/drawing/2014/main" id="{A8B0955E-7C4A-4FB5-B4E7-7CDDEB7EC5F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2" name="Control 27" hidden="1">
          <a:extLst>
            <a:ext uri="{FF2B5EF4-FFF2-40B4-BE49-F238E27FC236}">
              <a16:creationId xmlns:a16="http://schemas.microsoft.com/office/drawing/2014/main" id="{2594625D-A7F7-492B-ABFE-28F50CADF94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3" name="Control 28" hidden="1">
          <a:extLst>
            <a:ext uri="{FF2B5EF4-FFF2-40B4-BE49-F238E27FC236}">
              <a16:creationId xmlns:a16="http://schemas.microsoft.com/office/drawing/2014/main" id="{E504E4F3-4D06-482D-99F6-6F1E7ABA611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4" name="Control 15" hidden="1">
          <a:extLst>
            <a:ext uri="{FF2B5EF4-FFF2-40B4-BE49-F238E27FC236}">
              <a16:creationId xmlns:a16="http://schemas.microsoft.com/office/drawing/2014/main" id="{93D8B6BF-B8A3-4AFC-B241-12676EED0F0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5" name="Control 16" hidden="1">
          <a:extLst>
            <a:ext uri="{FF2B5EF4-FFF2-40B4-BE49-F238E27FC236}">
              <a16:creationId xmlns:a16="http://schemas.microsoft.com/office/drawing/2014/main" id="{B10352F0-EA27-4877-B023-5D1617E822D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6" name="Control 17" hidden="1">
          <a:extLst>
            <a:ext uri="{FF2B5EF4-FFF2-40B4-BE49-F238E27FC236}">
              <a16:creationId xmlns:a16="http://schemas.microsoft.com/office/drawing/2014/main" id="{8724B9C6-661B-4165-9BB5-57C26B89F73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7" name="Control 18" hidden="1">
          <a:extLst>
            <a:ext uri="{FF2B5EF4-FFF2-40B4-BE49-F238E27FC236}">
              <a16:creationId xmlns:a16="http://schemas.microsoft.com/office/drawing/2014/main" id="{0A2743B6-32E3-4C93-BD22-EB203703420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8" name="Control 19" hidden="1">
          <a:extLst>
            <a:ext uri="{FF2B5EF4-FFF2-40B4-BE49-F238E27FC236}">
              <a16:creationId xmlns:a16="http://schemas.microsoft.com/office/drawing/2014/main" id="{3416862A-D834-4C82-A1DF-6280DDBFD9E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69" name="Control 20" hidden="1">
          <a:extLst>
            <a:ext uri="{FF2B5EF4-FFF2-40B4-BE49-F238E27FC236}">
              <a16:creationId xmlns:a16="http://schemas.microsoft.com/office/drawing/2014/main" id="{6C434315-5B08-4FB4-A207-47AA55F77B2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0" name="Control 21" hidden="1">
          <a:extLst>
            <a:ext uri="{FF2B5EF4-FFF2-40B4-BE49-F238E27FC236}">
              <a16:creationId xmlns:a16="http://schemas.microsoft.com/office/drawing/2014/main" id="{EC737E95-B891-4583-8A43-74A16D16AFD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1" name="Control 22" hidden="1">
          <a:extLst>
            <a:ext uri="{FF2B5EF4-FFF2-40B4-BE49-F238E27FC236}">
              <a16:creationId xmlns:a16="http://schemas.microsoft.com/office/drawing/2014/main" id="{5A25B67F-E28D-4564-AB3F-2F8678B44D0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2" name="Control 23" hidden="1">
          <a:extLst>
            <a:ext uri="{FF2B5EF4-FFF2-40B4-BE49-F238E27FC236}">
              <a16:creationId xmlns:a16="http://schemas.microsoft.com/office/drawing/2014/main" id="{0F090D4C-FA59-4615-8C10-07D26458B4F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3" name="Control 24" hidden="1">
          <a:extLst>
            <a:ext uri="{FF2B5EF4-FFF2-40B4-BE49-F238E27FC236}">
              <a16:creationId xmlns:a16="http://schemas.microsoft.com/office/drawing/2014/main" id="{787DF1CB-0E8E-4C2D-AEA2-ABE857F9380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4" name="Control 25" hidden="1">
          <a:extLst>
            <a:ext uri="{FF2B5EF4-FFF2-40B4-BE49-F238E27FC236}">
              <a16:creationId xmlns:a16="http://schemas.microsoft.com/office/drawing/2014/main" id="{CF6B1147-218B-41E8-801A-2ADF457A399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5" name="Control 26" hidden="1">
          <a:extLst>
            <a:ext uri="{FF2B5EF4-FFF2-40B4-BE49-F238E27FC236}">
              <a16:creationId xmlns:a16="http://schemas.microsoft.com/office/drawing/2014/main" id="{BA304B8C-C800-4465-B390-9EC6C7DA718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6" name="Control 27" hidden="1">
          <a:extLst>
            <a:ext uri="{FF2B5EF4-FFF2-40B4-BE49-F238E27FC236}">
              <a16:creationId xmlns:a16="http://schemas.microsoft.com/office/drawing/2014/main" id="{AB703911-1556-4085-BB63-584C09D8737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77" name="Control 28" hidden="1">
          <a:extLst>
            <a:ext uri="{FF2B5EF4-FFF2-40B4-BE49-F238E27FC236}">
              <a16:creationId xmlns:a16="http://schemas.microsoft.com/office/drawing/2014/main" id="{AB2E1C10-02C6-4650-8045-8CAF93A8B0A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78" name="Control 15" hidden="1">
          <a:extLst>
            <a:ext uri="{FF2B5EF4-FFF2-40B4-BE49-F238E27FC236}">
              <a16:creationId xmlns:a16="http://schemas.microsoft.com/office/drawing/2014/main" id="{31E676AE-C379-4AA6-A140-B2AD6B343F1C}"/>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79" name="Control 16" hidden="1">
          <a:extLst>
            <a:ext uri="{FF2B5EF4-FFF2-40B4-BE49-F238E27FC236}">
              <a16:creationId xmlns:a16="http://schemas.microsoft.com/office/drawing/2014/main" id="{DBEFF0A3-FB5A-43F6-9C79-E5106483B238}"/>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0" name="Control 17" hidden="1">
          <a:extLst>
            <a:ext uri="{FF2B5EF4-FFF2-40B4-BE49-F238E27FC236}">
              <a16:creationId xmlns:a16="http://schemas.microsoft.com/office/drawing/2014/main" id="{A4AF97A9-F0A1-4ECE-95B1-65619071DB4B}"/>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1" name="Control 18" hidden="1">
          <a:extLst>
            <a:ext uri="{FF2B5EF4-FFF2-40B4-BE49-F238E27FC236}">
              <a16:creationId xmlns:a16="http://schemas.microsoft.com/office/drawing/2014/main" id="{C7CE754D-40F2-4AC4-9253-8EB6AA1BAD2B}"/>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2" name="Control 19" hidden="1">
          <a:extLst>
            <a:ext uri="{FF2B5EF4-FFF2-40B4-BE49-F238E27FC236}">
              <a16:creationId xmlns:a16="http://schemas.microsoft.com/office/drawing/2014/main" id="{F6B42E44-D080-4B88-B3BC-DD386327732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3" name="Control 20" hidden="1">
          <a:extLst>
            <a:ext uri="{FF2B5EF4-FFF2-40B4-BE49-F238E27FC236}">
              <a16:creationId xmlns:a16="http://schemas.microsoft.com/office/drawing/2014/main" id="{FD26E1F1-1198-4D64-BED9-C421958D9884}"/>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4" name="Control 21" hidden="1">
          <a:extLst>
            <a:ext uri="{FF2B5EF4-FFF2-40B4-BE49-F238E27FC236}">
              <a16:creationId xmlns:a16="http://schemas.microsoft.com/office/drawing/2014/main" id="{A5DBA593-71B7-4528-AEDB-1AAC1B857390}"/>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5" name="Control 22" hidden="1">
          <a:extLst>
            <a:ext uri="{FF2B5EF4-FFF2-40B4-BE49-F238E27FC236}">
              <a16:creationId xmlns:a16="http://schemas.microsoft.com/office/drawing/2014/main" id="{A6419D94-8EB0-4AB2-B453-E69B218E7B56}"/>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6" name="Control 23" hidden="1">
          <a:extLst>
            <a:ext uri="{FF2B5EF4-FFF2-40B4-BE49-F238E27FC236}">
              <a16:creationId xmlns:a16="http://schemas.microsoft.com/office/drawing/2014/main" id="{95416166-DCC7-459A-8E13-28059DD05EF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7" name="Control 24" hidden="1">
          <a:extLst>
            <a:ext uri="{FF2B5EF4-FFF2-40B4-BE49-F238E27FC236}">
              <a16:creationId xmlns:a16="http://schemas.microsoft.com/office/drawing/2014/main" id="{1AB32F4F-8CA8-42CB-89F0-D6FBECCD65A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8" name="Control 25" hidden="1">
          <a:extLst>
            <a:ext uri="{FF2B5EF4-FFF2-40B4-BE49-F238E27FC236}">
              <a16:creationId xmlns:a16="http://schemas.microsoft.com/office/drawing/2014/main" id="{69AB1032-546E-4351-B827-D66182205C1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89" name="Control 26" hidden="1">
          <a:extLst>
            <a:ext uri="{FF2B5EF4-FFF2-40B4-BE49-F238E27FC236}">
              <a16:creationId xmlns:a16="http://schemas.microsoft.com/office/drawing/2014/main" id="{4FF372D3-EDD9-4B9A-B69F-B6FCF21ABC43}"/>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90" name="Control 27" hidden="1">
          <a:extLst>
            <a:ext uri="{FF2B5EF4-FFF2-40B4-BE49-F238E27FC236}">
              <a16:creationId xmlns:a16="http://schemas.microsoft.com/office/drawing/2014/main" id="{F0BDF02E-EC6D-40B3-9F23-A90A03F6A766}"/>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91" name="Control 28" hidden="1">
          <a:extLst>
            <a:ext uri="{FF2B5EF4-FFF2-40B4-BE49-F238E27FC236}">
              <a16:creationId xmlns:a16="http://schemas.microsoft.com/office/drawing/2014/main" id="{92BEAD44-AB11-425F-8250-07E1CD28114C}"/>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2" name="Control 15" hidden="1">
          <a:extLst>
            <a:ext uri="{FF2B5EF4-FFF2-40B4-BE49-F238E27FC236}">
              <a16:creationId xmlns:a16="http://schemas.microsoft.com/office/drawing/2014/main" id="{1A387D0E-ECB1-4CA4-ACF1-E65AC30912B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3" name="Control 16" hidden="1">
          <a:extLst>
            <a:ext uri="{FF2B5EF4-FFF2-40B4-BE49-F238E27FC236}">
              <a16:creationId xmlns:a16="http://schemas.microsoft.com/office/drawing/2014/main" id="{607912AF-D2EE-4569-8B52-C3CBA10AB4E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4" name="Control 17" hidden="1">
          <a:extLst>
            <a:ext uri="{FF2B5EF4-FFF2-40B4-BE49-F238E27FC236}">
              <a16:creationId xmlns:a16="http://schemas.microsoft.com/office/drawing/2014/main" id="{052E0785-D3C2-4520-A2F2-76626175818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5" name="Control 18" hidden="1">
          <a:extLst>
            <a:ext uri="{FF2B5EF4-FFF2-40B4-BE49-F238E27FC236}">
              <a16:creationId xmlns:a16="http://schemas.microsoft.com/office/drawing/2014/main" id="{4150812E-D3CA-422C-9401-643905270BA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6" name="Control 19" hidden="1">
          <a:extLst>
            <a:ext uri="{FF2B5EF4-FFF2-40B4-BE49-F238E27FC236}">
              <a16:creationId xmlns:a16="http://schemas.microsoft.com/office/drawing/2014/main" id="{5B166423-D3B3-42CA-BCFA-502A4354A40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7" name="Control 20" hidden="1">
          <a:extLst>
            <a:ext uri="{FF2B5EF4-FFF2-40B4-BE49-F238E27FC236}">
              <a16:creationId xmlns:a16="http://schemas.microsoft.com/office/drawing/2014/main" id="{EF7B2EB6-F015-48D8-9902-FEC39B17779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8" name="Control 21" hidden="1">
          <a:extLst>
            <a:ext uri="{FF2B5EF4-FFF2-40B4-BE49-F238E27FC236}">
              <a16:creationId xmlns:a16="http://schemas.microsoft.com/office/drawing/2014/main" id="{9BEE2A14-3141-4F18-B8BC-58E6F621D04B}"/>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99" name="Control 22" hidden="1">
          <a:extLst>
            <a:ext uri="{FF2B5EF4-FFF2-40B4-BE49-F238E27FC236}">
              <a16:creationId xmlns:a16="http://schemas.microsoft.com/office/drawing/2014/main" id="{1250D2C8-EB3A-49A8-8C2E-6D9F525571D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0" name="Control 23" hidden="1">
          <a:extLst>
            <a:ext uri="{FF2B5EF4-FFF2-40B4-BE49-F238E27FC236}">
              <a16:creationId xmlns:a16="http://schemas.microsoft.com/office/drawing/2014/main" id="{847AE13A-C38B-4E13-8F1B-62E7EB5E131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1" name="Control 24" hidden="1">
          <a:extLst>
            <a:ext uri="{FF2B5EF4-FFF2-40B4-BE49-F238E27FC236}">
              <a16:creationId xmlns:a16="http://schemas.microsoft.com/office/drawing/2014/main" id="{D0B16D0C-7184-409B-8E9D-6246D88A460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2" name="Control 25" hidden="1">
          <a:extLst>
            <a:ext uri="{FF2B5EF4-FFF2-40B4-BE49-F238E27FC236}">
              <a16:creationId xmlns:a16="http://schemas.microsoft.com/office/drawing/2014/main" id="{FA466542-573D-4FFA-BA94-50867B3923E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3" name="Control 26" hidden="1">
          <a:extLst>
            <a:ext uri="{FF2B5EF4-FFF2-40B4-BE49-F238E27FC236}">
              <a16:creationId xmlns:a16="http://schemas.microsoft.com/office/drawing/2014/main" id="{E03589CD-8ADE-4A99-8978-AD42C145695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4" name="Control 27" hidden="1">
          <a:extLst>
            <a:ext uri="{FF2B5EF4-FFF2-40B4-BE49-F238E27FC236}">
              <a16:creationId xmlns:a16="http://schemas.microsoft.com/office/drawing/2014/main" id="{4D103E7D-3F29-4DB6-A635-7D942C5EA7C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05" name="Control 28" hidden="1">
          <a:extLst>
            <a:ext uri="{FF2B5EF4-FFF2-40B4-BE49-F238E27FC236}">
              <a16:creationId xmlns:a16="http://schemas.microsoft.com/office/drawing/2014/main" id="{476EEDAE-31EF-4876-A3DF-B62E3D779BC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06" name="Control 15" hidden="1">
          <a:extLst>
            <a:ext uri="{FF2B5EF4-FFF2-40B4-BE49-F238E27FC236}">
              <a16:creationId xmlns:a16="http://schemas.microsoft.com/office/drawing/2014/main" id="{1FFC8F90-40F0-457C-81DF-0B390F378D0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07" name="Control 16" hidden="1">
          <a:extLst>
            <a:ext uri="{FF2B5EF4-FFF2-40B4-BE49-F238E27FC236}">
              <a16:creationId xmlns:a16="http://schemas.microsoft.com/office/drawing/2014/main" id="{F4A79ADA-B3F4-4D09-BE8A-F7D9850E0FD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08" name="Control 17" hidden="1">
          <a:extLst>
            <a:ext uri="{FF2B5EF4-FFF2-40B4-BE49-F238E27FC236}">
              <a16:creationId xmlns:a16="http://schemas.microsoft.com/office/drawing/2014/main" id="{FCD4DBFF-3113-4ADA-A181-0EE3871A741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09" name="Control 18" hidden="1">
          <a:extLst>
            <a:ext uri="{FF2B5EF4-FFF2-40B4-BE49-F238E27FC236}">
              <a16:creationId xmlns:a16="http://schemas.microsoft.com/office/drawing/2014/main" id="{65F51100-7B85-48C1-A79E-0D6418A475C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0" name="Control 19" hidden="1">
          <a:extLst>
            <a:ext uri="{FF2B5EF4-FFF2-40B4-BE49-F238E27FC236}">
              <a16:creationId xmlns:a16="http://schemas.microsoft.com/office/drawing/2014/main" id="{89EAFE65-B36A-4B13-A294-D6F1D37ABF4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1" name="Control 20" hidden="1">
          <a:extLst>
            <a:ext uri="{FF2B5EF4-FFF2-40B4-BE49-F238E27FC236}">
              <a16:creationId xmlns:a16="http://schemas.microsoft.com/office/drawing/2014/main" id="{6FD03656-852C-4849-8B10-FAF4413D799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2" name="Control 21" hidden="1">
          <a:extLst>
            <a:ext uri="{FF2B5EF4-FFF2-40B4-BE49-F238E27FC236}">
              <a16:creationId xmlns:a16="http://schemas.microsoft.com/office/drawing/2014/main" id="{35B5180A-237B-44CE-9494-E9588C04688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3" name="Control 22" hidden="1">
          <a:extLst>
            <a:ext uri="{FF2B5EF4-FFF2-40B4-BE49-F238E27FC236}">
              <a16:creationId xmlns:a16="http://schemas.microsoft.com/office/drawing/2014/main" id="{0F31B054-8B5C-41D5-95A2-DB7C779525D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4" name="Control 23" hidden="1">
          <a:extLst>
            <a:ext uri="{FF2B5EF4-FFF2-40B4-BE49-F238E27FC236}">
              <a16:creationId xmlns:a16="http://schemas.microsoft.com/office/drawing/2014/main" id="{704A7F4A-D7FE-44EE-A716-41A00C09AAC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5" name="Control 24" hidden="1">
          <a:extLst>
            <a:ext uri="{FF2B5EF4-FFF2-40B4-BE49-F238E27FC236}">
              <a16:creationId xmlns:a16="http://schemas.microsoft.com/office/drawing/2014/main" id="{E63F5109-0790-4E83-8A02-3BC51F21C9B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6" name="Control 25" hidden="1">
          <a:extLst>
            <a:ext uri="{FF2B5EF4-FFF2-40B4-BE49-F238E27FC236}">
              <a16:creationId xmlns:a16="http://schemas.microsoft.com/office/drawing/2014/main" id="{36767E33-8C53-45F2-9185-715E38F6B86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7" name="Control 26" hidden="1">
          <a:extLst>
            <a:ext uri="{FF2B5EF4-FFF2-40B4-BE49-F238E27FC236}">
              <a16:creationId xmlns:a16="http://schemas.microsoft.com/office/drawing/2014/main" id="{B2F95FC4-1647-450A-87C5-F27870C2870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8" name="Control 27" hidden="1">
          <a:extLst>
            <a:ext uri="{FF2B5EF4-FFF2-40B4-BE49-F238E27FC236}">
              <a16:creationId xmlns:a16="http://schemas.microsoft.com/office/drawing/2014/main" id="{954E2425-A8E3-4F65-AF49-D4B95B5F82F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19" name="Control 28" hidden="1">
          <a:extLst>
            <a:ext uri="{FF2B5EF4-FFF2-40B4-BE49-F238E27FC236}">
              <a16:creationId xmlns:a16="http://schemas.microsoft.com/office/drawing/2014/main" id="{75FE9879-1E27-4DE5-9FA6-E8CAB99CEE9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0" name="Control 15" hidden="1">
          <a:extLst>
            <a:ext uri="{FF2B5EF4-FFF2-40B4-BE49-F238E27FC236}">
              <a16:creationId xmlns:a16="http://schemas.microsoft.com/office/drawing/2014/main" id="{5029E73B-8415-4F59-A1C2-7FFBD3C1DAC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1" name="Control 16" hidden="1">
          <a:extLst>
            <a:ext uri="{FF2B5EF4-FFF2-40B4-BE49-F238E27FC236}">
              <a16:creationId xmlns:a16="http://schemas.microsoft.com/office/drawing/2014/main" id="{EDE11B1A-6B7D-4A37-B48A-40D70551B8A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2" name="Control 17" hidden="1">
          <a:extLst>
            <a:ext uri="{FF2B5EF4-FFF2-40B4-BE49-F238E27FC236}">
              <a16:creationId xmlns:a16="http://schemas.microsoft.com/office/drawing/2014/main" id="{D408FC1A-C3B0-40C8-9C0D-2A3945D1D9B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3" name="Control 18" hidden="1">
          <a:extLst>
            <a:ext uri="{FF2B5EF4-FFF2-40B4-BE49-F238E27FC236}">
              <a16:creationId xmlns:a16="http://schemas.microsoft.com/office/drawing/2014/main" id="{B40029C6-2BE5-419A-A1DC-80262BA38B9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4" name="Control 19" hidden="1">
          <a:extLst>
            <a:ext uri="{FF2B5EF4-FFF2-40B4-BE49-F238E27FC236}">
              <a16:creationId xmlns:a16="http://schemas.microsoft.com/office/drawing/2014/main" id="{4661BF5F-1607-4CF1-8469-13B37E07E6E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5" name="Control 20" hidden="1">
          <a:extLst>
            <a:ext uri="{FF2B5EF4-FFF2-40B4-BE49-F238E27FC236}">
              <a16:creationId xmlns:a16="http://schemas.microsoft.com/office/drawing/2014/main" id="{E04567C8-6E3A-4D15-B4F4-D477F4D7401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6" name="Control 21" hidden="1">
          <a:extLst>
            <a:ext uri="{FF2B5EF4-FFF2-40B4-BE49-F238E27FC236}">
              <a16:creationId xmlns:a16="http://schemas.microsoft.com/office/drawing/2014/main" id="{28B8216F-CE4C-406D-AC0D-2A106E34B25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7" name="Control 22" hidden="1">
          <a:extLst>
            <a:ext uri="{FF2B5EF4-FFF2-40B4-BE49-F238E27FC236}">
              <a16:creationId xmlns:a16="http://schemas.microsoft.com/office/drawing/2014/main" id="{2AC1B3FE-89C6-45B4-A8D4-A66086BEA8B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8" name="Control 23" hidden="1">
          <a:extLst>
            <a:ext uri="{FF2B5EF4-FFF2-40B4-BE49-F238E27FC236}">
              <a16:creationId xmlns:a16="http://schemas.microsoft.com/office/drawing/2014/main" id="{1A311260-4BFA-40CC-A80D-515F232E69C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29" name="Control 24" hidden="1">
          <a:extLst>
            <a:ext uri="{FF2B5EF4-FFF2-40B4-BE49-F238E27FC236}">
              <a16:creationId xmlns:a16="http://schemas.microsoft.com/office/drawing/2014/main" id="{FF793CF8-7C69-43C9-BE4D-24A8CD22F00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30" name="Control 25" hidden="1">
          <a:extLst>
            <a:ext uri="{FF2B5EF4-FFF2-40B4-BE49-F238E27FC236}">
              <a16:creationId xmlns:a16="http://schemas.microsoft.com/office/drawing/2014/main" id="{879D8509-BCAD-413C-9A91-AFFB2E9AB0C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31" name="Control 26" hidden="1">
          <a:extLst>
            <a:ext uri="{FF2B5EF4-FFF2-40B4-BE49-F238E27FC236}">
              <a16:creationId xmlns:a16="http://schemas.microsoft.com/office/drawing/2014/main" id="{223C3595-CB69-4D97-9E87-0E4DCBFFA3A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32" name="Control 27" hidden="1">
          <a:extLst>
            <a:ext uri="{FF2B5EF4-FFF2-40B4-BE49-F238E27FC236}">
              <a16:creationId xmlns:a16="http://schemas.microsoft.com/office/drawing/2014/main" id="{E86BD7DC-CD7B-4546-B3B2-756BB3B304C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33" name="Control 28" hidden="1">
          <a:extLst>
            <a:ext uri="{FF2B5EF4-FFF2-40B4-BE49-F238E27FC236}">
              <a16:creationId xmlns:a16="http://schemas.microsoft.com/office/drawing/2014/main" id="{2D4E4572-0774-46AB-92FA-95A42756594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4" name="Control 15" hidden="1">
          <a:extLst>
            <a:ext uri="{FF2B5EF4-FFF2-40B4-BE49-F238E27FC236}">
              <a16:creationId xmlns:a16="http://schemas.microsoft.com/office/drawing/2014/main" id="{30BF52D5-526C-430B-9046-B0999B6CFB0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5" name="Control 16" hidden="1">
          <a:extLst>
            <a:ext uri="{FF2B5EF4-FFF2-40B4-BE49-F238E27FC236}">
              <a16:creationId xmlns:a16="http://schemas.microsoft.com/office/drawing/2014/main" id="{A472F5D1-19ED-4CCA-B971-F46E5247093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6" name="Control 17" hidden="1">
          <a:extLst>
            <a:ext uri="{FF2B5EF4-FFF2-40B4-BE49-F238E27FC236}">
              <a16:creationId xmlns:a16="http://schemas.microsoft.com/office/drawing/2014/main" id="{8B77D6C6-796B-4AA1-BC24-3AD731AF733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7" name="Control 18" hidden="1">
          <a:extLst>
            <a:ext uri="{FF2B5EF4-FFF2-40B4-BE49-F238E27FC236}">
              <a16:creationId xmlns:a16="http://schemas.microsoft.com/office/drawing/2014/main" id="{5C8A8102-D2B3-4223-84D7-E87F8796770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8" name="Control 19" hidden="1">
          <a:extLst>
            <a:ext uri="{FF2B5EF4-FFF2-40B4-BE49-F238E27FC236}">
              <a16:creationId xmlns:a16="http://schemas.microsoft.com/office/drawing/2014/main" id="{EBF0FD2C-B578-4706-8BEA-A827E7FB5F5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39" name="Control 20" hidden="1">
          <a:extLst>
            <a:ext uri="{FF2B5EF4-FFF2-40B4-BE49-F238E27FC236}">
              <a16:creationId xmlns:a16="http://schemas.microsoft.com/office/drawing/2014/main" id="{674C3321-A1AA-4D38-A75C-2ABA8CE4762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0" name="Control 21" hidden="1">
          <a:extLst>
            <a:ext uri="{FF2B5EF4-FFF2-40B4-BE49-F238E27FC236}">
              <a16:creationId xmlns:a16="http://schemas.microsoft.com/office/drawing/2014/main" id="{905D427E-2D88-46F8-8B7E-100351A6CCD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1" name="Control 22" hidden="1">
          <a:extLst>
            <a:ext uri="{FF2B5EF4-FFF2-40B4-BE49-F238E27FC236}">
              <a16:creationId xmlns:a16="http://schemas.microsoft.com/office/drawing/2014/main" id="{9BBF6C07-0343-49BB-BCFE-0D12C59F54A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2" name="Control 23" hidden="1">
          <a:extLst>
            <a:ext uri="{FF2B5EF4-FFF2-40B4-BE49-F238E27FC236}">
              <a16:creationId xmlns:a16="http://schemas.microsoft.com/office/drawing/2014/main" id="{373FD424-31F6-431A-9F4E-B91547B45E9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3" name="Control 24" hidden="1">
          <a:extLst>
            <a:ext uri="{FF2B5EF4-FFF2-40B4-BE49-F238E27FC236}">
              <a16:creationId xmlns:a16="http://schemas.microsoft.com/office/drawing/2014/main" id="{457587FD-8D34-4774-88F1-A6922710231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4" name="Control 25" hidden="1">
          <a:extLst>
            <a:ext uri="{FF2B5EF4-FFF2-40B4-BE49-F238E27FC236}">
              <a16:creationId xmlns:a16="http://schemas.microsoft.com/office/drawing/2014/main" id="{BA3350A5-D394-46B5-8D0F-7C0D5AB8575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5" name="Control 26" hidden="1">
          <a:extLst>
            <a:ext uri="{FF2B5EF4-FFF2-40B4-BE49-F238E27FC236}">
              <a16:creationId xmlns:a16="http://schemas.microsoft.com/office/drawing/2014/main" id="{9175FD99-C0E5-44C6-9E58-6B07CFDB181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6" name="Control 27" hidden="1">
          <a:extLst>
            <a:ext uri="{FF2B5EF4-FFF2-40B4-BE49-F238E27FC236}">
              <a16:creationId xmlns:a16="http://schemas.microsoft.com/office/drawing/2014/main" id="{D52DAEAE-23AF-45D6-B8D8-3D1C4F0B697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47" name="Control 28" hidden="1">
          <a:extLst>
            <a:ext uri="{FF2B5EF4-FFF2-40B4-BE49-F238E27FC236}">
              <a16:creationId xmlns:a16="http://schemas.microsoft.com/office/drawing/2014/main" id="{BDC00156-65C4-42E0-9F89-259C8758FBC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48" name="Control 15" hidden="1">
          <a:extLst>
            <a:ext uri="{FF2B5EF4-FFF2-40B4-BE49-F238E27FC236}">
              <a16:creationId xmlns:a16="http://schemas.microsoft.com/office/drawing/2014/main" id="{65DD047A-0B44-4F35-81B3-B6247659841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49" name="Control 16" hidden="1">
          <a:extLst>
            <a:ext uri="{FF2B5EF4-FFF2-40B4-BE49-F238E27FC236}">
              <a16:creationId xmlns:a16="http://schemas.microsoft.com/office/drawing/2014/main" id="{D7B369DF-5DF3-4940-9AF0-3D6DFCA3947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0" name="Control 17" hidden="1">
          <a:extLst>
            <a:ext uri="{FF2B5EF4-FFF2-40B4-BE49-F238E27FC236}">
              <a16:creationId xmlns:a16="http://schemas.microsoft.com/office/drawing/2014/main" id="{64083888-8915-46CA-8974-DB55C696EB8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1" name="Control 18" hidden="1">
          <a:extLst>
            <a:ext uri="{FF2B5EF4-FFF2-40B4-BE49-F238E27FC236}">
              <a16:creationId xmlns:a16="http://schemas.microsoft.com/office/drawing/2014/main" id="{B02AE3B5-BFFD-41E0-8045-353586AC709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2" name="Control 19" hidden="1">
          <a:extLst>
            <a:ext uri="{FF2B5EF4-FFF2-40B4-BE49-F238E27FC236}">
              <a16:creationId xmlns:a16="http://schemas.microsoft.com/office/drawing/2014/main" id="{75A6C7A1-5774-4EA1-8AA2-006B594FCBD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3" name="Control 20" hidden="1">
          <a:extLst>
            <a:ext uri="{FF2B5EF4-FFF2-40B4-BE49-F238E27FC236}">
              <a16:creationId xmlns:a16="http://schemas.microsoft.com/office/drawing/2014/main" id="{E5706CEA-7035-4381-980A-0AC0B888DC4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4" name="Control 21" hidden="1">
          <a:extLst>
            <a:ext uri="{FF2B5EF4-FFF2-40B4-BE49-F238E27FC236}">
              <a16:creationId xmlns:a16="http://schemas.microsoft.com/office/drawing/2014/main" id="{68331524-25A4-42F7-B285-F4C1C662D77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5" name="Control 22" hidden="1">
          <a:extLst>
            <a:ext uri="{FF2B5EF4-FFF2-40B4-BE49-F238E27FC236}">
              <a16:creationId xmlns:a16="http://schemas.microsoft.com/office/drawing/2014/main" id="{69FD9C4A-B378-4989-80A0-DF469985E41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6" name="Control 23" hidden="1">
          <a:extLst>
            <a:ext uri="{FF2B5EF4-FFF2-40B4-BE49-F238E27FC236}">
              <a16:creationId xmlns:a16="http://schemas.microsoft.com/office/drawing/2014/main" id="{9722C148-E283-4C7C-97BA-7C87BFE8FBC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7" name="Control 24" hidden="1">
          <a:extLst>
            <a:ext uri="{FF2B5EF4-FFF2-40B4-BE49-F238E27FC236}">
              <a16:creationId xmlns:a16="http://schemas.microsoft.com/office/drawing/2014/main" id="{1A53E682-F215-452D-9D4F-FC1E5AF24F4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8" name="Control 25" hidden="1">
          <a:extLst>
            <a:ext uri="{FF2B5EF4-FFF2-40B4-BE49-F238E27FC236}">
              <a16:creationId xmlns:a16="http://schemas.microsoft.com/office/drawing/2014/main" id="{0382CC71-5C19-41DB-B787-710FA6CBA6E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59" name="Control 26" hidden="1">
          <a:extLst>
            <a:ext uri="{FF2B5EF4-FFF2-40B4-BE49-F238E27FC236}">
              <a16:creationId xmlns:a16="http://schemas.microsoft.com/office/drawing/2014/main" id="{78A96A9B-7E80-41F2-8A0B-0ACFE9BD0CC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60" name="Control 27" hidden="1">
          <a:extLst>
            <a:ext uri="{FF2B5EF4-FFF2-40B4-BE49-F238E27FC236}">
              <a16:creationId xmlns:a16="http://schemas.microsoft.com/office/drawing/2014/main" id="{DF790675-1A9B-4DD2-8504-EEEE2F729F7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161" name="Control 28" hidden="1">
          <a:extLst>
            <a:ext uri="{FF2B5EF4-FFF2-40B4-BE49-F238E27FC236}">
              <a16:creationId xmlns:a16="http://schemas.microsoft.com/office/drawing/2014/main" id="{9BCFD2FE-3B78-43A7-BE93-BDC2A826F50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2" name="Control 15" hidden="1">
          <a:extLst>
            <a:ext uri="{FF2B5EF4-FFF2-40B4-BE49-F238E27FC236}">
              <a16:creationId xmlns:a16="http://schemas.microsoft.com/office/drawing/2014/main" id="{8279DC9F-D675-4677-89A6-ACEE6475873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3" name="Control 16" hidden="1">
          <a:extLst>
            <a:ext uri="{FF2B5EF4-FFF2-40B4-BE49-F238E27FC236}">
              <a16:creationId xmlns:a16="http://schemas.microsoft.com/office/drawing/2014/main" id="{36B61965-5226-4B42-AD73-2E0F583F90E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4" name="Control 17" hidden="1">
          <a:extLst>
            <a:ext uri="{FF2B5EF4-FFF2-40B4-BE49-F238E27FC236}">
              <a16:creationId xmlns:a16="http://schemas.microsoft.com/office/drawing/2014/main" id="{4B2D087D-7D53-4DA6-9C0D-BE5773AD87D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5" name="Control 18" hidden="1">
          <a:extLst>
            <a:ext uri="{FF2B5EF4-FFF2-40B4-BE49-F238E27FC236}">
              <a16:creationId xmlns:a16="http://schemas.microsoft.com/office/drawing/2014/main" id="{26FD7889-C540-4C84-9CCA-E491DE0258D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6" name="Control 19" hidden="1">
          <a:extLst>
            <a:ext uri="{FF2B5EF4-FFF2-40B4-BE49-F238E27FC236}">
              <a16:creationId xmlns:a16="http://schemas.microsoft.com/office/drawing/2014/main" id="{C888D5A5-42B2-4912-ABE9-B5B6B671E6A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7" name="Control 20" hidden="1">
          <a:extLst>
            <a:ext uri="{FF2B5EF4-FFF2-40B4-BE49-F238E27FC236}">
              <a16:creationId xmlns:a16="http://schemas.microsoft.com/office/drawing/2014/main" id="{151356A6-BA45-4ECF-969B-0BADDB99131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8" name="Control 21" hidden="1">
          <a:extLst>
            <a:ext uri="{FF2B5EF4-FFF2-40B4-BE49-F238E27FC236}">
              <a16:creationId xmlns:a16="http://schemas.microsoft.com/office/drawing/2014/main" id="{B13B22EE-7F52-4858-A6DD-323F16929CC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69" name="Control 22" hidden="1">
          <a:extLst>
            <a:ext uri="{FF2B5EF4-FFF2-40B4-BE49-F238E27FC236}">
              <a16:creationId xmlns:a16="http://schemas.microsoft.com/office/drawing/2014/main" id="{DEF0D80E-6C5A-49ED-8634-B83032144E5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0" name="Control 23" hidden="1">
          <a:extLst>
            <a:ext uri="{FF2B5EF4-FFF2-40B4-BE49-F238E27FC236}">
              <a16:creationId xmlns:a16="http://schemas.microsoft.com/office/drawing/2014/main" id="{7BE12423-8492-46D0-BC8B-5B27329A1B6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1" name="Control 24" hidden="1">
          <a:extLst>
            <a:ext uri="{FF2B5EF4-FFF2-40B4-BE49-F238E27FC236}">
              <a16:creationId xmlns:a16="http://schemas.microsoft.com/office/drawing/2014/main" id="{2DD3AD33-2961-47F7-8353-C642D5D2EB5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2" name="Control 25" hidden="1">
          <a:extLst>
            <a:ext uri="{FF2B5EF4-FFF2-40B4-BE49-F238E27FC236}">
              <a16:creationId xmlns:a16="http://schemas.microsoft.com/office/drawing/2014/main" id="{16E7E0AD-1DA8-410C-9FA9-1F3E314AD2A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3" name="Control 26" hidden="1">
          <a:extLst>
            <a:ext uri="{FF2B5EF4-FFF2-40B4-BE49-F238E27FC236}">
              <a16:creationId xmlns:a16="http://schemas.microsoft.com/office/drawing/2014/main" id="{5FD0B143-C12C-4DD8-8AA3-6337E108DA44}"/>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4" name="Control 27" hidden="1">
          <a:extLst>
            <a:ext uri="{FF2B5EF4-FFF2-40B4-BE49-F238E27FC236}">
              <a16:creationId xmlns:a16="http://schemas.microsoft.com/office/drawing/2014/main" id="{BCFF1240-8458-44DE-85CC-F93507443DA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175" name="Control 28" hidden="1">
          <a:extLst>
            <a:ext uri="{FF2B5EF4-FFF2-40B4-BE49-F238E27FC236}">
              <a16:creationId xmlns:a16="http://schemas.microsoft.com/office/drawing/2014/main" id="{FF03214C-F054-449D-9752-539B58B44E2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76" name="Control 15" hidden="1">
          <a:extLst>
            <a:ext uri="{FF2B5EF4-FFF2-40B4-BE49-F238E27FC236}">
              <a16:creationId xmlns:a16="http://schemas.microsoft.com/office/drawing/2014/main" id="{08D6AA24-1A11-4CD7-8248-A532D6198D6C}"/>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77" name="Control 16" hidden="1">
          <a:extLst>
            <a:ext uri="{FF2B5EF4-FFF2-40B4-BE49-F238E27FC236}">
              <a16:creationId xmlns:a16="http://schemas.microsoft.com/office/drawing/2014/main" id="{65D4A3A4-96EB-4F43-AB4C-1AEBF5142511}"/>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78" name="Control 17" hidden="1">
          <a:extLst>
            <a:ext uri="{FF2B5EF4-FFF2-40B4-BE49-F238E27FC236}">
              <a16:creationId xmlns:a16="http://schemas.microsoft.com/office/drawing/2014/main" id="{48182F23-947F-4E5A-8D22-1320D1CDEC2E}"/>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79" name="Control 18" hidden="1">
          <a:extLst>
            <a:ext uri="{FF2B5EF4-FFF2-40B4-BE49-F238E27FC236}">
              <a16:creationId xmlns:a16="http://schemas.microsoft.com/office/drawing/2014/main" id="{BF735D9B-7A34-45B6-B05F-E0F0DDF8C02B}"/>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0" name="Control 19" hidden="1">
          <a:extLst>
            <a:ext uri="{FF2B5EF4-FFF2-40B4-BE49-F238E27FC236}">
              <a16:creationId xmlns:a16="http://schemas.microsoft.com/office/drawing/2014/main" id="{ECDE234E-E4D8-4239-99DF-D692A955937D}"/>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1" name="Control 20" hidden="1">
          <a:extLst>
            <a:ext uri="{FF2B5EF4-FFF2-40B4-BE49-F238E27FC236}">
              <a16:creationId xmlns:a16="http://schemas.microsoft.com/office/drawing/2014/main" id="{068FA7B5-7098-4744-B128-34BDC6B5B60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2" name="Control 21" hidden="1">
          <a:extLst>
            <a:ext uri="{FF2B5EF4-FFF2-40B4-BE49-F238E27FC236}">
              <a16:creationId xmlns:a16="http://schemas.microsoft.com/office/drawing/2014/main" id="{3628A228-B34C-4B40-97E8-15DC0929069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3" name="Control 22" hidden="1">
          <a:extLst>
            <a:ext uri="{FF2B5EF4-FFF2-40B4-BE49-F238E27FC236}">
              <a16:creationId xmlns:a16="http://schemas.microsoft.com/office/drawing/2014/main" id="{167222B0-EE7A-47E0-B400-34F288074D75}"/>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4" name="Control 23" hidden="1">
          <a:extLst>
            <a:ext uri="{FF2B5EF4-FFF2-40B4-BE49-F238E27FC236}">
              <a16:creationId xmlns:a16="http://schemas.microsoft.com/office/drawing/2014/main" id="{06B630F0-C0D5-4C66-9C25-3A70366EFEF9}"/>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5" name="Control 24" hidden="1">
          <a:extLst>
            <a:ext uri="{FF2B5EF4-FFF2-40B4-BE49-F238E27FC236}">
              <a16:creationId xmlns:a16="http://schemas.microsoft.com/office/drawing/2014/main" id="{E4D8C6B2-538A-420A-832C-72682B84FC2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6" name="Control 25" hidden="1">
          <a:extLst>
            <a:ext uri="{FF2B5EF4-FFF2-40B4-BE49-F238E27FC236}">
              <a16:creationId xmlns:a16="http://schemas.microsoft.com/office/drawing/2014/main" id="{1D91B5B1-87D3-4B6F-95EA-7F748397021D}"/>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7" name="Control 26" hidden="1">
          <a:extLst>
            <a:ext uri="{FF2B5EF4-FFF2-40B4-BE49-F238E27FC236}">
              <a16:creationId xmlns:a16="http://schemas.microsoft.com/office/drawing/2014/main" id="{0348CEDA-52A2-4B03-8BDE-7E70FABBB4DA}"/>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8" name="Control 27" hidden="1">
          <a:extLst>
            <a:ext uri="{FF2B5EF4-FFF2-40B4-BE49-F238E27FC236}">
              <a16:creationId xmlns:a16="http://schemas.microsoft.com/office/drawing/2014/main" id="{14921163-DFB2-441C-8111-A21B63ACC3A9}"/>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189" name="Control 28" hidden="1">
          <a:extLst>
            <a:ext uri="{FF2B5EF4-FFF2-40B4-BE49-F238E27FC236}">
              <a16:creationId xmlns:a16="http://schemas.microsoft.com/office/drawing/2014/main" id="{C2365DEC-5806-4D63-B2CF-F3CBE0157F93}"/>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0" name="Control 15" hidden="1">
          <a:extLst>
            <a:ext uri="{FF2B5EF4-FFF2-40B4-BE49-F238E27FC236}">
              <a16:creationId xmlns:a16="http://schemas.microsoft.com/office/drawing/2014/main" id="{1C4E1489-CBE6-46EA-B86B-E741853ED83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1" name="Control 16" hidden="1">
          <a:extLst>
            <a:ext uri="{FF2B5EF4-FFF2-40B4-BE49-F238E27FC236}">
              <a16:creationId xmlns:a16="http://schemas.microsoft.com/office/drawing/2014/main" id="{675D0B39-3A0F-41FC-A614-58D5D2C4E219}"/>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2" name="Control 17" hidden="1">
          <a:extLst>
            <a:ext uri="{FF2B5EF4-FFF2-40B4-BE49-F238E27FC236}">
              <a16:creationId xmlns:a16="http://schemas.microsoft.com/office/drawing/2014/main" id="{0B2DED1A-CF3A-44F5-B3A2-735341AC2BD4}"/>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3" name="Control 18" hidden="1">
          <a:extLst>
            <a:ext uri="{FF2B5EF4-FFF2-40B4-BE49-F238E27FC236}">
              <a16:creationId xmlns:a16="http://schemas.microsoft.com/office/drawing/2014/main" id="{339F250E-9C68-485D-AD14-C84CAA3726A4}"/>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4" name="Control 19" hidden="1">
          <a:extLst>
            <a:ext uri="{FF2B5EF4-FFF2-40B4-BE49-F238E27FC236}">
              <a16:creationId xmlns:a16="http://schemas.microsoft.com/office/drawing/2014/main" id="{A653761D-43B7-4E78-86FF-04C0F699C89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5" name="Control 20" hidden="1">
          <a:extLst>
            <a:ext uri="{FF2B5EF4-FFF2-40B4-BE49-F238E27FC236}">
              <a16:creationId xmlns:a16="http://schemas.microsoft.com/office/drawing/2014/main" id="{26792DC3-D6C3-4671-9479-E83A3A2F5CF5}"/>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6" name="Control 21" hidden="1">
          <a:extLst>
            <a:ext uri="{FF2B5EF4-FFF2-40B4-BE49-F238E27FC236}">
              <a16:creationId xmlns:a16="http://schemas.microsoft.com/office/drawing/2014/main" id="{E6A5B3CC-1B34-4944-B0A0-4B3B822EAF0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7" name="Control 22" hidden="1">
          <a:extLst>
            <a:ext uri="{FF2B5EF4-FFF2-40B4-BE49-F238E27FC236}">
              <a16:creationId xmlns:a16="http://schemas.microsoft.com/office/drawing/2014/main" id="{7CDEB2E2-F897-452D-BA6F-3FE0B0584F1F}"/>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8" name="Control 23" hidden="1">
          <a:extLst>
            <a:ext uri="{FF2B5EF4-FFF2-40B4-BE49-F238E27FC236}">
              <a16:creationId xmlns:a16="http://schemas.microsoft.com/office/drawing/2014/main" id="{D8FD9E07-1D3D-451A-B7A5-8D8EA8BE8B21}"/>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199" name="Control 24" hidden="1">
          <a:extLst>
            <a:ext uri="{FF2B5EF4-FFF2-40B4-BE49-F238E27FC236}">
              <a16:creationId xmlns:a16="http://schemas.microsoft.com/office/drawing/2014/main" id="{FD58005B-C8AF-4F63-8D19-FF0BE8E7AB78}"/>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200" name="Control 25" hidden="1">
          <a:extLst>
            <a:ext uri="{FF2B5EF4-FFF2-40B4-BE49-F238E27FC236}">
              <a16:creationId xmlns:a16="http://schemas.microsoft.com/office/drawing/2014/main" id="{61EC95A5-7FF9-47AC-87DC-45A9C10BAFE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201" name="Control 26" hidden="1">
          <a:extLst>
            <a:ext uri="{FF2B5EF4-FFF2-40B4-BE49-F238E27FC236}">
              <a16:creationId xmlns:a16="http://schemas.microsoft.com/office/drawing/2014/main" id="{93BDFBA9-DA02-4050-B4BE-B7E6D17FF342}"/>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202" name="Control 27" hidden="1">
          <a:extLst>
            <a:ext uri="{FF2B5EF4-FFF2-40B4-BE49-F238E27FC236}">
              <a16:creationId xmlns:a16="http://schemas.microsoft.com/office/drawing/2014/main" id="{9477E957-4F48-4F9C-910C-99C7712E4B62}"/>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203" name="Control 28" hidden="1">
          <a:extLst>
            <a:ext uri="{FF2B5EF4-FFF2-40B4-BE49-F238E27FC236}">
              <a16:creationId xmlns:a16="http://schemas.microsoft.com/office/drawing/2014/main" id="{726A0FC0-3A95-4343-9290-6AD15B7BD32D}"/>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4" name="Control 15" hidden="1">
          <a:extLst>
            <a:ext uri="{FF2B5EF4-FFF2-40B4-BE49-F238E27FC236}">
              <a16:creationId xmlns:a16="http://schemas.microsoft.com/office/drawing/2014/main" id="{BE1F1CF4-FB2A-4D4D-8CAF-B33D096AAE0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5" name="Control 16" hidden="1">
          <a:extLst>
            <a:ext uri="{FF2B5EF4-FFF2-40B4-BE49-F238E27FC236}">
              <a16:creationId xmlns:a16="http://schemas.microsoft.com/office/drawing/2014/main" id="{66B14471-A04D-4930-88A4-A8F1EC95824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6" name="Control 17" hidden="1">
          <a:extLst>
            <a:ext uri="{FF2B5EF4-FFF2-40B4-BE49-F238E27FC236}">
              <a16:creationId xmlns:a16="http://schemas.microsoft.com/office/drawing/2014/main" id="{239B86ED-4771-40F4-A223-717FE33D481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7" name="Control 18" hidden="1">
          <a:extLst>
            <a:ext uri="{FF2B5EF4-FFF2-40B4-BE49-F238E27FC236}">
              <a16:creationId xmlns:a16="http://schemas.microsoft.com/office/drawing/2014/main" id="{572A9DE1-8594-4060-A081-813286FA7DF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8" name="Control 19" hidden="1">
          <a:extLst>
            <a:ext uri="{FF2B5EF4-FFF2-40B4-BE49-F238E27FC236}">
              <a16:creationId xmlns:a16="http://schemas.microsoft.com/office/drawing/2014/main" id="{F6088BDE-E384-4C6E-920F-BBD100039D4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09" name="Control 20" hidden="1">
          <a:extLst>
            <a:ext uri="{FF2B5EF4-FFF2-40B4-BE49-F238E27FC236}">
              <a16:creationId xmlns:a16="http://schemas.microsoft.com/office/drawing/2014/main" id="{98BD2BDD-923E-4712-88E1-31EE9FA3C5B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0" name="Control 21" hidden="1">
          <a:extLst>
            <a:ext uri="{FF2B5EF4-FFF2-40B4-BE49-F238E27FC236}">
              <a16:creationId xmlns:a16="http://schemas.microsoft.com/office/drawing/2014/main" id="{2E80D695-5AEE-4AC4-91B0-2D59F22B9B9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1" name="Control 22" hidden="1">
          <a:extLst>
            <a:ext uri="{FF2B5EF4-FFF2-40B4-BE49-F238E27FC236}">
              <a16:creationId xmlns:a16="http://schemas.microsoft.com/office/drawing/2014/main" id="{E761D5B2-8115-4A2C-9D99-8AD11045E43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2" name="Control 23" hidden="1">
          <a:extLst>
            <a:ext uri="{FF2B5EF4-FFF2-40B4-BE49-F238E27FC236}">
              <a16:creationId xmlns:a16="http://schemas.microsoft.com/office/drawing/2014/main" id="{A59B49DE-5BBB-4BBF-83CA-82DEEEE668F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3" name="Control 24" hidden="1">
          <a:extLst>
            <a:ext uri="{FF2B5EF4-FFF2-40B4-BE49-F238E27FC236}">
              <a16:creationId xmlns:a16="http://schemas.microsoft.com/office/drawing/2014/main" id="{54DC2B28-6ACA-4B46-A70D-42E21275346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4" name="Control 25" hidden="1">
          <a:extLst>
            <a:ext uri="{FF2B5EF4-FFF2-40B4-BE49-F238E27FC236}">
              <a16:creationId xmlns:a16="http://schemas.microsoft.com/office/drawing/2014/main" id="{B2E53B03-B69D-4F7C-A940-9AA45487A03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5" name="Control 26" hidden="1">
          <a:extLst>
            <a:ext uri="{FF2B5EF4-FFF2-40B4-BE49-F238E27FC236}">
              <a16:creationId xmlns:a16="http://schemas.microsoft.com/office/drawing/2014/main" id="{F5AF4DF5-E068-4406-BCD1-64D6E165E9D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6" name="Control 27" hidden="1">
          <a:extLst>
            <a:ext uri="{FF2B5EF4-FFF2-40B4-BE49-F238E27FC236}">
              <a16:creationId xmlns:a16="http://schemas.microsoft.com/office/drawing/2014/main" id="{44FAD415-32EB-4497-B2DD-09F31E31820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7" name="Control 28" hidden="1">
          <a:extLst>
            <a:ext uri="{FF2B5EF4-FFF2-40B4-BE49-F238E27FC236}">
              <a16:creationId xmlns:a16="http://schemas.microsoft.com/office/drawing/2014/main" id="{E04DF6B2-F2CE-4733-BCDF-236CA86F322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8" name="Control 15" hidden="1">
          <a:extLst>
            <a:ext uri="{FF2B5EF4-FFF2-40B4-BE49-F238E27FC236}">
              <a16:creationId xmlns:a16="http://schemas.microsoft.com/office/drawing/2014/main" id="{D61F3A19-89A3-42FA-9BF0-3185BF486AC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19" name="Control 16" hidden="1">
          <a:extLst>
            <a:ext uri="{FF2B5EF4-FFF2-40B4-BE49-F238E27FC236}">
              <a16:creationId xmlns:a16="http://schemas.microsoft.com/office/drawing/2014/main" id="{303692B6-0908-4B29-AB68-770E2A42B20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0" name="Control 17" hidden="1">
          <a:extLst>
            <a:ext uri="{FF2B5EF4-FFF2-40B4-BE49-F238E27FC236}">
              <a16:creationId xmlns:a16="http://schemas.microsoft.com/office/drawing/2014/main" id="{ADA6EFE5-617C-464C-B37F-0A35B4538FD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1" name="Control 18" hidden="1">
          <a:extLst>
            <a:ext uri="{FF2B5EF4-FFF2-40B4-BE49-F238E27FC236}">
              <a16:creationId xmlns:a16="http://schemas.microsoft.com/office/drawing/2014/main" id="{433FB6B5-FE80-4C0E-BD45-36C7E236AC5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2" name="Control 19" hidden="1">
          <a:extLst>
            <a:ext uri="{FF2B5EF4-FFF2-40B4-BE49-F238E27FC236}">
              <a16:creationId xmlns:a16="http://schemas.microsoft.com/office/drawing/2014/main" id="{6E1CA07B-A8BB-4451-B3D6-44E12757F47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3" name="Control 20" hidden="1">
          <a:extLst>
            <a:ext uri="{FF2B5EF4-FFF2-40B4-BE49-F238E27FC236}">
              <a16:creationId xmlns:a16="http://schemas.microsoft.com/office/drawing/2014/main" id="{806E07F6-7E30-46D2-819D-BFFC61709CC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4" name="Control 21" hidden="1">
          <a:extLst>
            <a:ext uri="{FF2B5EF4-FFF2-40B4-BE49-F238E27FC236}">
              <a16:creationId xmlns:a16="http://schemas.microsoft.com/office/drawing/2014/main" id="{3F13EB1E-F240-4A25-BD7D-96D0F5ED155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5" name="Control 22" hidden="1">
          <a:extLst>
            <a:ext uri="{FF2B5EF4-FFF2-40B4-BE49-F238E27FC236}">
              <a16:creationId xmlns:a16="http://schemas.microsoft.com/office/drawing/2014/main" id="{1491A6D6-822F-4110-AB76-E9C6E898DBC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6" name="Control 23" hidden="1">
          <a:extLst>
            <a:ext uri="{FF2B5EF4-FFF2-40B4-BE49-F238E27FC236}">
              <a16:creationId xmlns:a16="http://schemas.microsoft.com/office/drawing/2014/main" id="{FB0D43E3-6073-4D6D-8E1D-B450E8B9A5D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7" name="Control 24" hidden="1">
          <a:extLst>
            <a:ext uri="{FF2B5EF4-FFF2-40B4-BE49-F238E27FC236}">
              <a16:creationId xmlns:a16="http://schemas.microsoft.com/office/drawing/2014/main" id="{91795BB6-7830-43A1-9B3F-BA6A54D9DEC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8" name="Control 25" hidden="1">
          <a:extLst>
            <a:ext uri="{FF2B5EF4-FFF2-40B4-BE49-F238E27FC236}">
              <a16:creationId xmlns:a16="http://schemas.microsoft.com/office/drawing/2014/main" id="{D9185A0B-B20B-4491-8DD3-20FEA243AD1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29" name="Control 26" hidden="1">
          <a:extLst>
            <a:ext uri="{FF2B5EF4-FFF2-40B4-BE49-F238E27FC236}">
              <a16:creationId xmlns:a16="http://schemas.microsoft.com/office/drawing/2014/main" id="{DCA5850B-8DB7-4BD5-89EE-0F8DAD50315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0" name="Control 27" hidden="1">
          <a:extLst>
            <a:ext uri="{FF2B5EF4-FFF2-40B4-BE49-F238E27FC236}">
              <a16:creationId xmlns:a16="http://schemas.microsoft.com/office/drawing/2014/main" id="{16CBF3E9-C342-4F18-AC15-BD5331C6713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1" name="Control 28" hidden="1">
          <a:extLst>
            <a:ext uri="{FF2B5EF4-FFF2-40B4-BE49-F238E27FC236}">
              <a16:creationId xmlns:a16="http://schemas.microsoft.com/office/drawing/2014/main" id="{8439BE22-A4FF-4E23-9F56-9F5A5895A39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2" name="Control 15" hidden="1">
          <a:extLst>
            <a:ext uri="{FF2B5EF4-FFF2-40B4-BE49-F238E27FC236}">
              <a16:creationId xmlns:a16="http://schemas.microsoft.com/office/drawing/2014/main" id="{2E7AD1B7-7267-4EC7-AE5F-E1A88B12273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3" name="Control 16" hidden="1">
          <a:extLst>
            <a:ext uri="{FF2B5EF4-FFF2-40B4-BE49-F238E27FC236}">
              <a16:creationId xmlns:a16="http://schemas.microsoft.com/office/drawing/2014/main" id="{0665A0B7-73FA-4C0A-A2A4-7575AA89D7B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4" name="Control 17" hidden="1">
          <a:extLst>
            <a:ext uri="{FF2B5EF4-FFF2-40B4-BE49-F238E27FC236}">
              <a16:creationId xmlns:a16="http://schemas.microsoft.com/office/drawing/2014/main" id="{C8A231F1-5F74-404C-937D-47E877D44CE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5" name="Control 18" hidden="1">
          <a:extLst>
            <a:ext uri="{FF2B5EF4-FFF2-40B4-BE49-F238E27FC236}">
              <a16:creationId xmlns:a16="http://schemas.microsoft.com/office/drawing/2014/main" id="{9DD27329-8161-44C5-ACF7-2E82FBA38B4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6" name="Control 19" hidden="1">
          <a:extLst>
            <a:ext uri="{FF2B5EF4-FFF2-40B4-BE49-F238E27FC236}">
              <a16:creationId xmlns:a16="http://schemas.microsoft.com/office/drawing/2014/main" id="{C4866A76-F86A-47D9-82C4-BE13C847427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7" name="Control 20" hidden="1">
          <a:extLst>
            <a:ext uri="{FF2B5EF4-FFF2-40B4-BE49-F238E27FC236}">
              <a16:creationId xmlns:a16="http://schemas.microsoft.com/office/drawing/2014/main" id="{A126AA85-466B-4695-A7BC-5F7557C57A0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8" name="Control 21" hidden="1">
          <a:extLst>
            <a:ext uri="{FF2B5EF4-FFF2-40B4-BE49-F238E27FC236}">
              <a16:creationId xmlns:a16="http://schemas.microsoft.com/office/drawing/2014/main" id="{FF51B3FC-4690-4534-9E0D-CB24AD01DDA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39" name="Control 22" hidden="1">
          <a:extLst>
            <a:ext uri="{FF2B5EF4-FFF2-40B4-BE49-F238E27FC236}">
              <a16:creationId xmlns:a16="http://schemas.microsoft.com/office/drawing/2014/main" id="{A8F1B194-47E0-4EAE-9F92-3E77EE124FE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0" name="Control 23" hidden="1">
          <a:extLst>
            <a:ext uri="{FF2B5EF4-FFF2-40B4-BE49-F238E27FC236}">
              <a16:creationId xmlns:a16="http://schemas.microsoft.com/office/drawing/2014/main" id="{9A07FD76-BF30-4071-962E-677DAF3DEEA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1" name="Control 24" hidden="1">
          <a:extLst>
            <a:ext uri="{FF2B5EF4-FFF2-40B4-BE49-F238E27FC236}">
              <a16:creationId xmlns:a16="http://schemas.microsoft.com/office/drawing/2014/main" id="{F61EC27E-2B53-48A6-BEB7-7EC6D603E7B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2" name="Control 25" hidden="1">
          <a:extLst>
            <a:ext uri="{FF2B5EF4-FFF2-40B4-BE49-F238E27FC236}">
              <a16:creationId xmlns:a16="http://schemas.microsoft.com/office/drawing/2014/main" id="{9C8EE8E4-CE58-4A81-B06B-F336DCE2953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3" name="Control 26" hidden="1">
          <a:extLst>
            <a:ext uri="{FF2B5EF4-FFF2-40B4-BE49-F238E27FC236}">
              <a16:creationId xmlns:a16="http://schemas.microsoft.com/office/drawing/2014/main" id="{95145D1B-44A4-4EE5-AF71-47CBD21249D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4" name="Control 27" hidden="1">
          <a:extLst>
            <a:ext uri="{FF2B5EF4-FFF2-40B4-BE49-F238E27FC236}">
              <a16:creationId xmlns:a16="http://schemas.microsoft.com/office/drawing/2014/main" id="{D7F75FB1-F424-460D-B78E-8459BD4E345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5" name="Control 28" hidden="1">
          <a:extLst>
            <a:ext uri="{FF2B5EF4-FFF2-40B4-BE49-F238E27FC236}">
              <a16:creationId xmlns:a16="http://schemas.microsoft.com/office/drawing/2014/main" id="{E5415CFD-0389-4E71-B9D9-70EC380D02D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6" name="Control 15" hidden="1">
          <a:extLst>
            <a:ext uri="{FF2B5EF4-FFF2-40B4-BE49-F238E27FC236}">
              <a16:creationId xmlns:a16="http://schemas.microsoft.com/office/drawing/2014/main" id="{8CA79419-CCB0-48EC-A2E0-C80CA699428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7" name="Control 16" hidden="1">
          <a:extLst>
            <a:ext uri="{FF2B5EF4-FFF2-40B4-BE49-F238E27FC236}">
              <a16:creationId xmlns:a16="http://schemas.microsoft.com/office/drawing/2014/main" id="{0F1BDB8C-730E-4C7B-A5D6-F89D0C50189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8" name="Control 17" hidden="1">
          <a:extLst>
            <a:ext uri="{FF2B5EF4-FFF2-40B4-BE49-F238E27FC236}">
              <a16:creationId xmlns:a16="http://schemas.microsoft.com/office/drawing/2014/main" id="{A211D3B2-949E-449C-8E23-2FE41B05451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49" name="Control 18" hidden="1">
          <a:extLst>
            <a:ext uri="{FF2B5EF4-FFF2-40B4-BE49-F238E27FC236}">
              <a16:creationId xmlns:a16="http://schemas.microsoft.com/office/drawing/2014/main" id="{722D69CB-946D-4EEE-827A-09134E4949B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0" name="Control 19" hidden="1">
          <a:extLst>
            <a:ext uri="{FF2B5EF4-FFF2-40B4-BE49-F238E27FC236}">
              <a16:creationId xmlns:a16="http://schemas.microsoft.com/office/drawing/2014/main" id="{81536148-4108-4200-B430-9ECA7D5A4A9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1" name="Control 20" hidden="1">
          <a:extLst>
            <a:ext uri="{FF2B5EF4-FFF2-40B4-BE49-F238E27FC236}">
              <a16:creationId xmlns:a16="http://schemas.microsoft.com/office/drawing/2014/main" id="{4B09C1A8-C597-4E1C-85C2-4957E6D94E6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2" name="Control 21" hidden="1">
          <a:extLst>
            <a:ext uri="{FF2B5EF4-FFF2-40B4-BE49-F238E27FC236}">
              <a16:creationId xmlns:a16="http://schemas.microsoft.com/office/drawing/2014/main" id="{10580696-0E79-458C-A057-2869A410B07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3" name="Control 22" hidden="1">
          <a:extLst>
            <a:ext uri="{FF2B5EF4-FFF2-40B4-BE49-F238E27FC236}">
              <a16:creationId xmlns:a16="http://schemas.microsoft.com/office/drawing/2014/main" id="{49A2FE2D-4B08-4E7B-A0BB-FFBEFE3BA9D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4" name="Control 23" hidden="1">
          <a:extLst>
            <a:ext uri="{FF2B5EF4-FFF2-40B4-BE49-F238E27FC236}">
              <a16:creationId xmlns:a16="http://schemas.microsoft.com/office/drawing/2014/main" id="{4AB6B284-0317-487D-BF5D-E209ED6E920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5" name="Control 24" hidden="1">
          <a:extLst>
            <a:ext uri="{FF2B5EF4-FFF2-40B4-BE49-F238E27FC236}">
              <a16:creationId xmlns:a16="http://schemas.microsoft.com/office/drawing/2014/main" id="{721262E5-4756-4C98-BA48-22EB518F8A0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6" name="Control 25" hidden="1">
          <a:extLst>
            <a:ext uri="{FF2B5EF4-FFF2-40B4-BE49-F238E27FC236}">
              <a16:creationId xmlns:a16="http://schemas.microsoft.com/office/drawing/2014/main" id="{DF6B5197-035C-480A-A973-7C92E2718EA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7" name="Control 26" hidden="1">
          <a:extLst>
            <a:ext uri="{FF2B5EF4-FFF2-40B4-BE49-F238E27FC236}">
              <a16:creationId xmlns:a16="http://schemas.microsoft.com/office/drawing/2014/main" id="{3D3AEC40-8B44-4C7D-A491-2760C13E596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8" name="Control 27" hidden="1">
          <a:extLst>
            <a:ext uri="{FF2B5EF4-FFF2-40B4-BE49-F238E27FC236}">
              <a16:creationId xmlns:a16="http://schemas.microsoft.com/office/drawing/2014/main" id="{443F1105-7FFB-4C6B-B800-D7F81F2B4EA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259" name="Control 28" hidden="1">
          <a:extLst>
            <a:ext uri="{FF2B5EF4-FFF2-40B4-BE49-F238E27FC236}">
              <a16:creationId xmlns:a16="http://schemas.microsoft.com/office/drawing/2014/main" id="{F1BE3A62-2D19-4554-B68A-7A8BB951988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0" name="Control 15" hidden="1">
          <a:extLst>
            <a:ext uri="{FF2B5EF4-FFF2-40B4-BE49-F238E27FC236}">
              <a16:creationId xmlns:a16="http://schemas.microsoft.com/office/drawing/2014/main" id="{102E3278-E30C-49DB-AC3D-BE3F0F23A45B}"/>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1" name="Control 16" hidden="1">
          <a:extLst>
            <a:ext uri="{FF2B5EF4-FFF2-40B4-BE49-F238E27FC236}">
              <a16:creationId xmlns:a16="http://schemas.microsoft.com/office/drawing/2014/main" id="{E0320797-2E1E-4B57-8C47-5B6A632C309A}"/>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2" name="Control 17" hidden="1">
          <a:extLst>
            <a:ext uri="{FF2B5EF4-FFF2-40B4-BE49-F238E27FC236}">
              <a16:creationId xmlns:a16="http://schemas.microsoft.com/office/drawing/2014/main" id="{2001C830-33B4-48F1-90C7-72FA490D22B9}"/>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3" name="Control 18" hidden="1">
          <a:extLst>
            <a:ext uri="{FF2B5EF4-FFF2-40B4-BE49-F238E27FC236}">
              <a16:creationId xmlns:a16="http://schemas.microsoft.com/office/drawing/2014/main" id="{E281F440-C362-4CA3-A2A8-1C575F67ABED}"/>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4" name="Control 19" hidden="1">
          <a:extLst>
            <a:ext uri="{FF2B5EF4-FFF2-40B4-BE49-F238E27FC236}">
              <a16:creationId xmlns:a16="http://schemas.microsoft.com/office/drawing/2014/main" id="{3B66D8C5-948F-4D83-B20F-7463A0419A3B}"/>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5" name="Control 20" hidden="1">
          <a:extLst>
            <a:ext uri="{FF2B5EF4-FFF2-40B4-BE49-F238E27FC236}">
              <a16:creationId xmlns:a16="http://schemas.microsoft.com/office/drawing/2014/main" id="{FF7A02E9-8756-482B-A068-EA4068AFBF19}"/>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6" name="Control 21" hidden="1">
          <a:extLst>
            <a:ext uri="{FF2B5EF4-FFF2-40B4-BE49-F238E27FC236}">
              <a16:creationId xmlns:a16="http://schemas.microsoft.com/office/drawing/2014/main" id="{7C870083-536C-4828-BEEA-CBFF7D1CF8A9}"/>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7" name="Control 22" hidden="1">
          <a:extLst>
            <a:ext uri="{FF2B5EF4-FFF2-40B4-BE49-F238E27FC236}">
              <a16:creationId xmlns:a16="http://schemas.microsoft.com/office/drawing/2014/main" id="{E9E4C196-2AE2-4590-9AC7-4EF671AD629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8" name="Control 23" hidden="1">
          <a:extLst>
            <a:ext uri="{FF2B5EF4-FFF2-40B4-BE49-F238E27FC236}">
              <a16:creationId xmlns:a16="http://schemas.microsoft.com/office/drawing/2014/main" id="{25760E71-3123-4B36-AA3F-1CC6093590A9}"/>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69" name="Control 24" hidden="1">
          <a:extLst>
            <a:ext uri="{FF2B5EF4-FFF2-40B4-BE49-F238E27FC236}">
              <a16:creationId xmlns:a16="http://schemas.microsoft.com/office/drawing/2014/main" id="{26F6EB54-1C7E-4EA7-B2F4-349EAF77671F}"/>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70" name="Control 25" hidden="1">
          <a:extLst>
            <a:ext uri="{FF2B5EF4-FFF2-40B4-BE49-F238E27FC236}">
              <a16:creationId xmlns:a16="http://schemas.microsoft.com/office/drawing/2014/main" id="{9520ADC9-B5FA-40A7-906C-A4AF6409A4EC}"/>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71" name="Control 26" hidden="1">
          <a:extLst>
            <a:ext uri="{FF2B5EF4-FFF2-40B4-BE49-F238E27FC236}">
              <a16:creationId xmlns:a16="http://schemas.microsoft.com/office/drawing/2014/main" id="{D7B4D4DE-1160-42E3-A825-8823C2C1CAF8}"/>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72" name="Control 27" hidden="1">
          <a:extLst>
            <a:ext uri="{FF2B5EF4-FFF2-40B4-BE49-F238E27FC236}">
              <a16:creationId xmlns:a16="http://schemas.microsoft.com/office/drawing/2014/main" id="{564DA8F6-4C40-4621-A03E-6C319A9C4F6F}"/>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273" name="Control 28" hidden="1">
          <a:extLst>
            <a:ext uri="{FF2B5EF4-FFF2-40B4-BE49-F238E27FC236}">
              <a16:creationId xmlns:a16="http://schemas.microsoft.com/office/drawing/2014/main" id="{2BCD2518-935A-4609-8A09-A2B5E3007D42}"/>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4" name="Control 15" hidden="1">
          <a:extLst>
            <a:ext uri="{FF2B5EF4-FFF2-40B4-BE49-F238E27FC236}">
              <a16:creationId xmlns:a16="http://schemas.microsoft.com/office/drawing/2014/main" id="{CDE46E5C-3659-41D8-9EC8-5346B635FF0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5" name="Control 16" hidden="1">
          <a:extLst>
            <a:ext uri="{FF2B5EF4-FFF2-40B4-BE49-F238E27FC236}">
              <a16:creationId xmlns:a16="http://schemas.microsoft.com/office/drawing/2014/main" id="{0607A86A-C322-47A7-B373-F0CDCC625813}"/>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6" name="Control 17" hidden="1">
          <a:extLst>
            <a:ext uri="{FF2B5EF4-FFF2-40B4-BE49-F238E27FC236}">
              <a16:creationId xmlns:a16="http://schemas.microsoft.com/office/drawing/2014/main" id="{EBEEF34B-0652-48BB-B147-7F604E288FB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7" name="Control 18" hidden="1">
          <a:extLst>
            <a:ext uri="{FF2B5EF4-FFF2-40B4-BE49-F238E27FC236}">
              <a16:creationId xmlns:a16="http://schemas.microsoft.com/office/drawing/2014/main" id="{7AF77182-C109-4042-985E-4F80CFEDFDAE}"/>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8" name="Control 19" hidden="1">
          <a:extLst>
            <a:ext uri="{FF2B5EF4-FFF2-40B4-BE49-F238E27FC236}">
              <a16:creationId xmlns:a16="http://schemas.microsoft.com/office/drawing/2014/main" id="{30CC41E4-CCF6-44F9-9BD9-F6A3F93E6EB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79" name="Control 20" hidden="1">
          <a:extLst>
            <a:ext uri="{FF2B5EF4-FFF2-40B4-BE49-F238E27FC236}">
              <a16:creationId xmlns:a16="http://schemas.microsoft.com/office/drawing/2014/main" id="{D8ACF5E9-D220-4914-ABB6-3AE77F05E47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0" name="Control 21" hidden="1">
          <a:extLst>
            <a:ext uri="{FF2B5EF4-FFF2-40B4-BE49-F238E27FC236}">
              <a16:creationId xmlns:a16="http://schemas.microsoft.com/office/drawing/2014/main" id="{7D570872-1E34-4542-B914-76A62344DCE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1" name="Control 22" hidden="1">
          <a:extLst>
            <a:ext uri="{FF2B5EF4-FFF2-40B4-BE49-F238E27FC236}">
              <a16:creationId xmlns:a16="http://schemas.microsoft.com/office/drawing/2014/main" id="{BC7B2471-8C7A-4CB6-BCC8-058011162E2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2" name="Control 23" hidden="1">
          <a:extLst>
            <a:ext uri="{FF2B5EF4-FFF2-40B4-BE49-F238E27FC236}">
              <a16:creationId xmlns:a16="http://schemas.microsoft.com/office/drawing/2014/main" id="{387D7801-A328-46CC-919A-3FC4E8DFAD4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3" name="Control 24" hidden="1">
          <a:extLst>
            <a:ext uri="{FF2B5EF4-FFF2-40B4-BE49-F238E27FC236}">
              <a16:creationId xmlns:a16="http://schemas.microsoft.com/office/drawing/2014/main" id="{AD4DE5CF-E48A-4266-826A-7BA7AFDB882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4" name="Control 25" hidden="1">
          <a:extLst>
            <a:ext uri="{FF2B5EF4-FFF2-40B4-BE49-F238E27FC236}">
              <a16:creationId xmlns:a16="http://schemas.microsoft.com/office/drawing/2014/main" id="{02629CE2-7259-4390-8E55-18CBCFC7E13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5" name="Control 26" hidden="1">
          <a:extLst>
            <a:ext uri="{FF2B5EF4-FFF2-40B4-BE49-F238E27FC236}">
              <a16:creationId xmlns:a16="http://schemas.microsoft.com/office/drawing/2014/main" id="{1B71D16E-4E30-4EA5-9937-F9A676976C7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6" name="Control 27" hidden="1">
          <a:extLst>
            <a:ext uri="{FF2B5EF4-FFF2-40B4-BE49-F238E27FC236}">
              <a16:creationId xmlns:a16="http://schemas.microsoft.com/office/drawing/2014/main" id="{455AF41C-DD66-4012-B245-A717F515266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7" name="Control 28" hidden="1">
          <a:extLst>
            <a:ext uri="{FF2B5EF4-FFF2-40B4-BE49-F238E27FC236}">
              <a16:creationId xmlns:a16="http://schemas.microsoft.com/office/drawing/2014/main" id="{2B30F969-A2C8-4ADB-A4C4-BD5818A36C5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8" name="Control 15" hidden="1">
          <a:extLst>
            <a:ext uri="{FF2B5EF4-FFF2-40B4-BE49-F238E27FC236}">
              <a16:creationId xmlns:a16="http://schemas.microsoft.com/office/drawing/2014/main" id="{38CD1E86-E54E-4B9F-B494-57D5F5C7EA2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89" name="Control 16" hidden="1">
          <a:extLst>
            <a:ext uri="{FF2B5EF4-FFF2-40B4-BE49-F238E27FC236}">
              <a16:creationId xmlns:a16="http://schemas.microsoft.com/office/drawing/2014/main" id="{BD64A194-D8B7-4B8B-B3EF-A66E1717611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0" name="Control 17" hidden="1">
          <a:extLst>
            <a:ext uri="{FF2B5EF4-FFF2-40B4-BE49-F238E27FC236}">
              <a16:creationId xmlns:a16="http://schemas.microsoft.com/office/drawing/2014/main" id="{07ACD9C5-9DF9-460B-BEEA-1E87E6B9C6A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1" name="Control 18" hidden="1">
          <a:extLst>
            <a:ext uri="{FF2B5EF4-FFF2-40B4-BE49-F238E27FC236}">
              <a16:creationId xmlns:a16="http://schemas.microsoft.com/office/drawing/2014/main" id="{17AEE6BB-2AA1-4D86-90F1-1CC454B6B58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2" name="Control 19" hidden="1">
          <a:extLst>
            <a:ext uri="{FF2B5EF4-FFF2-40B4-BE49-F238E27FC236}">
              <a16:creationId xmlns:a16="http://schemas.microsoft.com/office/drawing/2014/main" id="{EE9009E0-0D3D-42E3-B7AA-5B51327D7078}"/>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3" name="Control 20" hidden="1">
          <a:extLst>
            <a:ext uri="{FF2B5EF4-FFF2-40B4-BE49-F238E27FC236}">
              <a16:creationId xmlns:a16="http://schemas.microsoft.com/office/drawing/2014/main" id="{6D76BA03-906D-4736-908C-D700B55D094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4" name="Control 21" hidden="1">
          <a:extLst>
            <a:ext uri="{FF2B5EF4-FFF2-40B4-BE49-F238E27FC236}">
              <a16:creationId xmlns:a16="http://schemas.microsoft.com/office/drawing/2014/main" id="{48F94000-54EE-498E-8EF0-75C482813D4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5" name="Control 22" hidden="1">
          <a:extLst>
            <a:ext uri="{FF2B5EF4-FFF2-40B4-BE49-F238E27FC236}">
              <a16:creationId xmlns:a16="http://schemas.microsoft.com/office/drawing/2014/main" id="{19AA556C-B766-4E69-A335-48B260F0D98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6" name="Control 23" hidden="1">
          <a:extLst>
            <a:ext uri="{FF2B5EF4-FFF2-40B4-BE49-F238E27FC236}">
              <a16:creationId xmlns:a16="http://schemas.microsoft.com/office/drawing/2014/main" id="{39D46E2D-D398-485B-9D43-2CF7A2267515}"/>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7" name="Control 24" hidden="1">
          <a:extLst>
            <a:ext uri="{FF2B5EF4-FFF2-40B4-BE49-F238E27FC236}">
              <a16:creationId xmlns:a16="http://schemas.microsoft.com/office/drawing/2014/main" id="{629DF506-5E00-4971-9C3D-B8F10CACFAF7}"/>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8" name="Control 25" hidden="1">
          <a:extLst>
            <a:ext uri="{FF2B5EF4-FFF2-40B4-BE49-F238E27FC236}">
              <a16:creationId xmlns:a16="http://schemas.microsoft.com/office/drawing/2014/main" id="{296A244E-8B79-407C-9FEA-5A3E935669D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299" name="Control 26" hidden="1">
          <a:extLst>
            <a:ext uri="{FF2B5EF4-FFF2-40B4-BE49-F238E27FC236}">
              <a16:creationId xmlns:a16="http://schemas.microsoft.com/office/drawing/2014/main" id="{13A435BD-7AC4-41FA-B7E8-7E520B505AE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0" name="Control 27" hidden="1">
          <a:extLst>
            <a:ext uri="{FF2B5EF4-FFF2-40B4-BE49-F238E27FC236}">
              <a16:creationId xmlns:a16="http://schemas.microsoft.com/office/drawing/2014/main" id="{E4418D7B-0E3D-403B-9922-C08C96817CF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1" name="Control 28" hidden="1">
          <a:extLst>
            <a:ext uri="{FF2B5EF4-FFF2-40B4-BE49-F238E27FC236}">
              <a16:creationId xmlns:a16="http://schemas.microsoft.com/office/drawing/2014/main" id="{A02FF710-8EBD-40F9-A441-53C94DFD749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2" name="Control 15" hidden="1">
          <a:extLst>
            <a:ext uri="{FF2B5EF4-FFF2-40B4-BE49-F238E27FC236}">
              <a16:creationId xmlns:a16="http://schemas.microsoft.com/office/drawing/2014/main" id="{96993AD2-11AE-4274-92C7-848CA255CE7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3" name="Control 16" hidden="1">
          <a:extLst>
            <a:ext uri="{FF2B5EF4-FFF2-40B4-BE49-F238E27FC236}">
              <a16:creationId xmlns:a16="http://schemas.microsoft.com/office/drawing/2014/main" id="{83A076C1-BA71-49EB-B57B-D2810DA3F7D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4" name="Control 17" hidden="1">
          <a:extLst>
            <a:ext uri="{FF2B5EF4-FFF2-40B4-BE49-F238E27FC236}">
              <a16:creationId xmlns:a16="http://schemas.microsoft.com/office/drawing/2014/main" id="{E4079569-8E75-401A-8A23-F06A2461A51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5" name="Control 18" hidden="1">
          <a:extLst>
            <a:ext uri="{FF2B5EF4-FFF2-40B4-BE49-F238E27FC236}">
              <a16:creationId xmlns:a16="http://schemas.microsoft.com/office/drawing/2014/main" id="{CD43DA55-FC6C-49F0-92FC-5CA0E86C445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6" name="Control 19" hidden="1">
          <a:extLst>
            <a:ext uri="{FF2B5EF4-FFF2-40B4-BE49-F238E27FC236}">
              <a16:creationId xmlns:a16="http://schemas.microsoft.com/office/drawing/2014/main" id="{70A1E06F-6CF6-4AA3-ADD8-8C00730E4C5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7" name="Control 20" hidden="1">
          <a:extLst>
            <a:ext uri="{FF2B5EF4-FFF2-40B4-BE49-F238E27FC236}">
              <a16:creationId xmlns:a16="http://schemas.microsoft.com/office/drawing/2014/main" id="{37690F36-E9C5-40D8-A5D7-AD9D8EB450F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8" name="Control 21" hidden="1">
          <a:extLst>
            <a:ext uri="{FF2B5EF4-FFF2-40B4-BE49-F238E27FC236}">
              <a16:creationId xmlns:a16="http://schemas.microsoft.com/office/drawing/2014/main" id="{98BC907C-64C2-4FDD-9792-B7508751C721}"/>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09" name="Control 22" hidden="1">
          <a:extLst>
            <a:ext uri="{FF2B5EF4-FFF2-40B4-BE49-F238E27FC236}">
              <a16:creationId xmlns:a16="http://schemas.microsoft.com/office/drawing/2014/main" id="{885EB770-8E8D-44C4-BF7C-665D8783B3A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0" name="Control 23" hidden="1">
          <a:extLst>
            <a:ext uri="{FF2B5EF4-FFF2-40B4-BE49-F238E27FC236}">
              <a16:creationId xmlns:a16="http://schemas.microsoft.com/office/drawing/2014/main" id="{F6168A26-C497-4062-A672-B81A403EC16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1" name="Control 24" hidden="1">
          <a:extLst>
            <a:ext uri="{FF2B5EF4-FFF2-40B4-BE49-F238E27FC236}">
              <a16:creationId xmlns:a16="http://schemas.microsoft.com/office/drawing/2014/main" id="{A263A52A-5320-4C33-844D-BBF394A733D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2" name="Control 25" hidden="1">
          <a:extLst>
            <a:ext uri="{FF2B5EF4-FFF2-40B4-BE49-F238E27FC236}">
              <a16:creationId xmlns:a16="http://schemas.microsoft.com/office/drawing/2014/main" id="{32696D5C-4D26-4BB5-A76F-555CDB8E24C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3" name="Control 26" hidden="1">
          <a:extLst>
            <a:ext uri="{FF2B5EF4-FFF2-40B4-BE49-F238E27FC236}">
              <a16:creationId xmlns:a16="http://schemas.microsoft.com/office/drawing/2014/main" id="{40210700-51C9-49F8-BA4E-3236BB8C3E0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4" name="Control 27" hidden="1">
          <a:extLst>
            <a:ext uri="{FF2B5EF4-FFF2-40B4-BE49-F238E27FC236}">
              <a16:creationId xmlns:a16="http://schemas.microsoft.com/office/drawing/2014/main" id="{42D4E4BB-D1B7-4D63-92E5-E8B4E0447B0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5" name="Control 28" hidden="1">
          <a:extLst>
            <a:ext uri="{FF2B5EF4-FFF2-40B4-BE49-F238E27FC236}">
              <a16:creationId xmlns:a16="http://schemas.microsoft.com/office/drawing/2014/main" id="{BFD69652-E565-479F-A068-A0ADA726374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6" name="Control 15" hidden="1">
          <a:extLst>
            <a:ext uri="{FF2B5EF4-FFF2-40B4-BE49-F238E27FC236}">
              <a16:creationId xmlns:a16="http://schemas.microsoft.com/office/drawing/2014/main" id="{DEE82A99-ABD0-4175-9192-DDCC7E382746}"/>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7" name="Control 16" hidden="1">
          <a:extLst>
            <a:ext uri="{FF2B5EF4-FFF2-40B4-BE49-F238E27FC236}">
              <a16:creationId xmlns:a16="http://schemas.microsoft.com/office/drawing/2014/main" id="{1B919DCE-11E1-42F6-B382-1F7FED1195C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8" name="Control 17" hidden="1">
          <a:extLst>
            <a:ext uri="{FF2B5EF4-FFF2-40B4-BE49-F238E27FC236}">
              <a16:creationId xmlns:a16="http://schemas.microsoft.com/office/drawing/2014/main" id="{870F307D-4C6E-42B0-9034-8B8555131109}"/>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19" name="Control 18" hidden="1">
          <a:extLst>
            <a:ext uri="{FF2B5EF4-FFF2-40B4-BE49-F238E27FC236}">
              <a16:creationId xmlns:a16="http://schemas.microsoft.com/office/drawing/2014/main" id="{E9BC5CDB-1F89-40D0-8013-61A841E7F50A}"/>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0" name="Control 19" hidden="1">
          <a:extLst>
            <a:ext uri="{FF2B5EF4-FFF2-40B4-BE49-F238E27FC236}">
              <a16:creationId xmlns:a16="http://schemas.microsoft.com/office/drawing/2014/main" id="{60108314-1580-4646-8B7A-498CB02ED47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1" name="Control 20" hidden="1">
          <a:extLst>
            <a:ext uri="{FF2B5EF4-FFF2-40B4-BE49-F238E27FC236}">
              <a16:creationId xmlns:a16="http://schemas.microsoft.com/office/drawing/2014/main" id="{057BDB40-EEC2-420C-82D6-A80404386794}"/>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2" name="Control 21" hidden="1">
          <a:extLst>
            <a:ext uri="{FF2B5EF4-FFF2-40B4-BE49-F238E27FC236}">
              <a16:creationId xmlns:a16="http://schemas.microsoft.com/office/drawing/2014/main" id="{22426511-0B76-4C6B-A7A6-DDDFD3376CF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3" name="Control 22" hidden="1">
          <a:extLst>
            <a:ext uri="{FF2B5EF4-FFF2-40B4-BE49-F238E27FC236}">
              <a16:creationId xmlns:a16="http://schemas.microsoft.com/office/drawing/2014/main" id="{12D9FDE7-FC9D-4308-9E6B-48E9F6D2E3AD}"/>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4" name="Control 23" hidden="1">
          <a:extLst>
            <a:ext uri="{FF2B5EF4-FFF2-40B4-BE49-F238E27FC236}">
              <a16:creationId xmlns:a16="http://schemas.microsoft.com/office/drawing/2014/main" id="{01CAF3B7-4538-4EE8-8359-B6789760319B}"/>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5" name="Control 24" hidden="1">
          <a:extLst>
            <a:ext uri="{FF2B5EF4-FFF2-40B4-BE49-F238E27FC236}">
              <a16:creationId xmlns:a16="http://schemas.microsoft.com/office/drawing/2014/main" id="{12FC6B52-B930-4917-B392-24C3532852D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6" name="Control 25" hidden="1">
          <a:extLst>
            <a:ext uri="{FF2B5EF4-FFF2-40B4-BE49-F238E27FC236}">
              <a16:creationId xmlns:a16="http://schemas.microsoft.com/office/drawing/2014/main" id="{CE700033-EB7E-42AE-B27F-BC810FF4DAE0}"/>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7" name="Control 26" hidden="1">
          <a:extLst>
            <a:ext uri="{FF2B5EF4-FFF2-40B4-BE49-F238E27FC236}">
              <a16:creationId xmlns:a16="http://schemas.microsoft.com/office/drawing/2014/main" id="{7A4C02BE-9B97-4EF8-81CB-624108072FBF}"/>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8" name="Control 27" hidden="1">
          <a:extLst>
            <a:ext uri="{FF2B5EF4-FFF2-40B4-BE49-F238E27FC236}">
              <a16:creationId xmlns:a16="http://schemas.microsoft.com/office/drawing/2014/main" id="{BDABCB0E-A05A-4A59-BFE9-9FC4CF4FA002}"/>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3993152"/>
    <xdr:sp macro="" textlink="">
      <xdr:nvSpPr>
        <xdr:cNvPr id="329" name="Control 28" hidden="1">
          <a:extLst>
            <a:ext uri="{FF2B5EF4-FFF2-40B4-BE49-F238E27FC236}">
              <a16:creationId xmlns:a16="http://schemas.microsoft.com/office/drawing/2014/main" id="{A40DD4AE-4280-4E9D-99B5-13FC062E34EC}"/>
            </a:ext>
          </a:extLst>
        </xdr:cNvPr>
        <xdr:cNvSpPr>
          <a:spLocks noChangeArrowheads="1"/>
        </xdr:cNvSpPr>
      </xdr:nvSpPr>
      <xdr:spPr bwMode="auto">
        <a:xfrm>
          <a:off x="0" y="0"/>
          <a:ext cx="169545" cy="39931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0" name="Control 15" hidden="1">
          <a:extLst>
            <a:ext uri="{FF2B5EF4-FFF2-40B4-BE49-F238E27FC236}">
              <a16:creationId xmlns:a16="http://schemas.microsoft.com/office/drawing/2014/main" id="{033C3B13-3418-4EC0-BF0B-CAA801A2B936}"/>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1" name="Control 16" hidden="1">
          <a:extLst>
            <a:ext uri="{FF2B5EF4-FFF2-40B4-BE49-F238E27FC236}">
              <a16:creationId xmlns:a16="http://schemas.microsoft.com/office/drawing/2014/main" id="{44B0CFF2-CB31-4E01-A331-88BA4337AE4C}"/>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2" name="Control 17" hidden="1">
          <a:extLst>
            <a:ext uri="{FF2B5EF4-FFF2-40B4-BE49-F238E27FC236}">
              <a16:creationId xmlns:a16="http://schemas.microsoft.com/office/drawing/2014/main" id="{5BB10618-1FF5-403E-9DF5-3CA74B017B2F}"/>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3" name="Control 18" hidden="1">
          <a:extLst>
            <a:ext uri="{FF2B5EF4-FFF2-40B4-BE49-F238E27FC236}">
              <a16:creationId xmlns:a16="http://schemas.microsoft.com/office/drawing/2014/main" id="{E0943278-2A7E-40A0-8840-7D0CBFF1E3FE}"/>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4" name="Control 19" hidden="1">
          <a:extLst>
            <a:ext uri="{FF2B5EF4-FFF2-40B4-BE49-F238E27FC236}">
              <a16:creationId xmlns:a16="http://schemas.microsoft.com/office/drawing/2014/main" id="{91CAB313-3244-4B43-9F88-C3FE72CAE9A2}"/>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5" name="Control 20" hidden="1">
          <a:extLst>
            <a:ext uri="{FF2B5EF4-FFF2-40B4-BE49-F238E27FC236}">
              <a16:creationId xmlns:a16="http://schemas.microsoft.com/office/drawing/2014/main" id="{672696BE-F6FB-4C90-905A-774BA2453F1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6" name="Control 21" hidden="1">
          <a:extLst>
            <a:ext uri="{FF2B5EF4-FFF2-40B4-BE49-F238E27FC236}">
              <a16:creationId xmlns:a16="http://schemas.microsoft.com/office/drawing/2014/main" id="{9BC12B1B-4AB8-4419-B60A-3125CDF63095}"/>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7" name="Control 22" hidden="1">
          <a:extLst>
            <a:ext uri="{FF2B5EF4-FFF2-40B4-BE49-F238E27FC236}">
              <a16:creationId xmlns:a16="http://schemas.microsoft.com/office/drawing/2014/main" id="{A8EF2694-83EA-4ED4-8ADA-CDA4CE56ED8C}"/>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8" name="Control 23" hidden="1">
          <a:extLst>
            <a:ext uri="{FF2B5EF4-FFF2-40B4-BE49-F238E27FC236}">
              <a16:creationId xmlns:a16="http://schemas.microsoft.com/office/drawing/2014/main" id="{124B23EA-28B4-4DEA-A174-01F2BE8B79EF}"/>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39" name="Control 24" hidden="1">
          <a:extLst>
            <a:ext uri="{FF2B5EF4-FFF2-40B4-BE49-F238E27FC236}">
              <a16:creationId xmlns:a16="http://schemas.microsoft.com/office/drawing/2014/main" id="{D9CA48C5-EF65-41A7-965A-32C5E59D11CD}"/>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40" name="Control 25" hidden="1">
          <a:extLst>
            <a:ext uri="{FF2B5EF4-FFF2-40B4-BE49-F238E27FC236}">
              <a16:creationId xmlns:a16="http://schemas.microsoft.com/office/drawing/2014/main" id="{34CA4EB4-9BA9-45E2-B95A-890B22DDCC6F}"/>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41" name="Control 26" hidden="1">
          <a:extLst>
            <a:ext uri="{FF2B5EF4-FFF2-40B4-BE49-F238E27FC236}">
              <a16:creationId xmlns:a16="http://schemas.microsoft.com/office/drawing/2014/main" id="{1BA2E5F3-8980-4621-9966-221455B6A2E0}"/>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42" name="Control 27" hidden="1">
          <a:extLst>
            <a:ext uri="{FF2B5EF4-FFF2-40B4-BE49-F238E27FC236}">
              <a16:creationId xmlns:a16="http://schemas.microsoft.com/office/drawing/2014/main" id="{60CA16A8-B0AE-4D42-84C9-6230B9F21F3A}"/>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69545" cy="4067447"/>
    <xdr:sp macro="" textlink="">
      <xdr:nvSpPr>
        <xdr:cNvPr id="343" name="Control 28" hidden="1">
          <a:extLst>
            <a:ext uri="{FF2B5EF4-FFF2-40B4-BE49-F238E27FC236}">
              <a16:creationId xmlns:a16="http://schemas.microsoft.com/office/drawing/2014/main" id="{C87435A9-2556-4662-A6B3-E9A2DBA520A1}"/>
            </a:ext>
          </a:extLst>
        </xdr:cNvPr>
        <xdr:cNvSpPr>
          <a:spLocks noChangeArrowheads="1"/>
        </xdr:cNvSpPr>
      </xdr:nvSpPr>
      <xdr:spPr bwMode="auto">
        <a:xfrm>
          <a:off x="0" y="0"/>
          <a:ext cx="169545" cy="406744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4" name="Control 15" hidden="1">
          <a:extLst>
            <a:ext uri="{FF2B5EF4-FFF2-40B4-BE49-F238E27FC236}">
              <a16:creationId xmlns:a16="http://schemas.microsoft.com/office/drawing/2014/main" id="{C938BAA7-938D-4816-89B1-84CAB17FF99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5" name="Control 16" hidden="1">
          <a:extLst>
            <a:ext uri="{FF2B5EF4-FFF2-40B4-BE49-F238E27FC236}">
              <a16:creationId xmlns:a16="http://schemas.microsoft.com/office/drawing/2014/main" id="{CD39B0FF-696D-4EBD-A55A-DA06464C964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6" name="Control 17" hidden="1">
          <a:extLst>
            <a:ext uri="{FF2B5EF4-FFF2-40B4-BE49-F238E27FC236}">
              <a16:creationId xmlns:a16="http://schemas.microsoft.com/office/drawing/2014/main" id="{231A84B3-3372-4003-B756-E9D00BC25DA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7" name="Control 18" hidden="1">
          <a:extLst>
            <a:ext uri="{FF2B5EF4-FFF2-40B4-BE49-F238E27FC236}">
              <a16:creationId xmlns:a16="http://schemas.microsoft.com/office/drawing/2014/main" id="{F4881C71-FF41-4B64-9E29-E8F9B5C4251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8" name="Control 19" hidden="1">
          <a:extLst>
            <a:ext uri="{FF2B5EF4-FFF2-40B4-BE49-F238E27FC236}">
              <a16:creationId xmlns:a16="http://schemas.microsoft.com/office/drawing/2014/main" id="{CAC6C355-8930-4A0D-9A72-5DDB1E8F355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49" name="Control 20" hidden="1">
          <a:extLst>
            <a:ext uri="{FF2B5EF4-FFF2-40B4-BE49-F238E27FC236}">
              <a16:creationId xmlns:a16="http://schemas.microsoft.com/office/drawing/2014/main" id="{384F7A60-21A5-4368-B875-165F254D402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0" name="Control 21" hidden="1">
          <a:extLst>
            <a:ext uri="{FF2B5EF4-FFF2-40B4-BE49-F238E27FC236}">
              <a16:creationId xmlns:a16="http://schemas.microsoft.com/office/drawing/2014/main" id="{5EA32E60-A0DE-4080-AE54-4F068DE30FDE}"/>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1" name="Control 22" hidden="1">
          <a:extLst>
            <a:ext uri="{FF2B5EF4-FFF2-40B4-BE49-F238E27FC236}">
              <a16:creationId xmlns:a16="http://schemas.microsoft.com/office/drawing/2014/main" id="{13AF3BD5-64F8-4BBC-8CB4-8F7B622E02C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2" name="Control 23" hidden="1">
          <a:extLst>
            <a:ext uri="{FF2B5EF4-FFF2-40B4-BE49-F238E27FC236}">
              <a16:creationId xmlns:a16="http://schemas.microsoft.com/office/drawing/2014/main" id="{8C5DBDA3-B567-411B-A7E5-86335A59AE6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3" name="Control 24" hidden="1">
          <a:extLst>
            <a:ext uri="{FF2B5EF4-FFF2-40B4-BE49-F238E27FC236}">
              <a16:creationId xmlns:a16="http://schemas.microsoft.com/office/drawing/2014/main" id="{B679460D-E2DD-4AED-AD76-F4F2EAF51A4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4" name="Control 25" hidden="1">
          <a:extLst>
            <a:ext uri="{FF2B5EF4-FFF2-40B4-BE49-F238E27FC236}">
              <a16:creationId xmlns:a16="http://schemas.microsoft.com/office/drawing/2014/main" id="{E808C609-181D-489A-82B9-BE32EDC06F0B}"/>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5" name="Control 26" hidden="1">
          <a:extLst>
            <a:ext uri="{FF2B5EF4-FFF2-40B4-BE49-F238E27FC236}">
              <a16:creationId xmlns:a16="http://schemas.microsoft.com/office/drawing/2014/main" id="{CE7D2531-2BF4-485A-85D3-00F8EB2EA5F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6" name="Control 27" hidden="1">
          <a:extLst>
            <a:ext uri="{FF2B5EF4-FFF2-40B4-BE49-F238E27FC236}">
              <a16:creationId xmlns:a16="http://schemas.microsoft.com/office/drawing/2014/main" id="{7EBA71D4-01F7-4F89-9EC9-6909725DBF1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57" name="Control 28" hidden="1">
          <a:extLst>
            <a:ext uri="{FF2B5EF4-FFF2-40B4-BE49-F238E27FC236}">
              <a16:creationId xmlns:a16="http://schemas.microsoft.com/office/drawing/2014/main" id="{A3ADD5C3-E2F9-4FBD-B475-FD719400350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58" name="Control 15" hidden="1">
          <a:extLst>
            <a:ext uri="{FF2B5EF4-FFF2-40B4-BE49-F238E27FC236}">
              <a16:creationId xmlns:a16="http://schemas.microsoft.com/office/drawing/2014/main" id="{94A0980A-EB51-4AAB-A056-EE6FBD1356A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59" name="Control 16" hidden="1">
          <a:extLst>
            <a:ext uri="{FF2B5EF4-FFF2-40B4-BE49-F238E27FC236}">
              <a16:creationId xmlns:a16="http://schemas.microsoft.com/office/drawing/2014/main" id="{67C97F63-4529-41DF-8954-EA8E07C157E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0" name="Control 17" hidden="1">
          <a:extLst>
            <a:ext uri="{FF2B5EF4-FFF2-40B4-BE49-F238E27FC236}">
              <a16:creationId xmlns:a16="http://schemas.microsoft.com/office/drawing/2014/main" id="{873B0960-F9DF-42A7-A158-BCD31A4EFC3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1" name="Control 18" hidden="1">
          <a:extLst>
            <a:ext uri="{FF2B5EF4-FFF2-40B4-BE49-F238E27FC236}">
              <a16:creationId xmlns:a16="http://schemas.microsoft.com/office/drawing/2014/main" id="{3D6018AD-2D99-4D53-A1FD-386BBA25945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2" name="Control 19" hidden="1">
          <a:extLst>
            <a:ext uri="{FF2B5EF4-FFF2-40B4-BE49-F238E27FC236}">
              <a16:creationId xmlns:a16="http://schemas.microsoft.com/office/drawing/2014/main" id="{99200915-D8B7-4666-BA21-EB6A8BE8862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3" name="Control 20" hidden="1">
          <a:extLst>
            <a:ext uri="{FF2B5EF4-FFF2-40B4-BE49-F238E27FC236}">
              <a16:creationId xmlns:a16="http://schemas.microsoft.com/office/drawing/2014/main" id="{93E46DC4-6994-4506-AA3F-532A92302B4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4" name="Control 21" hidden="1">
          <a:extLst>
            <a:ext uri="{FF2B5EF4-FFF2-40B4-BE49-F238E27FC236}">
              <a16:creationId xmlns:a16="http://schemas.microsoft.com/office/drawing/2014/main" id="{63331892-B126-48A7-866F-A9E29860A72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5" name="Control 22" hidden="1">
          <a:extLst>
            <a:ext uri="{FF2B5EF4-FFF2-40B4-BE49-F238E27FC236}">
              <a16:creationId xmlns:a16="http://schemas.microsoft.com/office/drawing/2014/main" id="{CF1B4DF7-BB15-4990-BD7D-DC942676139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6" name="Control 23" hidden="1">
          <a:extLst>
            <a:ext uri="{FF2B5EF4-FFF2-40B4-BE49-F238E27FC236}">
              <a16:creationId xmlns:a16="http://schemas.microsoft.com/office/drawing/2014/main" id="{E166406C-922D-4B54-BBAE-0DC86F457BF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7" name="Control 24" hidden="1">
          <a:extLst>
            <a:ext uri="{FF2B5EF4-FFF2-40B4-BE49-F238E27FC236}">
              <a16:creationId xmlns:a16="http://schemas.microsoft.com/office/drawing/2014/main" id="{4968A580-0BDA-4B90-A4D9-B5C2D97AC2F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8" name="Control 25" hidden="1">
          <a:extLst>
            <a:ext uri="{FF2B5EF4-FFF2-40B4-BE49-F238E27FC236}">
              <a16:creationId xmlns:a16="http://schemas.microsoft.com/office/drawing/2014/main" id="{9957327C-AC95-484F-8816-4F64A6E8452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69" name="Control 26" hidden="1">
          <a:extLst>
            <a:ext uri="{FF2B5EF4-FFF2-40B4-BE49-F238E27FC236}">
              <a16:creationId xmlns:a16="http://schemas.microsoft.com/office/drawing/2014/main" id="{542F63D3-BD73-47CA-8432-80D01F4BF2F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70" name="Control 27" hidden="1">
          <a:extLst>
            <a:ext uri="{FF2B5EF4-FFF2-40B4-BE49-F238E27FC236}">
              <a16:creationId xmlns:a16="http://schemas.microsoft.com/office/drawing/2014/main" id="{FDFC2FFA-9E36-457D-B0D5-9C76980A42A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71" name="Control 28" hidden="1">
          <a:extLst>
            <a:ext uri="{FF2B5EF4-FFF2-40B4-BE49-F238E27FC236}">
              <a16:creationId xmlns:a16="http://schemas.microsoft.com/office/drawing/2014/main" id="{1E4B9470-8CBB-461F-A7A2-F0B915E6E03D}"/>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2" name="Control 15" hidden="1">
          <a:extLst>
            <a:ext uri="{FF2B5EF4-FFF2-40B4-BE49-F238E27FC236}">
              <a16:creationId xmlns:a16="http://schemas.microsoft.com/office/drawing/2014/main" id="{080AFCE3-C133-4D44-B86A-C4356CA9C211}"/>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3" name="Control 16" hidden="1">
          <a:extLst>
            <a:ext uri="{FF2B5EF4-FFF2-40B4-BE49-F238E27FC236}">
              <a16:creationId xmlns:a16="http://schemas.microsoft.com/office/drawing/2014/main" id="{2CF43DCB-AE92-4642-AFB7-BEE40D82B04D}"/>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4" name="Control 17" hidden="1">
          <a:extLst>
            <a:ext uri="{FF2B5EF4-FFF2-40B4-BE49-F238E27FC236}">
              <a16:creationId xmlns:a16="http://schemas.microsoft.com/office/drawing/2014/main" id="{90665649-018D-4CB5-A320-4DA413AD421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5" name="Control 18" hidden="1">
          <a:extLst>
            <a:ext uri="{FF2B5EF4-FFF2-40B4-BE49-F238E27FC236}">
              <a16:creationId xmlns:a16="http://schemas.microsoft.com/office/drawing/2014/main" id="{F728D028-4787-4391-870A-E3D61F6557B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6" name="Control 19" hidden="1">
          <a:extLst>
            <a:ext uri="{FF2B5EF4-FFF2-40B4-BE49-F238E27FC236}">
              <a16:creationId xmlns:a16="http://schemas.microsoft.com/office/drawing/2014/main" id="{27491FEE-98A7-4D0A-B87F-24579AC2BF7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7" name="Control 20" hidden="1">
          <a:extLst>
            <a:ext uri="{FF2B5EF4-FFF2-40B4-BE49-F238E27FC236}">
              <a16:creationId xmlns:a16="http://schemas.microsoft.com/office/drawing/2014/main" id="{0D35FA01-C74D-44FB-B934-73473CBED71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8" name="Control 21" hidden="1">
          <a:extLst>
            <a:ext uri="{FF2B5EF4-FFF2-40B4-BE49-F238E27FC236}">
              <a16:creationId xmlns:a16="http://schemas.microsoft.com/office/drawing/2014/main" id="{52C77EB0-DAD5-489B-8750-E15194C7383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79" name="Control 22" hidden="1">
          <a:extLst>
            <a:ext uri="{FF2B5EF4-FFF2-40B4-BE49-F238E27FC236}">
              <a16:creationId xmlns:a16="http://schemas.microsoft.com/office/drawing/2014/main" id="{6F901135-B8DC-46E7-AF57-D2E9734FF6B4}"/>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0" name="Control 23" hidden="1">
          <a:extLst>
            <a:ext uri="{FF2B5EF4-FFF2-40B4-BE49-F238E27FC236}">
              <a16:creationId xmlns:a16="http://schemas.microsoft.com/office/drawing/2014/main" id="{4BEC9621-FF10-441D-B022-CCC03E7C7AC0}"/>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1" name="Control 24" hidden="1">
          <a:extLst>
            <a:ext uri="{FF2B5EF4-FFF2-40B4-BE49-F238E27FC236}">
              <a16:creationId xmlns:a16="http://schemas.microsoft.com/office/drawing/2014/main" id="{03E7F048-996A-4260-A44A-DBFB45CFD49C}"/>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2" name="Control 25" hidden="1">
          <a:extLst>
            <a:ext uri="{FF2B5EF4-FFF2-40B4-BE49-F238E27FC236}">
              <a16:creationId xmlns:a16="http://schemas.microsoft.com/office/drawing/2014/main" id="{7C03B3CD-5789-41C1-BA0B-EB7DAB65D89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3" name="Control 26" hidden="1">
          <a:extLst>
            <a:ext uri="{FF2B5EF4-FFF2-40B4-BE49-F238E27FC236}">
              <a16:creationId xmlns:a16="http://schemas.microsoft.com/office/drawing/2014/main" id="{13D36349-AC67-4B64-9943-6E996D5ED9E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4" name="Control 27" hidden="1">
          <a:extLst>
            <a:ext uri="{FF2B5EF4-FFF2-40B4-BE49-F238E27FC236}">
              <a16:creationId xmlns:a16="http://schemas.microsoft.com/office/drawing/2014/main" id="{6F34701D-B816-4C39-B674-FC37E7E4B222}"/>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385" name="Control 28" hidden="1">
          <a:extLst>
            <a:ext uri="{FF2B5EF4-FFF2-40B4-BE49-F238E27FC236}">
              <a16:creationId xmlns:a16="http://schemas.microsoft.com/office/drawing/2014/main" id="{88140C0A-6C42-430C-9A39-370C675765E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86" name="Control 15" hidden="1">
          <a:extLst>
            <a:ext uri="{FF2B5EF4-FFF2-40B4-BE49-F238E27FC236}">
              <a16:creationId xmlns:a16="http://schemas.microsoft.com/office/drawing/2014/main" id="{CFED9A1B-0BCB-4619-A3BA-80BF495B79D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87" name="Control 16" hidden="1">
          <a:extLst>
            <a:ext uri="{FF2B5EF4-FFF2-40B4-BE49-F238E27FC236}">
              <a16:creationId xmlns:a16="http://schemas.microsoft.com/office/drawing/2014/main" id="{046EAA64-C274-4428-8502-C35CB0DC00D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88" name="Control 17" hidden="1">
          <a:extLst>
            <a:ext uri="{FF2B5EF4-FFF2-40B4-BE49-F238E27FC236}">
              <a16:creationId xmlns:a16="http://schemas.microsoft.com/office/drawing/2014/main" id="{188C31BD-7060-46CE-AFC8-F4ECF73C33A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89" name="Control 18" hidden="1">
          <a:extLst>
            <a:ext uri="{FF2B5EF4-FFF2-40B4-BE49-F238E27FC236}">
              <a16:creationId xmlns:a16="http://schemas.microsoft.com/office/drawing/2014/main" id="{FF792CCB-CE8D-4011-95C6-39B39595EC9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0" name="Control 19" hidden="1">
          <a:extLst>
            <a:ext uri="{FF2B5EF4-FFF2-40B4-BE49-F238E27FC236}">
              <a16:creationId xmlns:a16="http://schemas.microsoft.com/office/drawing/2014/main" id="{7EB1F522-C97B-4D70-A45E-497D0608F71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1" name="Control 20" hidden="1">
          <a:extLst>
            <a:ext uri="{FF2B5EF4-FFF2-40B4-BE49-F238E27FC236}">
              <a16:creationId xmlns:a16="http://schemas.microsoft.com/office/drawing/2014/main" id="{D3D92AC0-E427-49B4-827D-E1E27043F3A9}"/>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2" name="Control 21" hidden="1">
          <a:extLst>
            <a:ext uri="{FF2B5EF4-FFF2-40B4-BE49-F238E27FC236}">
              <a16:creationId xmlns:a16="http://schemas.microsoft.com/office/drawing/2014/main" id="{CAC2C704-38BE-4051-9DBD-5C4EC4468F3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3" name="Control 22" hidden="1">
          <a:extLst>
            <a:ext uri="{FF2B5EF4-FFF2-40B4-BE49-F238E27FC236}">
              <a16:creationId xmlns:a16="http://schemas.microsoft.com/office/drawing/2014/main" id="{1D1B19A1-4D90-4482-AE35-999EBE14F9E0}"/>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4" name="Control 23" hidden="1">
          <a:extLst>
            <a:ext uri="{FF2B5EF4-FFF2-40B4-BE49-F238E27FC236}">
              <a16:creationId xmlns:a16="http://schemas.microsoft.com/office/drawing/2014/main" id="{24ABAE0D-70A5-4339-A0E8-8FB5DF8B415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5" name="Control 24" hidden="1">
          <a:extLst>
            <a:ext uri="{FF2B5EF4-FFF2-40B4-BE49-F238E27FC236}">
              <a16:creationId xmlns:a16="http://schemas.microsoft.com/office/drawing/2014/main" id="{2EABE5E5-76BB-49C9-863E-9A87A7ACE0E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6" name="Control 25" hidden="1">
          <a:extLst>
            <a:ext uri="{FF2B5EF4-FFF2-40B4-BE49-F238E27FC236}">
              <a16:creationId xmlns:a16="http://schemas.microsoft.com/office/drawing/2014/main" id="{CA02ACFC-993C-444F-8F12-1E732F96629B}"/>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7" name="Control 26" hidden="1">
          <a:extLst>
            <a:ext uri="{FF2B5EF4-FFF2-40B4-BE49-F238E27FC236}">
              <a16:creationId xmlns:a16="http://schemas.microsoft.com/office/drawing/2014/main" id="{A2ADEF6D-FC64-4B62-9CEE-BDE74A9E856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8" name="Control 27" hidden="1">
          <a:extLst>
            <a:ext uri="{FF2B5EF4-FFF2-40B4-BE49-F238E27FC236}">
              <a16:creationId xmlns:a16="http://schemas.microsoft.com/office/drawing/2014/main" id="{F0CDBA7E-86AF-42D8-8BBD-DA4BB8DBE0F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399" name="Control 28" hidden="1">
          <a:extLst>
            <a:ext uri="{FF2B5EF4-FFF2-40B4-BE49-F238E27FC236}">
              <a16:creationId xmlns:a16="http://schemas.microsoft.com/office/drawing/2014/main" id="{445D72B8-FFEE-41C5-93A1-A0DCFD9008F8}"/>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0" name="Control 15" hidden="1">
          <a:extLst>
            <a:ext uri="{FF2B5EF4-FFF2-40B4-BE49-F238E27FC236}">
              <a16:creationId xmlns:a16="http://schemas.microsoft.com/office/drawing/2014/main" id="{815E0361-728B-44FA-AB36-C2F7A76E732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1" name="Control 16" hidden="1">
          <a:extLst>
            <a:ext uri="{FF2B5EF4-FFF2-40B4-BE49-F238E27FC236}">
              <a16:creationId xmlns:a16="http://schemas.microsoft.com/office/drawing/2014/main" id="{0135DC68-4E48-4915-8F38-49F2D6F0400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2" name="Control 17" hidden="1">
          <a:extLst>
            <a:ext uri="{FF2B5EF4-FFF2-40B4-BE49-F238E27FC236}">
              <a16:creationId xmlns:a16="http://schemas.microsoft.com/office/drawing/2014/main" id="{0A661148-5E45-4E65-B651-1AE36F9DE59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3" name="Control 18" hidden="1">
          <a:extLst>
            <a:ext uri="{FF2B5EF4-FFF2-40B4-BE49-F238E27FC236}">
              <a16:creationId xmlns:a16="http://schemas.microsoft.com/office/drawing/2014/main" id="{B5BAB431-4E0C-4856-96D1-A8EE23ADCC43}"/>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4" name="Control 19" hidden="1">
          <a:extLst>
            <a:ext uri="{FF2B5EF4-FFF2-40B4-BE49-F238E27FC236}">
              <a16:creationId xmlns:a16="http://schemas.microsoft.com/office/drawing/2014/main" id="{64168E6C-C76B-403F-ACA7-FBB6DEE063EB}"/>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5" name="Control 20" hidden="1">
          <a:extLst>
            <a:ext uri="{FF2B5EF4-FFF2-40B4-BE49-F238E27FC236}">
              <a16:creationId xmlns:a16="http://schemas.microsoft.com/office/drawing/2014/main" id="{C7F653AF-954D-4CBB-8BD9-D0D93F71E965}"/>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6" name="Control 21" hidden="1">
          <a:extLst>
            <a:ext uri="{FF2B5EF4-FFF2-40B4-BE49-F238E27FC236}">
              <a16:creationId xmlns:a16="http://schemas.microsoft.com/office/drawing/2014/main" id="{133D460D-5153-4D20-BA8D-DF603062D1C6}"/>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7" name="Control 22" hidden="1">
          <a:extLst>
            <a:ext uri="{FF2B5EF4-FFF2-40B4-BE49-F238E27FC236}">
              <a16:creationId xmlns:a16="http://schemas.microsoft.com/office/drawing/2014/main" id="{5CE7603C-E9BC-48A4-914B-7FA4B8D7CCCA}"/>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8" name="Control 23" hidden="1">
          <a:extLst>
            <a:ext uri="{FF2B5EF4-FFF2-40B4-BE49-F238E27FC236}">
              <a16:creationId xmlns:a16="http://schemas.microsoft.com/office/drawing/2014/main" id="{694B851E-46FF-4CCE-90E0-33B5D1CB3359}"/>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09" name="Control 24" hidden="1">
          <a:extLst>
            <a:ext uri="{FF2B5EF4-FFF2-40B4-BE49-F238E27FC236}">
              <a16:creationId xmlns:a16="http://schemas.microsoft.com/office/drawing/2014/main" id="{70120A91-D917-4099-840B-577F287CC0BF}"/>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10" name="Control 25" hidden="1">
          <a:extLst>
            <a:ext uri="{FF2B5EF4-FFF2-40B4-BE49-F238E27FC236}">
              <a16:creationId xmlns:a16="http://schemas.microsoft.com/office/drawing/2014/main" id="{2F89A757-4FC9-4723-8E1B-2E0CA0C2FD8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11" name="Control 26" hidden="1">
          <a:extLst>
            <a:ext uri="{FF2B5EF4-FFF2-40B4-BE49-F238E27FC236}">
              <a16:creationId xmlns:a16="http://schemas.microsoft.com/office/drawing/2014/main" id="{119B16B1-8141-4955-8406-2AFB612AC7FB}"/>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12" name="Control 27" hidden="1">
          <a:extLst>
            <a:ext uri="{FF2B5EF4-FFF2-40B4-BE49-F238E27FC236}">
              <a16:creationId xmlns:a16="http://schemas.microsoft.com/office/drawing/2014/main" id="{6A4965A9-9284-4E28-BC2D-243D6D039B28}"/>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15627804"/>
    <xdr:sp macro="" textlink="">
      <xdr:nvSpPr>
        <xdr:cNvPr id="413" name="Control 28" hidden="1">
          <a:extLst>
            <a:ext uri="{FF2B5EF4-FFF2-40B4-BE49-F238E27FC236}">
              <a16:creationId xmlns:a16="http://schemas.microsoft.com/office/drawing/2014/main" id="{EA519EDC-4B35-4A00-ADFB-9F0C37016167}"/>
            </a:ext>
          </a:extLst>
        </xdr:cNvPr>
        <xdr:cNvSpPr>
          <a:spLocks noChangeArrowheads="1"/>
        </xdr:cNvSpPr>
      </xdr:nvSpPr>
      <xdr:spPr bwMode="auto">
        <a:xfrm>
          <a:off x="0" y="0"/>
          <a:ext cx="207373" cy="156278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4" name="Control 15" hidden="1">
          <a:extLst>
            <a:ext uri="{FF2B5EF4-FFF2-40B4-BE49-F238E27FC236}">
              <a16:creationId xmlns:a16="http://schemas.microsoft.com/office/drawing/2014/main" id="{E42A9C69-818E-4A18-8076-681B6B96320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5" name="Control 16" hidden="1">
          <a:extLst>
            <a:ext uri="{FF2B5EF4-FFF2-40B4-BE49-F238E27FC236}">
              <a16:creationId xmlns:a16="http://schemas.microsoft.com/office/drawing/2014/main" id="{C8740C7F-9960-4152-A3B4-0BD155FF1F92}"/>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6" name="Control 17" hidden="1">
          <a:extLst>
            <a:ext uri="{FF2B5EF4-FFF2-40B4-BE49-F238E27FC236}">
              <a16:creationId xmlns:a16="http://schemas.microsoft.com/office/drawing/2014/main" id="{717328AA-E1BB-4439-989E-D286917273C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7" name="Control 18" hidden="1">
          <a:extLst>
            <a:ext uri="{FF2B5EF4-FFF2-40B4-BE49-F238E27FC236}">
              <a16:creationId xmlns:a16="http://schemas.microsoft.com/office/drawing/2014/main" id="{C1175D2D-2F04-4A54-BA60-05E52EAE42CF}"/>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8" name="Control 19" hidden="1">
          <a:extLst>
            <a:ext uri="{FF2B5EF4-FFF2-40B4-BE49-F238E27FC236}">
              <a16:creationId xmlns:a16="http://schemas.microsoft.com/office/drawing/2014/main" id="{6D96C764-9383-48E1-BA46-5085E083EE4E}"/>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19" name="Control 20" hidden="1">
          <a:extLst>
            <a:ext uri="{FF2B5EF4-FFF2-40B4-BE49-F238E27FC236}">
              <a16:creationId xmlns:a16="http://schemas.microsoft.com/office/drawing/2014/main" id="{9FD68CF6-A8D6-42D2-8EB2-6E6F49FBDA5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0" name="Control 21" hidden="1">
          <a:extLst>
            <a:ext uri="{FF2B5EF4-FFF2-40B4-BE49-F238E27FC236}">
              <a16:creationId xmlns:a16="http://schemas.microsoft.com/office/drawing/2014/main" id="{FD6F9E52-DF78-4061-B1FB-C606817499C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1" name="Control 22" hidden="1">
          <a:extLst>
            <a:ext uri="{FF2B5EF4-FFF2-40B4-BE49-F238E27FC236}">
              <a16:creationId xmlns:a16="http://schemas.microsoft.com/office/drawing/2014/main" id="{A0CAEAC5-856D-4AFC-BF3D-571A529A5DD6}"/>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2" name="Control 23" hidden="1">
          <a:extLst>
            <a:ext uri="{FF2B5EF4-FFF2-40B4-BE49-F238E27FC236}">
              <a16:creationId xmlns:a16="http://schemas.microsoft.com/office/drawing/2014/main" id="{FDE7D285-00C0-42F7-8C53-CAA725F2E82A}"/>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3" name="Control 24" hidden="1">
          <a:extLst>
            <a:ext uri="{FF2B5EF4-FFF2-40B4-BE49-F238E27FC236}">
              <a16:creationId xmlns:a16="http://schemas.microsoft.com/office/drawing/2014/main" id="{A5C11474-98C7-4A83-9BC7-81458E644083}"/>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4" name="Control 25" hidden="1">
          <a:extLst>
            <a:ext uri="{FF2B5EF4-FFF2-40B4-BE49-F238E27FC236}">
              <a16:creationId xmlns:a16="http://schemas.microsoft.com/office/drawing/2014/main" id="{4A436937-1F45-4D30-92CE-A45DBEB69BC7}"/>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5" name="Control 26" hidden="1">
          <a:extLst>
            <a:ext uri="{FF2B5EF4-FFF2-40B4-BE49-F238E27FC236}">
              <a16:creationId xmlns:a16="http://schemas.microsoft.com/office/drawing/2014/main" id="{936388A7-7B50-462B-87E1-525D905E1D21}"/>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6" name="Control 27" hidden="1">
          <a:extLst>
            <a:ext uri="{FF2B5EF4-FFF2-40B4-BE49-F238E27FC236}">
              <a16:creationId xmlns:a16="http://schemas.microsoft.com/office/drawing/2014/main" id="{E0A18F83-F7FA-42BA-B478-4C1E3C32F10C}"/>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4560297"/>
    <xdr:sp macro="" textlink="">
      <xdr:nvSpPr>
        <xdr:cNvPr id="427" name="Control 28" hidden="1">
          <a:extLst>
            <a:ext uri="{FF2B5EF4-FFF2-40B4-BE49-F238E27FC236}">
              <a16:creationId xmlns:a16="http://schemas.microsoft.com/office/drawing/2014/main" id="{51721C0D-D090-49AD-831D-011CB05E3565}"/>
            </a:ext>
          </a:extLst>
        </xdr:cNvPr>
        <xdr:cNvSpPr>
          <a:spLocks noChangeArrowheads="1"/>
        </xdr:cNvSpPr>
      </xdr:nvSpPr>
      <xdr:spPr bwMode="auto">
        <a:xfrm>
          <a:off x="0" y="0"/>
          <a:ext cx="207373" cy="45602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28" name="Control 15" hidden="1">
          <a:extLst>
            <a:ext uri="{FF2B5EF4-FFF2-40B4-BE49-F238E27FC236}">
              <a16:creationId xmlns:a16="http://schemas.microsoft.com/office/drawing/2014/main" id="{5FF7F553-D5F9-4949-AB61-41E87D747B5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29" name="Control 16" hidden="1">
          <a:extLst>
            <a:ext uri="{FF2B5EF4-FFF2-40B4-BE49-F238E27FC236}">
              <a16:creationId xmlns:a16="http://schemas.microsoft.com/office/drawing/2014/main" id="{B6CF88FE-3067-485C-BEF4-23F086C36C3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0" name="Control 17" hidden="1">
          <a:extLst>
            <a:ext uri="{FF2B5EF4-FFF2-40B4-BE49-F238E27FC236}">
              <a16:creationId xmlns:a16="http://schemas.microsoft.com/office/drawing/2014/main" id="{6E2F2F2F-1E1D-4927-924D-7862DE4493F6}"/>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1" name="Control 18" hidden="1">
          <a:extLst>
            <a:ext uri="{FF2B5EF4-FFF2-40B4-BE49-F238E27FC236}">
              <a16:creationId xmlns:a16="http://schemas.microsoft.com/office/drawing/2014/main" id="{69672CF7-6CA3-481A-A266-B388101C051E}"/>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2" name="Control 19" hidden="1">
          <a:extLst>
            <a:ext uri="{FF2B5EF4-FFF2-40B4-BE49-F238E27FC236}">
              <a16:creationId xmlns:a16="http://schemas.microsoft.com/office/drawing/2014/main" id="{CD2DE73A-9228-4251-8FA2-F3A1CF296401}"/>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3" name="Control 20" hidden="1">
          <a:extLst>
            <a:ext uri="{FF2B5EF4-FFF2-40B4-BE49-F238E27FC236}">
              <a16:creationId xmlns:a16="http://schemas.microsoft.com/office/drawing/2014/main" id="{F774B398-7DC9-4989-BFB6-A717CB01BFA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4" name="Control 21" hidden="1">
          <a:extLst>
            <a:ext uri="{FF2B5EF4-FFF2-40B4-BE49-F238E27FC236}">
              <a16:creationId xmlns:a16="http://schemas.microsoft.com/office/drawing/2014/main" id="{B99A62DE-5D21-4754-921E-10642EBE29F6}"/>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5" name="Control 22" hidden="1">
          <a:extLst>
            <a:ext uri="{FF2B5EF4-FFF2-40B4-BE49-F238E27FC236}">
              <a16:creationId xmlns:a16="http://schemas.microsoft.com/office/drawing/2014/main" id="{9352F4B6-0C58-4105-A3C1-F44AF33B37B2}"/>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6" name="Control 23" hidden="1">
          <a:extLst>
            <a:ext uri="{FF2B5EF4-FFF2-40B4-BE49-F238E27FC236}">
              <a16:creationId xmlns:a16="http://schemas.microsoft.com/office/drawing/2014/main" id="{D3BD67E3-D648-48CC-9F94-6E97BF0CCF97}"/>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7" name="Control 24" hidden="1">
          <a:extLst>
            <a:ext uri="{FF2B5EF4-FFF2-40B4-BE49-F238E27FC236}">
              <a16:creationId xmlns:a16="http://schemas.microsoft.com/office/drawing/2014/main" id="{7CF60944-B86E-46C7-B7C5-7572F03A3A27}"/>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8" name="Control 25" hidden="1">
          <a:extLst>
            <a:ext uri="{FF2B5EF4-FFF2-40B4-BE49-F238E27FC236}">
              <a16:creationId xmlns:a16="http://schemas.microsoft.com/office/drawing/2014/main" id="{84B39992-664E-4D3B-8DEC-2943D285A94C}"/>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39" name="Control 26" hidden="1">
          <a:extLst>
            <a:ext uri="{FF2B5EF4-FFF2-40B4-BE49-F238E27FC236}">
              <a16:creationId xmlns:a16="http://schemas.microsoft.com/office/drawing/2014/main" id="{22F8857E-3CED-48DC-8F69-76CC1AF00F5B}"/>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40" name="Control 27" hidden="1">
          <a:extLst>
            <a:ext uri="{FF2B5EF4-FFF2-40B4-BE49-F238E27FC236}">
              <a16:creationId xmlns:a16="http://schemas.microsoft.com/office/drawing/2014/main" id="{DDB399B8-67F0-4BC3-9F90-A31028CB6B80}"/>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6124574"/>
    <xdr:sp macro="" textlink="">
      <xdr:nvSpPr>
        <xdr:cNvPr id="441" name="Control 28" hidden="1">
          <a:extLst>
            <a:ext uri="{FF2B5EF4-FFF2-40B4-BE49-F238E27FC236}">
              <a16:creationId xmlns:a16="http://schemas.microsoft.com/office/drawing/2014/main" id="{424E9F6C-5D01-4800-A6A7-10101833E3F8}"/>
            </a:ext>
          </a:extLst>
        </xdr:cNvPr>
        <xdr:cNvSpPr>
          <a:spLocks noChangeArrowheads="1"/>
        </xdr:cNvSpPr>
      </xdr:nvSpPr>
      <xdr:spPr bwMode="auto">
        <a:xfrm>
          <a:off x="0" y="0"/>
          <a:ext cx="207373" cy="61245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2" name="Control 15" hidden="1">
          <a:extLst>
            <a:ext uri="{FF2B5EF4-FFF2-40B4-BE49-F238E27FC236}">
              <a16:creationId xmlns:a16="http://schemas.microsoft.com/office/drawing/2014/main" id="{0E38F521-C875-47EC-84FC-5428A384D8A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3" name="Control 16" hidden="1">
          <a:extLst>
            <a:ext uri="{FF2B5EF4-FFF2-40B4-BE49-F238E27FC236}">
              <a16:creationId xmlns:a16="http://schemas.microsoft.com/office/drawing/2014/main" id="{0BEA8EDE-DA3C-4A9F-AF00-5ED4C0FEDA33}"/>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4" name="Control 17" hidden="1">
          <a:extLst>
            <a:ext uri="{FF2B5EF4-FFF2-40B4-BE49-F238E27FC236}">
              <a16:creationId xmlns:a16="http://schemas.microsoft.com/office/drawing/2014/main" id="{BFFFAFB4-13D7-4F52-81E9-D209550D0744}"/>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5" name="Control 18" hidden="1">
          <a:extLst>
            <a:ext uri="{FF2B5EF4-FFF2-40B4-BE49-F238E27FC236}">
              <a16:creationId xmlns:a16="http://schemas.microsoft.com/office/drawing/2014/main" id="{FC0EE095-3DF7-462B-9704-4D5B0A8F72F8}"/>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6" name="Control 19" hidden="1">
          <a:extLst>
            <a:ext uri="{FF2B5EF4-FFF2-40B4-BE49-F238E27FC236}">
              <a16:creationId xmlns:a16="http://schemas.microsoft.com/office/drawing/2014/main" id="{3E5AACC4-4025-4A34-B4B6-D163C78D6A98}"/>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7" name="Control 20" hidden="1">
          <a:extLst>
            <a:ext uri="{FF2B5EF4-FFF2-40B4-BE49-F238E27FC236}">
              <a16:creationId xmlns:a16="http://schemas.microsoft.com/office/drawing/2014/main" id="{8FD12AAA-B5AE-4E36-BBAB-98818EBA16A5}"/>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8" name="Control 21" hidden="1">
          <a:extLst>
            <a:ext uri="{FF2B5EF4-FFF2-40B4-BE49-F238E27FC236}">
              <a16:creationId xmlns:a16="http://schemas.microsoft.com/office/drawing/2014/main" id="{04C2A5F2-6271-4F27-A1FC-CC855421662C}"/>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49" name="Control 22" hidden="1">
          <a:extLst>
            <a:ext uri="{FF2B5EF4-FFF2-40B4-BE49-F238E27FC236}">
              <a16:creationId xmlns:a16="http://schemas.microsoft.com/office/drawing/2014/main" id="{D2B6D4E0-9BA3-40A5-856E-E9101380F2BB}"/>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0" name="Control 23" hidden="1">
          <a:extLst>
            <a:ext uri="{FF2B5EF4-FFF2-40B4-BE49-F238E27FC236}">
              <a16:creationId xmlns:a16="http://schemas.microsoft.com/office/drawing/2014/main" id="{A68BABCD-0351-4C88-9BCA-F153FFD5B20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1" name="Control 24" hidden="1">
          <a:extLst>
            <a:ext uri="{FF2B5EF4-FFF2-40B4-BE49-F238E27FC236}">
              <a16:creationId xmlns:a16="http://schemas.microsoft.com/office/drawing/2014/main" id="{9CA46D33-5C55-4E09-B23F-F3E83C4E031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2" name="Control 25" hidden="1">
          <a:extLst>
            <a:ext uri="{FF2B5EF4-FFF2-40B4-BE49-F238E27FC236}">
              <a16:creationId xmlns:a16="http://schemas.microsoft.com/office/drawing/2014/main" id="{DC2F4078-4F56-4D1E-B08D-4E1039BAC8AA}"/>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3" name="Control 26" hidden="1">
          <a:extLst>
            <a:ext uri="{FF2B5EF4-FFF2-40B4-BE49-F238E27FC236}">
              <a16:creationId xmlns:a16="http://schemas.microsoft.com/office/drawing/2014/main" id="{FA23DAB2-9C8B-48EA-9677-2B0A5A670267}"/>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4" name="Control 27" hidden="1">
          <a:extLst>
            <a:ext uri="{FF2B5EF4-FFF2-40B4-BE49-F238E27FC236}">
              <a16:creationId xmlns:a16="http://schemas.microsoft.com/office/drawing/2014/main" id="{07609AB9-79B7-417F-90CE-D6E4BF0C3156}"/>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207373" cy="3248025"/>
    <xdr:sp macro="" textlink="">
      <xdr:nvSpPr>
        <xdr:cNvPr id="455" name="Control 28" hidden="1">
          <a:extLst>
            <a:ext uri="{FF2B5EF4-FFF2-40B4-BE49-F238E27FC236}">
              <a16:creationId xmlns:a16="http://schemas.microsoft.com/office/drawing/2014/main" id="{FDC7CCE1-94D0-406D-B75C-AEEEE5A3F38E}"/>
            </a:ext>
          </a:extLst>
        </xdr:cNvPr>
        <xdr:cNvSpPr>
          <a:spLocks noChangeArrowheads="1"/>
        </xdr:cNvSpPr>
      </xdr:nvSpPr>
      <xdr:spPr bwMode="auto">
        <a:xfrm>
          <a:off x="0" y="0"/>
          <a:ext cx="207373" cy="3248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56" name="Control 15" hidden="1">
          <a:extLst>
            <a:ext uri="{FF2B5EF4-FFF2-40B4-BE49-F238E27FC236}">
              <a16:creationId xmlns:a16="http://schemas.microsoft.com/office/drawing/2014/main" id="{86CA109B-7795-46CE-87E3-9AAD794BD6E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57" name="Control 16" hidden="1">
          <a:extLst>
            <a:ext uri="{FF2B5EF4-FFF2-40B4-BE49-F238E27FC236}">
              <a16:creationId xmlns:a16="http://schemas.microsoft.com/office/drawing/2014/main" id="{D34B756D-3C66-4B32-98BF-22744E15606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58" name="Control 17" hidden="1">
          <a:extLst>
            <a:ext uri="{FF2B5EF4-FFF2-40B4-BE49-F238E27FC236}">
              <a16:creationId xmlns:a16="http://schemas.microsoft.com/office/drawing/2014/main" id="{BD212C13-8008-48C5-BA8A-AAB01E99DA6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59" name="Control 18" hidden="1">
          <a:extLst>
            <a:ext uri="{FF2B5EF4-FFF2-40B4-BE49-F238E27FC236}">
              <a16:creationId xmlns:a16="http://schemas.microsoft.com/office/drawing/2014/main" id="{F466A46F-7838-48C4-AC8A-EDFC036D6A7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0" name="Control 19" hidden="1">
          <a:extLst>
            <a:ext uri="{FF2B5EF4-FFF2-40B4-BE49-F238E27FC236}">
              <a16:creationId xmlns:a16="http://schemas.microsoft.com/office/drawing/2014/main" id="{E91C61FC-6312-4E92-94E7-53FC00EF5FC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1" name="Control 20" hidden="1">
          <a:extLst>
            <a:ext uri="{FF2B5EF4-FFF2-40B4-BE49-F238E27FC236}">
              <a16:creationId xmlns:a16="http://schemas.microsoft.com/office/drawing/2014/main" id="{13EB26A8-EF18-4A69-972D-BAEE94C9798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2" name="Control 21" hidden="1">
          <a:extLst>
            <a:ext uri="{FF2B5EF4-FFF2-40B4-BE49-F238E27FC236}">
              <a16:creationId xmlns:a16="http://schemas.microsoft.com/office/drawing/2014/main" id="{64B1C3C5-7E64-41B9-9D82-EBDFEB85115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3" name="Control 22" hidden="1">
          <a:extLst>
            <a:ext uri="{FF2B5EF4-FFF2-40B4-BE49-F238E27FC236}">
              <a16:creationId xmlns:a16="http://schemas.microsoft.com/office/drawing/2014/main" id="{1C92C49F-8A4E-46AB-8B06-0FF17A41B6D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4" name="Control 23" hidden="1">
          <a:extLst>
            <a:ext uri="{FF2B5EF4-FFF2-40B4-BE49-F238E27FC236}">
              <a16:creationId xmlns:a16="http://schemas.microsoft.com/office/drawing/2014/main" id="{D48CACBD-0172-458F-9572-4275D0A2579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5" name="Control 24" hidden="1">
          <a:extLst>
            <a:ext uri="{FF2B5EF4-FFF2-40B4-BE49-F238E27FC236}">
              <a16:creationId xmlns:a16="http://schemas.microsoft.com/office/drawing/2014/main" id="{9A0ABB78-90E2-4BEA-A15B-1FC455F535D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6" name="Control 25" hidden="1">
          <a:extLst>
            <a:ext uri="{FF2B5EF4-FFF2-40B4-BE49-F238E27FC236}">
              <a16:creationId xmlns:a16="http://schemas.microsoft.com/office/drawing/2014/main" id="{655A59DA-B262-4B92-80FB-2DA8D3E7E9A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7" name="Control 26" hidden="1">
          <a:extLst>
            <a:ext uri="{FF2B5EF4-FFF2-40B4-BE49-F238E27FC236}">
              <a16:creationId xmlns:a16="http://schemas.microsoft.com/office/drawing/2014/main" id="{F99855F8-F8B8-4F3A-B188-64692D4D36F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8" name="Control 27" hidden="1">
          <a:extLst>
            <a:ext uri="{FF2B5EF4-FFF2-40B4-BE49-F238E27FC236}">
              <a16:creationId xmlns:a16="http://schemas.microsoft.com/office/drawing/2014/main" id="{FC4E6411-500C-4D34-80AF-4C083DC2DF22}"/>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69" name="Control 28" hidden="1">
          <a:extLst>
            <a:ext uri="{FF2B5EF4-FFF2-40B4-BE49-F238E27FC236}">
              <a16:creationId xmlns:a16="http://schemas.microsoft.com/office/drawing/2014/main" id="{C78AB2C3-0F3F-452C-87A8-5D812AD90D4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0" name="Control 15" hidden="1">
          <a:extLst>
            <a:ext uri="{FF2B5EF4-FFF2-40B4-BE49-F238E27FC236}">
              <a16:creationId xmlns:a16="http://schemas.microsoft.com/office/drawing/2014/main" id="{6357A3EB-0E6C-4AC5-A1C1-DD4AA670E6A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1" name="Control 16" hidden="1">
          <a:extLst>
            <a:ext uri="{FF2B5EF4-FFF2-40B4-BE49-F238E27FC236}">
              <a16:creationId xmlns:a16="http://schemas.microsoft.com/office/drawing/2014/main" id="{9A274374-C68E-4D98-BAC3-1493C66D095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2" name="Control 17" hidden="1">
          <a:extLst>
            <a:ext uri="{FF2B5EF4-FFF2-40B4-BE49-F238E27FC236}">
              <a16:creationId xmlns:a16="http://schemas.microsoft.com/office/drawing/2014/main" id="{4F8FC50D-ABB2-4D89-BA92-4D1DC52A479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3" name="Control 18" hidden="1">
          <a:extLst>
            <a:ext uri="{FF2B5EF4-FFF2-40B4-BE49-F238E27FC236}">
              <a16:creationId xmlns:a16="http://schemas.microsoft.com/office/drawing/2014/main" id="{4793A023-7A7E-488D-B934-95EDE3BD259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4" name="Control 19" hidden="1">
          <a:extLst>
            <a:ext uri="{FF2B5EF4-FFF2-40B4-BE49-F238E27FC236}">
              <a16:creationId xmlns:a16="http://schemas.microsoft.com/office/drawing/2014/main" id="{CAF95C74-19B1-42A4-824C-2C57B70FE13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5" name="Control 20" hidden="1">
          <a:extLst>
            <a:ext uri="{FF2B5EF4-FFF2-40B4-BE49-F238E27FC236}">
              <a16:creationId xmlns:a16="http://schemas.microsoft.com/office/drawing/2014/main" id="{69C7532A-E28F-484E-B234-F3DCE09BB31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6" name="Control 21" hidden="1">
          <a:extLst>
            <a:ext uri="{FF2B5EF4-FFF2-40B4-BE49-F238E27FC236}">
              <a16:creationId xmlns:a16="http://schemas.microsoft.com/office/drawing/2014/main" id="{B368D506-AA14-49AC-BBAD-4F34BA6D6BF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7" name="Control 22" hidden="1">
          <a:extLst>
            <a:ext uri="{FF2B5EF4-FFF2-40B4-BE49-F238E27FC236}">
              <a16:creationId xmlns:a16="http://schemas.microsoft.com/office/drawing/2014/main" id="{39F5CD0D-7960-408D-AD66-9FE93C7BF15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8" name="Control 23" hidden="1">
          <a:extLst>
            <a:ext uri="{FF2B5EF4-FFF2-40B4-BE49-F238E27FC236}">
              <a16:creationId xmlns:a16="http://schemas.microsoft.com/office/drawing/2014/main" id="{C4455672-0296-4325-BFA8-4E19DAB7E88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79" name="Control 24" hidden="1">
          <a:extLst>
            <a:ext uri="{FF2B5EF4-FFF2-40B4-BE49-F238E27FC236}">
              <a16:creationId xmlns:a16="http://schemas.microsoft.com/office/drawing/2014/main" id="{40174318-5849-4FC9-8A78-0F971ECD48A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0" name="Control 25" hidden="1">
          <a:extLst>
            <a:ext uri="{FF2B5EF4-FFF2-40B4-BE49-F238E27FC236}">
              <a16:creationId xmlns:a16="http://schemas.microsoft.com/office/drawing/2014/main" id="{59FF2F5C-06C0-4E78-A640-079AD81D6FB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1" name="Control 26" hidden="1">
          <a:extLst>
            <a:ext uri="{FF2B5EF4-FFF2-40B4-BE49-F238E27FC236}">
              <a16:creationId xmlns:a16="http://schemas.microsoft.com/office/drawing/2014/main" id="{3D8A95F8-4C66-4D15-8D1D-2E1DEB007F7A}"/>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2" name="Control 27" hidden="1">
          <a:extLst>
            <a:ext uri="{FF2B5EF4-FFF2-40B4-BE49-F238E27FC236}">
              <a16:creationId xmlns:a16="http://schemas.microsoft.com/office/drawing/2014/main" id="{BD4BB95D-C4A1-446A-BA74-F1C4AF493FA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3" name="Control 28" hidden="1">
          <a:extLst>
            <a:ext uri="{FF2B5EF4-FFF2-40B4-BE49-F238E27FC236}">
              <a16:creationId xmlns:a16="http://schemas.microsoft.com/office/drawing/2014/main" id="{47646206-F36F-4603-B2B0-F97E8BB2479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4" name="Control 15" hidden="1">
          <a:extLst>
            <a:ext uri="{FF2B5EF4-FFF2-40B4-BE49-F238E27FC236}">
              <a16:creationId xmlns:a16="http://schemas.microsoft.com/office/drawing/2014/main" id="{6270286E-DE72-4349-8138-CEDA9B09EEE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5" name="Control 16" hidden="1">
          <a:extLst>
            <a:ext uri="{FF2B5EF4-FFF2-40B4-BE49-F238E27FC236}">
              <a16:creationId xmlns:a16="http://schemas.microsoft.com/office/drawing/2014/main" id="{0FE6C49E-A916-49B7-B52C-1C4A3D33792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6" name="Control 17" hidden="1">
          <a:extLst>
            <a:ext uri="{FF2B5EF4-FFF2-40B4-BE49-F238E27FC236}">
              <a16:creationId xmlns:a16="http://schemas.microsoft.com/office/drawing/2014/main" id="{70885078-0443-447C-ACB3-B0AAD02AAD7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7" name="Control 18" hidden="1">
          <a:extLst>
            <a:ext uri="{FF2B5EF4-FFF2-40B4-BE49-F238E27FC236}">
              <a16:creationId xmlns:a16="http://schemas.microsoft.com/office/drawing/2014/main" id="{917FA52D-8EE8-42E5-9BEA-36AEC6BD0E60}"/>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8" name="Control 19" hidden="1">
          <a:extLst>
            <a:ext uri="{FF2B5EF4-FFF2-40B4-BE49-F238E27FC236}">
              <a16:creationId xmlns:a16="http://schemas.microsoft.com/office/drawing/2014/main" id="{A23ABE30-6EF2-4AA8-AA9B-76BD0AA8E411}"/>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89" name="Control 20" hidden="1">
          <a:extLst>
            <a:ext uri="{FF2B5EF4-FFF2-40B4-BE49-F238E27FC236}">
              <a16:creationId xmlns:a16="http://schemas.microsoft.com/office/drawing/2014/main" id="{227791F9-BE90-4F75-8A02-A7237113EF9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0" name="Control 21" hidden="1">
          <a:extLst>
            <a:ext uri="{FF2B5EF4-FFF2-40B4-BE49-F238E27FC236}">
              <a16:creationId xmlns:a16="http://schemas.microsoft.com/office/drawing/2014/main" id="{2EA3F585-3409-4578-9D3C-F4EB684EA26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1" name="Control 22" hidden="1">
          <a:extLst>
            <a:ext uri="{FF2B5EF4-FFF2-40B4-BE49-F238E27FC236}">
              <a16:creationId xmlns:a16="http://schemas.microsoft.com/office/drawing/2014/main" id="{C0E2405D-916A-45B1-8762-C2A2C4B00BC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2" name="Control 23" hidden="1">
          <a:extLst>
            <a:ext uri="{FF2B5EF4-FFF2-40B4-BE49-F238E27FC236}">
              <a16:creationId xmlns:a16="http://schemas.microsoft.com/office/drawing/2014/main" id="{37D7812D-F4E2-45EE-86CA-EB5613BAEAF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3" name="Control 24" hidden="1">
          <a:extLst>
            <a:ext uri="{FF2B5EF4-FFF2-40B4-BE49-F238E27FC236}">
              <a16:creationId xmlns:a16="http://schemas.microsoft.com/office/drawing/2014/main" id="{44AA2960-5B6E-4D2D-AECF-F4E8A6F1D263}"/>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4" name="Control 25" hidden="1">
          <a:extLst>
            <a:ext uri="{FF2B5EF4-FFF2-40B4-BE49-F238E27FC236}">
              <a16:creationId xmlns:a16="http://schemas.microsoft.com/office/drawing/2014/main" id="{59E90D75-27C5-41C2-A9B2-ED5B77D32B97}"/>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5" name="Control 26" hidden="1">
          <a:extLst>
            <a:ext uri="{FF2B5EF4-FFF2-40B4-BE49-F238E27FC236}">
              <a16:creationId xmlns:a16="http://schemas.microsoft.com/office/drawing/2014/main" id="{BE634C32-C1C6-4121-A8E5-862BD7139C4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6" name="Control 27" hidden="1">
          <a:extLst>
            <a:ext uri="{FF2B5EF4-FFF2-40B4-BE49-F238E27FC236}">
              <a16:creationId xmlns:a16="http://schemas.microsoft.com/office/drawing/2014/main" id="{0A99396A-5302-4356-AC97-53DE24E5052F}"/>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7" name="Control 28" hidden="1">
          <a:extLst>
            <a:ext uri="{FF2B5EF4-FFF2-40B4-BE49-F238E27FC236}">
              <a16:creationId xmlns:a16="http://schemas.microsoft.com/office/drawing/2014/main" id="{D9F62505-D1C3-4A69-BFF1-F81EED3F785E}"/>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8" name="Control 15" hidden="1">
          <a:extLst>
            <a:ext uri="{FF2B5EF4-FFF2-40B4-BE49-F238E27FC236}">
              <a16:creationId xmlns:a16="http://schemas.microsoft.com/office/drawing/2014/main" id="{8AB783D4-AA1B-4B96-A14E-D56FE2AF7F3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499" name="Control 16" hidden="1">
          <a:extLst>
            <a:ext uri="{FF2B5EF4-FFF2-40B4-BE49-F238E27FC236}">
              <a16:creationId xmlns:a16="http://schemas.microsoft.com/office/drawing/2014/main" id="{DA2E6449-D458-4F8F-BF70-2F2B5FDD9F9D}"/>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0" name="Control 17" hidden="1">
          <a:extLst>
            <a:ext uri="{FF2B5EF4-FFF2-40B4-BE49-F238E27FC236}">
              <a16:creationId xmlns:a16="http://schemas.microsoft.com/office/drawing/2014/main" id="{E8C257A7-AA11-41BF-968F-9FB29EE4716B}"/>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1" name="Control 18" hidden="1">
          <a:extLst>
            <a:ext uri="{FF2B5EF4-FFF2-40B4-BE49-F238E27FC236}">
              <a16:creationId xmlns:a16="http://schemas.microsoft.com/office/drawing/2014/main" id="{1A93823D-3077-4EC3-9408-BA3EEA40693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2" name="Control 19" hidden="1">
          <a:extLst>
            <a:ext uri="{FF2B5EF4-FFF2-40B4-BE49-F238E27FC236}">
              <a16:creationId xmlns:a16="http://schemas.microsoft.com/office/drawing/2014/main" id="{F5752A3A-7FCF-4409-9BB4-A889A2CD8C78}"/>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3" name="Control 20" hidden="1">
          <a:extLst>
            <a:ext uri="{FF2B5EF4-FFF2-40B4-BE49-F238E27FC236}">
              <a16:creationId xmlns:a16="http://schemas.microsoft.com/office/drawing/2014/main" id="{800246F1-112A-4989-A380-864C90579BF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4" name="Control 21" hidden="1">
          <a:extLst>
            <a:ext uri="{FF2B5EF4-FFF2-40B4-BE49-F238E27FC236}">
              <a16:creationId xmlns:a16="http://schemas.microsoft.com/office/drawing/2014/main" id="{DC309C7B-7BF2-402F-A2B6-D5AD72E826A5}"/>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5" name="Control 22" hidden="1">
          <a:extLst>
            <a:ext uri="{FF2B5EF4-FFF2-40B4-BE49-F238E27FC236}">
              <a16:creationId xmlns:a16="http://schemas.microsoft.com/office/drawing/2014/main" id="{1F6962DD-6219-414E-AFB6-32A047ED6B2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6" name="Control 23" hidden="1">
          <a:extLst>
            <a:ext uri="{FF2B5EF4-FFF2-40B4-BE49-F238E27FC236}">
              <a16:creationId xmlns:a16="http://schemas.microsoft.com/office/drawing/2014/main" id="{C804F463-E4CE-4E11-A2DF-6388804E2E5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7" name="Control 24" hidden="1">
          <a:extLst>
            <a:ext uri="{FF2B5EF4-FFF2-40B4-BE49-F238E27FC236}">
              <a16:creationId xmlns:a16="http://schemas.microsoft.com/office/drawing/2014/main" id="{DE049963-A082-4D92-9401-958B203F6E1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8" name="Control 25" hidden="1">
          <a:extLst>
            <a:ext uri="{FF2B5EF4-FFF2-40B4-BE49-F238E27FC236}">
              <a16:creationId xmlns:a16="http://schemas.microsoft.com/office/drawing/2014/main" id="{02D89093-5041-4540-9E03-68D081D65B74}"/>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09" name="Control 26" hidden="1">
          <a:extLst>
            <a:ext uri="{FF2B5EF4-FFF2-40B4-BE49-F238E27FC236}">
              <a16:creationId xmlns:a16="http://schemas.microsoft.com/office/drawing/2014/main" id="{CCD35989-2FD1-4022-AE80-598B149E24C9}"/>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10" name="Control 27" hidden="1">
          <a:extLst>
            <a:ext uri="{FF2B5EF4-FFF2-40B4-BE49-F238E27FC236}">
              <a16:creationId xmlns:a16="http://schemas.microsoft.com/office/drawing/2014/main" id="{E9760A5E-4E62-48CA-82D5-373450BB8176}"/>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482465"/>
    <xdr:sp macro="" textlink="">
      <xdr:nvSpPr>
        <xdr:cNvPr id="511" name="Control 28" hidden="1">
          <a:extLst>
            <a:ext uri="{FF2B5EF4-FFF2-40B4-BE49-F238E27FC236}">
              <a16:creationId xmlns:a16="http://schemas.microsoft.com/office/drawing/2014/main" id="{6677935F-A6FF-4269-851C-A9D638AD37AC}"/>
            </a:ext>
          </a:extLst>
        </xdr:cNvPr>
        <xdr:cNvSpPr>
          <a:spLocks noChangeArrowheads="1"/>
        </xdr:cNvSpPr>
      </xdr:nvSpPr>
      <xdr:spPr bwMode="auto">
        <a:xfrm>
          <a:off x="0" y="0"/>
          <a:ext cx="135255" cy="44824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2" name="Control 15" hidden="1">
          <a:extLst>
            <a:ext uri="{FF2B5EF4-FFF2-40B4-BE49-F238E27FC236}">
              <a16:creationId xmlns:a16="http://schemas.microsoft.com/office/drawing/2014/main" id="{459833B3-F425-416C-BF58-9D386026D50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3" name="Control 16" hidden="1">
          <a:extLst>
            <a:ext uri="{FF2B5EF4-FFF2-40B4-BE49-F238E27FC236}">
              <a16:creationId xmlns:a16="http://schemas.microsoft.com/office/drawing/2014/main" id="{D0F3D75F-5261-4A46-BCDB-2A12A3F09C1F}"/>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4" name="Control 17" hidden="1">
          <a:extLst>
            <a:ext uri="{FF2B5EF4-FFF2-40B4-BE49-F238E27FC236}">
              <a16:creationId xmlns:a16="http://schemas.microsoft.com/office/drawing/2014/main" id="{BF249E19-3539-46B8-BA23-F0C4DD4395E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5" name="Control 18" hidden="1">
          <a:extLst>
            <a:ext uri="{FF2B5EF4-FFF2-40B4-BE49-F238E27FC236}">
              <a16:creationId xmlns:a16="http://schemas.microsoft.com/office/drawing/2014/main" id="{D6662062-9DDA-482E-B076-3EF1B87114C8}"/>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6" name="Control 19" hidden="1">
          <a:extLst>
            <a:ext uri="{FF2B5EF4-FFF2-40B4-BE49-F238E27FC236}">
              <a16:creationId xmlns:a16="http://schemas.microsoft.com/office/drawing/2014/main" id="{E0D3F487-C215-450E-A344-47FD0C0E5D07}"/>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7" name="Control 20" hidden="1">
          <a:extLst>
            <a:ext uri="{FF2B5EF4-FFF2-40B4-BE49-F238E27FC236}">
              <a16:creationId xmlns:a16="http://schemas.microsoft.com/office/drawing/2014/main" id="{366044F5-4166-4F7A-B9AC-07B1B486B1A8}"/>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8" name="Control 21" hidden="1">
          <a:extLst>
            <a:ext uri="{FF2B5EF4-FFF2-40B4-BE49-F238E27FC236}">
              <a16:creationId xmlns:a16="http://schemas.microsoft.com/office/drawing/2014/main" id="{12F9F8FF-6B13-4FB3-A529-B9115934584C}"/>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19" name="Control 22" hidden="1">
          <a:extLst>
            <a:ext uri="{FF2B5EF4-FFF2-40B4-BE49-F238E27FC236}">
              <a16:creationId xmlns:a16="http://schemas.microsoft.com/office/drawing/2014/main" id="{BCEF36CB-30E4-4CE5-AF65-79DFACF14CDE}"/>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0" name="Control 23" hidden="1">
          <a:extLst>
            <a:ext uri="{FF2B5EF4-FFF2-40B4-BE49-F238E27FC236}">
              <a16:creationId xmlns:a16="http://schemas.microsoft.com/office/drawing/2014/main" id="{5D7C194A-72C8-4508-888C-58CE74B280B0}"/>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1" name="Control 24" hidden="1">
          <a:extLst>
            <a:ext uri="{FF2B5EF4-FFF2-40B4-BE49-F238E27FC236}">
              <a16:creationId xmlns:a16="http://schemas.microsoft.com/office/drawing/2014/main" id="{B0B86CFC-2CF2-4BBC-9525-61980D46D193}"/>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2" name="Control 25" hidden="1">
          <a:extLst>
            <a:ext uri="{FF2B5EF4-FFF2-40B4-BE49-F238E27FC236}">
              <a16:creationId xmlns:a16="http://schemas.microsoft.com/office/drawing/2014/main" id="{6142FA00-BB63-4DD7-A204-F217232A3D77}"/>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3" name="Control 26" hidden="1">
          <a:extLst>
            <a:ext uri="{FF2B5EF4-FFF2-40B4-BE49-F238E27FC236}">
              <a16:creationId xmlns:a16="http://schemas.microsoft.com/office/drawing/2014/main" id="{775D1865-DC3C-42E4-B917-5A05E28C349D}"/>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4" name="Control 27" hidden="1">
          <a:extLst>
            <a:ext uri="{FF2B5EF4-FFF2-40B4-BE49-F238E27FC236}">
              <a16:creationId xmlns:a16="http://schemas.microsoft.com/office/drawing/2014/main" id="{97EB59E8-718D-4931-80EF-3967BACFE926}"/>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35255" cy="4520565"/>
    <xdr:sp macro="" textlink="">
      <xdr:nvSpPr>
        <xdr:cNvPr id="525" name="Control 28" hidden="1">
          <a:extLst>
            <a:ext uri="{FF2B5EF4-FFF2-40B4-BE49-F238E27FC236}">
              <a16:creationId xmlns:a16="http://schemas.microsoft.com/office/drawing/2014/main" id="{CCE1F12C-1FA3-41F4-843E-DC44ED85A58D}"/>
            </a:ext>
          </a:extLst>
        </xdr:cNvPr>
        <xdr:cNvSpPr>
          <a:spLocks noChangeArrowheads="1"/>
        </xdr:cNvSpPr>
      </xdr:nvSpPr>
      <xdr:spPr bwMode="auto">
        <a:xfrm>
          <a:off x="0" y="0"/>
          <a:ext cx="135255" cy="45205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0</xdr:row>
      <xdr:rowOff>0</xdr:rowOff>
    </xdr:from>
    <xdr:ext cx="169545" cy="285750"/>
    <xdr:sp macro="" textlink="">
      <xdr:nvSpPr>
        <xdr:cNvPr id="2" name="Control 15" hidden="1">
          <a:extLst>
            <a:ext uri="{FF2B5EF4-FFF2-40B4-BE49-F238E27FC236}">
              <a16:creationId xmlns:a16="http://schemas.microsoft.com/office/drawing/2014/main" id="{2A92A7AD-531C-4BD9-87A4-3BF7E6E4E831}"/>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 name="Control 16" hidden="1">
          <a:extLst>
            <a:ext uri="{FF2B5EF4-FFF2-40B4-BE49-F238E27FC236}">
              <a16:creationId xmlns:a16="http://schemas.microsoft.com/office/drawing/2014/main" id="{F832C2CF-EAD8-4CE1-9547-14BFC8D278ED}"/>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 name="Control 17" hidden="1">
          <a:extLst>
            <a:ext uri="{FF2B5EF4-FFF2-40B4-BE49-F238E27FC236}">
              <a16:creationId xmlns:a16="http://schemas.microsoft.com/office/drawing/2014/main" id="{5484CD52-322D-4EE8-AD6C-317DC1A8E671}"/>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5" name="Control 18" hidden="1">
          <a:extLst>
            <a:ext uri="{FF2B5EF4-FFF2-40B4-BE49-F238E27FC236}">
              <a16:creationId xmlns:a16="http://schemas.microsoft.com/office/drawing/2014/main" id="{2E364363-BD35-457C-A87D-5785D8D391A8}"/>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6" name="Control 19" hidden="1">
          <a:extLst>
            <a:ext uri="{FF2B5EF4-FFF2-40B4-BE49-F238E27FC236}">
              <a16:creationId xmlns:a16="http://schemas.microsoft.com/office/drawing/2014/main" id="{32A43A12-21FA-48C1-A248-1DFBDCAFEE44}"/>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7" name="Control 20" hidden="1">
          <a:extLst>
            <a:ext uri="{FF2B5EF4-FFF2-40B4-BE49-F238E27FC236}">
              <a16:creationId xmlns:a16="http://schemas.microsoft.com/office/drawing/2014/main" id="{4AAFA1DC-773E-4A34-BF15-F5B5533FB20C}"/>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8" name="Control 21" hidden="1">
          <a:extLst>
            <a:ext uri="{FF2B5EF4-FFF2-40B4-BE49-F238E27FC236}">
              <a16:creationId xmlns:a16="http://schemas.microsoft.com/office/drawing/2014/main" id="{71CFD275-9B64-4080-9CE8-5366EA5C924A}"/>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9" name="Control 22" hidden="1">
          <a:extLst>
            <a:ext uri="{FF2B5EF4-FFF2-40B4-BE49-F238E27FC236}">
              <a16:creationId xmlns:a16="http://schemas.microsoft.com/office/drawing/2014/main" id="{273346C5-55D7-44A1-8C32-9DC3575AF32F}"/>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0" name="Control 23" hidden="1">
          <a:extLst>
            <a:ext uri="{FF2B5EF4-FFF2-40B4-BE49-F238E27FC236}">
              <a16:creationId xmlns:a16="http://schemas.microsoft.com/office/drawing/2014/main" id="{8DF46E6D-59AB-4948-89DA-DB44169996A4}"/>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1" name="Control 24" hidden="1">
          <a:extLst>
            <a:ext uri="{FF2B5EF4-FFF2-40B4-BE49-F238E27FC236}">
              <a16:creationId xmlns:a16="http://schemas.microsoft.com/office/drawing/2014/main" id="{75BC5B07-6526-46BC-AFFA-83F07294B95B}"/>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2" name="Control 25" hidden="1">
          <a:extLst>
            <a:ext uri="{FF2B5EF4-FFF2-40B4-BE49-F238E27FC236}">
              <a16:creationId xmlns:a16="http://schemas.microsoft.com/office/drawing/2014/main" id="{DBB2ABC0-06C4-4622-B7A3-BF270BBAA506}"/>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 name="Control 26" hidden="1">
          <a:extLst>
            <a:ext uri="{FF2B5EF4-FFF2-40B4-BE49-F238E27FC236}">
              <a16:creationId xmlns:a16="http://schemas.microsoft.com/office/drawing/2014/main" id="{5AC399A9-2DBF-4CD2-83C1-F39EB7168050}"/>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 name="Control 27" hidden="1">
          <a:extLst>
            <a:ext uri="{FF2B5EF4-FFF2-40B4-BE49-F238E27FC236}">
              <a16:creationId xmlns:a16="http://schemas.microsoft.com/office/drawing/2014/main" id="{96EB7797-B3E0-4823-B352-9283C9C43B58}"/>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5" name="Control 28" hidden="1">
          <a:extLst>
            <a:ext uri="{FF2B5EF4-FFF2-40B4-BE49-F238E27FC236}">
              <a16:creationId xmlns:a16="http://schemas.microsoft.com/office/drawing/2014/main" id="{35BE1034-105B-46E5-A8DA-F13F4FAABFC4}"/>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0</xdr:row>
      <xdr:rowOff>0</xdr:rowOff>
    </xdr:from>
    <xdr:ext cx="169545" cy="1231487250"/>
    <xdr:sp macro="" textlink="">
      <xdr:nvSpPr>
        <xdr:cNvPr id="16" name="Control 31" hidden="1">
          <a:extLst>
            <a:ext uri="{FF2B5EF4-FFF2-40B4-BE49-F238E27FC236}">
              <a16:creationId xmlns:a16="http://schemas.microsoft.com/office/drawing/2014/main" id="{336F4EAB-6C38-40F5-ADCE-BB72B0E1067B}"/>
            </a:ext>
          </a:extLst>
        </xdr:cNvPr>
        <xdr:cNvSpPr>
          <a:spLocks noChangeArrowheads="1"/>
        </xdr:cNvSpPr>
      </xdr:nvSpPr>
      <xdr:spPr bwMode="auto">
        <a:xfrm>
          <a:off x="9546771" y="5491843"/>
          <a:ext cx="169545" cy="123148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0</xdr:row>
      <xdr:rowOff>0</xdr:rowOff>
    </xdr:from>
    <xdr:ext cx="169545" cy="1228705950"/>
    <xdr:sp macro="" textlink="">
      <xdr:nvSpPr>
        <xdr:cNvPr id="17" name="Control 32" hidden="1">
          <a:extLst>
            <a:ext uri="{FF2B5EF4-FFF2-40B4-BE49-F238E27FC236}">
              <a16:creationId xmlns:a16="http://schemas.microsoft.com/office/drawing/2014/main" id="{A84709F7-6E43-446F-A3AF-A59CEB83FB06}"/>
            </a:ext>
          </a:extLst>
        </xdr:cNvPr>
        <xdr:cNvSpPr>
          <a:spLocks noChangeArrowheads="1"/>
        </xdr:cNvSpPr>
      </xdr:nvSpPr>
      <xdr:spPr bwMode="auto">
        <a:xfrm>
          <a:off x="9546771" y="5491843"/>
          <a:ext cx="169545" cy="122870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0</xdr:row>
      <xdr:rowOff>0</xdr:rowOff>
    </xdr:from>
    <xdr:ext cx="169545" cy="1226936205"/>
    <xdr:sp macro="" textlink="">
      <xdr:nvSpPr>
        <xdr:cNvPr id="18" name="Control 40" hidden="1">
          <a:extLst>
            <a:ext uri="{FF2B5EF4-FFF2-40B4-BE49-F238E27FC236}">
              <a16:creationId xmlns:a16="http://schemas.microsoft.com/office/drawing/2014/main" id="{F8B48F63-B16B-46B6-AAB6-74DC187C2D13}"/>
            </a:ext>
          </a:extLst>
        </xdr:cNvPr>
        <xdr:cNvSpPr>
          <a:spLocks noChangeArrowheads="1"/>
        </xdr:cNvSpPr>
      </xdr:nvSpPr>
      <xdr:spPr bwMode="auto">
        <a:xfrm>
          <a:off x="9546771" y="5491843"/>
          <a:ext cx="169545" cy="1226936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90500" cy="1282638405"/>
    <xdr:sp macro="" textlink="">
      <xdr:nvSpPr>
        <xdr:cNvPr id="19" name="Control 31" hidden="1">
          <a:extLst>
            <a:ext uri="{FF2B5EF4-FFF2-40B4-BE49-F238E27FC236}">
              <a16:creationId xmlns:a16="http://schemas.microsoft.com/office/drawing/2014/main" id="{685FDDA4-9671-46E7-B34F-4D1C07E6F67C}"/>
            </a:ext>
          </a:extLst>
        </xdr:cNvPr>
        <xdr:cNvSpPr>
          <a:spLocks noChangeArrowheads="1"/>
        </xdr:cNvSpPr>
      </xdr:nvSpPr>
      <xdr:spPr bwMode="auto">
        <a:xfrm>
          <a:off x="0" y="5491843"/>
          <a:ext cx="190500" cy="1282638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90500" cy="1279759950"/>
    <xdr:sp macro="" textlink="">
      <xdr:nvSpPr>
        <xdr:cNvPr id="20" name="Control 32" hidden="1">
          <a:extLst>
            <a:ext uri="{FF2B5EF4-FFF2-40B4-BE49-F238E27FC236}">
              <a16:creationId xmlns:a16="http://schemas.microsoft.com/office/drawing/2014/main" id="{FB6F0830-5111-47F1-9B42-D3CB88F6407F}"/>
            </a:ext>
          </a:extLst>
        </xdr:cNvPr>
        <xdr:cNvSpPr>
          <a:spLocks noChangeArrowheads="1"/>
        </xdr:cNvSpPr>
      </xdr:nvSpPr>
      <xdr:spPr bwMode="auto">
        <a:xfrm>
          <a:off x="0" y="5491843"/>
          <a:ext cx="190500" cy="1279759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90500" cy="1277894955"/>
    <xdr:sp macro="" textlink="">
      <xdr:nvSpPr>
        <xdr:cNvPr id="21" name="Control 40" hidden="1">
          <a:extLst>
            <a:ext uri="{FF2B5EF4-FFF2-40B4-BE49-F238E27FC236}">
              <a16:creationId xmlns:a16="http://schemas.microsoft.com/office/drawing/2014/main" id="{C2D8A749-24EB-4D58-BD4A-421A40E211C5}"/>
            </a:ext>
          </a:extLst>
        </xdr:cNvPr>
        <xdr:cNvSpPr>
          <a:spLocks noChangeArrowheads="1"/>
        </xdr:cNvSpPr>
      </xdr:nvSpPr>
      <xdr:spPr bwMode="auto">
        <a:xfrm>
          <a:off x="0" y="5491843"/>
          <a:ext cx="190500" cy="12778949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2" name="Control 15" hidden="1">
          <a:extLst>
            <a:ext uri="{FF2B5EF4-FFF2-40B4-BE49-F238E27FC236}">
              <a16:creationId xmlns:a16="http://schemas.microsoft.com/office/drawing/2014/main" id="{0BD9C52D-171A-4E22-AEBF-4100C5EE44E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3" name="Control 16" hidden="1">
          <a:extLst>
            <a:ext uri="{FF2B5EF4-FFF2-40B4-BE49-F238E27FC236}">
              <a16:creationId xmlns:a16="http://schemas.microsoft.com/office/drawing/2014/main" id="{8F143E3E-AA40-4C9B-BCA7-93972E1AD88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4" name="Control 17" hidden="1">
          <a:extLst>
            <a:ext uri="{FF2B5EF4-FFF2-40B4-BE49-F238E27FC236}">
              <a16:creationId xmlns:a16="http://schemas.microsoft.com/office/drawing/2014/main" id="{EC685641-E152-41BE-97C0-EF6F470F8DB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5" name="Control 18" hidden="1">
          <a:extLst>
            <a:ext uri="{FF2B5EF4-FFF2-40B4-BE49-F238E27FC236}">
              <a16:creationId xmlns:a16="http://schemas.microsoft.com/office/drawing/2014/main" id="{3E3400C6-80A2-4B42-A493-815AD10F9D5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6" name="Control 19" hidden="1">
          <a:extLst>
            <a:ext uri="{FF2B5EF4-FFF2-40B4-BE49-F238E27FC236}">
              <a16:creationId xmlns:a16="http://schemas.microsoft.com/office/drawing/2014/main" id="{3357E000-9F9F-4D3B-BB47-D9B12F203D7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7" name="Control 20" hidden="1">
          <a:extLst>
            <a:ext uri="{FF2B5EF4-FFF2-40B4-BE49-F238E27FC236}">
              <a16:creationId xmlns:a16="http://schemas.microsoft.com/office/drawing/2014/main" id="{CF5F27C7-F30F-400B-93D7-7AE77A97C4E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 name="Control 21" hidden="1">
          <a:extLst>
            <a:ext uri="{FF2B5EF4-FFF2-40B4-BE49-F238E27FC236}">
              <a16:creationId xmlns:a16="http://schemas.microsoft.com/office/drawing/2014/main" id="{6F185D56-A5AF-490A-81C3-C8DFD18DDC4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9" name="Control 22" hidden="1">
          <a:extLst>
            <a:ext uri="{FF2B5EF4-FFF2-40B4-BE49-F238E27FC236}">
              <a16:creationId xmlns:a16="http://schemas.microsoft.com/office/drawing/2014/main" id="{476D14AE-4FEC-449C-89DF-F73E6D07831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0" name="Control 23" hidden="1">
          <a:extLst>
            <a:ext uri="{FF2B5EF4-FFF2-40B4-BE49-F238E27FC236}">
              <a16:creationId xmlns:a16="http://schemas.microsoft.com/office/drawing/2014/main" id="{EDEF17C8-C2F8-4638-B6CE-28B1CDE8167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 name="Control 24" hidden="1">
          <a:extLst>
            <a:ext uri="{FF2B5EF4-FFF2-40B4-BE49-F238E27FC236}">
              <a16:creationId xmlns:a16="http://schemas.microsoft.com/office/drawing/2014/main" id="{FC4D90C3-A47D-44CA-B0AC-7B5F71B6F3F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2" name="Control 25" hidden="1">
          <a:extLst>
            <a:ext uri="{FF2B5EF4-FFF2-40B4-BE49-F238E27FC236}">
              <a16:creationId xmlns:a16="http://schemas.microsoft.com/office/drawing/2014/main" id="{C6434252-792D-4371-9961-FB1FEB040A3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3" name="Control 26" hidden="1">
          <a:extLst>
            <a:ext uri="{FF2B5EF4-FFF2-40B4-BE49-F238E27FC236}">
              <a16:creationId xmlns:a16="http://schemas.microsoft.com/office/drawing/2014/main" id="{08A6ECF5-F289-452A-9CC1-E3FBFB7D3F9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 name="Control 27" hidden="1">
          <a:extLst>
            <a:ext uri="{FF2B5EF4-FFF2-40B4-BE49-F238E27FC236}">
              <a16:creationId xmlns:a16="http://schemas.microsoft.com/office/drawing/2014/main" id="{66660574-AB09-4030-BAD3-D34AC555719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5" name="Control 28" hidden="1">
          <a:extLst>
            <a:ext uri="{FF2B5EF4-FFF2-40B4-BE49-F238E27FC236}">
              <a16:creationId xmlns:a16="http://schemas.microsoft.com/office/drawing/2014/main" id="{23D0B051-F447-4700-B782-B98BB971002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6" name="Control 15" hidden="1">
          <a:extLst>
            <a:ext uri="{FF2B5EF4-FFF2-40B4-BE49-F238E27FC236}">
              <a16:creationId xmlns:a16="http://schemas.microsoft.com/office/drawing/2014/main" id="{3B4F1090-CE45-4D7A-9D03-B9A5CF49EA3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7" name="Control 16" hidden="1">
          <a:extLst>
            <a:ext uri="{FF2B5EF4-FFF2-40B4-BE49-F238E27FC236}">
              <a16:creationId xmlns:a16="http://schemas.microsoft.com/office/drawing/2014/main" id="{FFD1CC53-8364-41D8-8BB0-E39FF4D5018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8" name="Control 17" hidden="1">
          <a:extLst>
            <a:ext uri="{FF2B5EF4-FFF2-40B4-BE49-F238E27FC236}">
              <a16:creationId xmlns:a16="http://schemas.microsoft.com/office/drawing/2014/main" id="{5DD9F9B9-BF4E-4C16-8E84-BBDBBE628E1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9" name="Control 18" hidden="1">
          <a:extLst>
            <a:ext uri="{FF2B5EF4-FFF2-40B4-BE49-F238E27FC236}">
              <a16:creationId xmlns:a16="http://schemas.microsoft.com/office/drawing/2014/main" id="{BC30B61D-5BAE-40AF-8D04-72BE0F3191B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0" name="Control 19" hidden="1">
          <a:extLst>
            <a:ext uri="{FF2B5EF4-FFF2-40B4-BE49-F238E27FC236}">
              <a16:creationId xmlns:a16="http://schemas.microsoft.com/office/drawing/2014/main" id="{820894C0-EFBA-4E17-B931-47753852A57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1" name="Control 20" hidden="1">
          <a:extLst>
            <a:ext uri="{FF2B5EF4-FFF2-40B4-BE49-F238E27FC236}">
              <a16:creationId xmlns:a16="http://schemas.microsoft.com/office/drawing/2014/main" id="{47641948-EE32-44AA-A107-F8C27FA45C3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2" name="Control 21" hidden="1">
          <a:extLst>
            <a:ext uri="{FF2B5EF4-FFF2-40B4-BE49-F238E27FC236}">
              <a16:creationId xmlns:a16="http://schemas.microsoft.com/office/drawing/2014/main" id="{47CD7D76-D35A-493D-AB73-24D1536B824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3" name="Control 22" hidden="1">
          <a:extLst>
            <a:ext uri="{FF2B5EF4-FFF2-40B4-BE49-F238E27FC236}">
              <a16:creationId xmlns:a16="http://schemas.microsoft.com/office/drawing/2014/main" id="{EAE54122-109E-4437-B2CD-2C64E437216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4" name="Control 23" hidden="1">
          <a:extLst>
            <a:ext uri="{FF2B5EF4-FFF2-40B4-BE49-F238E27FC236}">
              <a16:creationId xmlns:a16="http://schemas.microsoft.com/office/drawing/2014/main" id="{93E88A61-6A79-4CC5-9528-D1BE9BCB449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5" name="Control 24" hidden="1">
          <a:extLst>
            <a:ext uri="{FF2B5EF4-FFF2-40B4-BE49-F238E27FC236}">
              <a16:creationId xmlns:a16="http://schemas.microsoft.com/office/drawing/2014/main" id="{41E7107A-4160-478B-A267-9D6AB6DF8DA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6" name="Control 25" hidden="1">
          <a:extLst>
            <a:ext uri="{FF2B5EF4-FFF2-40B4-BE49-F238E27FC236}">
              <a16:creationId xmlns:a16="http://schemas.microsoft.com/office/drawing/2014/main" id="{EB1959FA-C367-4973-9E40-65F2605C2ED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7" name="Control 26" hidden="1">
          <a:extLst>
            <a:ext uri="{FF2B5EF4-FFF2-40B4-BE49-F238E27FC236}">
              <a16:creationId xmlns:a16="http://schemas.microsoft.com/office/drawing/2014/main" id="{E3D180DA-9390-401B-8200-0E2C7BB26FB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8" name="Control 27" hidden="1">
          <a:extLst>
            <a:ext uri="{FF2B5EF4-FFF2-40B4-BE49-F238E27FC236}">
              <a16:creationId xmlns:a16="http://schemas.microsoft.com/office/drawing/2014/main" id="{85424B7B-BD87-41D8-B82A-0BBCA2A838A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49" name="Control 28" hidden="1">
          <a:extLst>
            <a:ext uri="{FF2B5EF4-FFF2-40B4-BE49-F238E27FC236}">
              <a16:creationId xmlns:a16="http://schemas.microsoft.com/office/drawing/2014/main" id="{C5F1F2DC-62FB-4998-97E3-616188F3A96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0" name="Control 15" hidden="1">
          <a:extLst>
            <a:ext uri="{FF2B5EF4-FFF2-40B4-BE49-F238E27FC236}">
              <a16:creationId xmlns:a16="http://schemas.microsoft.com/office/drawing/2014/main" id="{11FA788C-EBE5-48F5-B2F5-A7296B98B5A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1" name="Control 16" hidden="1">
          <a:extLst>
            <a:ext uri="{FF2B5EF4-FFF2-40B4-BE49-F238E27FC236}">
              <a16:creationId xmlns:a16="http://schemas.microsoft.com/office/drawing/2014/main" id="{63605CC1-3B1A-44DB-AF9F-9ABE351BF8E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2" name="Control 17" hidden="1">
          <a:extLst>
            <a:ext uri="{FF2B5EF4-FFF2-40B4-BE49-F238E27FC236}">
              <a16:creationId xmlns:a16="http://schemas.microsoft.com/office/drawing/2014/main" id="{650166B4-2039-4E1E-9215-DD54DA2D667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3" name="Control 18" hidden="1">
          <a:extLst>
            <a:ext uri="{FF2B5EF4-FFF2-40B4-BE49-F238E27FC236}">
              <a16:creationId xmlns:a16="http://schemas.microsoft.com/office/drawing/2014/main" id="{4D83FCA1-5AD7-42FD-8B42-A0EF37D5A5E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4" name="Control 19" hidden="1">
          <a:extLst>
            <a:ext uri="{FF2B5EF4-FFF2-40B4-BE49-F238E27FC236}">
              <a16:creationId xmlns:a16="http://schemas.microsoft.com/office/drawing/2014/main" id="{78D2CBFE-6E36-41EB-8721-620ED5E2DEC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5" name="Control 20" hidden="1">
          <a:extLst>
            <a:ext uri="{FF2B5EF4-FFF2-40B4-BE49-F238E27FC236}">
              <a16:creationId xmlns:a16="http://schemas.microsoft.com/office/drawing/2014/main" id="{7E87D07C-C12C-40FB-9EC1-F34D3910FFB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6" name="Control 21" hidden="1">
          <a:extLst>
            <a:ext uri="{FF2B5EF4-FFF2-40B4-BE49-F238E27FC236}">
              <a16:creationId xmlns:a16="http://schemas.microsoft.com/office/drawing/2014/main" id="{9A18B1AA-5482-4591-9146-C6D8225DE95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7" name="Control 22" hidden="1">
          <a:extLst>
            <a:ext uri="{FF2B5EF4-FFF2-40B4-BE49-F238E27FC236}">
              <a16:creationId xmlns:a16="http://schemas.microsoft.com/office/drawing/2014/main" id="{F75DB788-23DE-4B82-A4C0-59D9BC3C68D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8" name="Control 23" hidden="1">
          <a:extLst>
            <a:ext uri="{FF2B5EF4-FFF2-40B4-BE49-F238E27FC236}">
              <a16:creationId xmlns:a16="http://schemas.microsoft.com/office/drawing/2014/main" id="{283BE753-D9A1-4FE3-8E5E-913C0D968A4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59" name="Control 24" hidden="1">
          <a:extLst>
            <a:ext uri="{FF2B5EF4-FFF2-40B4-BE49-F238E27FC236}">
              <a16:creationId xmlns:a16="http://schemas.microsoft.com/office/drawing/2014/main" id="{C7524D40-C629-4F94-9658-6BA2B8273A1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60" name="Control 25" hidden="1">
          <a:extLst>
            <a:ext uri="{FF2B5EF4-FFF2-40B4-BE49-F238E27FC236}">
              <a16:creationId xmlns:a16="http://schemas.microsoft.com/office/drawing/2014/main" id="{0085B203-02F0-4356-895F-0B0B3B715FA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61" name="Control 26" hidden="1">
          <a:extLst>
            <a:ext uri="{FF2B5EF4-FFF2-40B4-BE49-F238E27FC236}">
              <a16:creationId xmlns:a16="http://schemas.microsoft.com/office/drawing/2014/main" id="{CAB931BC-0C48-426B-8572-8644393E78D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62" name="Control 27" hidden="1">
          <a:extLst>
            <a:ext uri="{FF2B5EF4-FFF2-40B4-BE49-F238E27FC236}">
              <a16:creationId xmlns:a16="http://schemas.microsoft.com/office/drawing/2014/main" id="{FFA3DFB9-3BA1-46D9-9A03-2EDEA1216F8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63" name="Control 28" hidden="1">
          <a:extLst>
            <a:ext uri="{FF2B5EF4-FFF2-40B4-BE49-F238E27FC236}">
              <a16:creationId xmlns:a16="http://schemas.microsoft.com/office/drawing/2014/main" id="{AA15B4AE-A77B-4B1F-ABBB-2349879C5EB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4" name="Control 15" hidden="1">
          <a:extLst>
            <a:ext uri="{FF2B5EF4-FFF2-40B4-BE49-F238E27FC236}">
              <a16:creationId xmlns:a16="http://schemas.microsoft.com/office/drawing/2014/main" id="{0E084A0A-5DD1-441F-99B6-FCCCA1A4152C}"/>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5" name="Control 16" hidden="1">
          <a:extLst>
            <a:ext uri="{FF2B5EF4-FFF2-40B4-BE49-F238E27FC236}">
              <a16:creationId xmlns:a16="http://schemas.microsoft.com/office/drawing/2014/main" id="{EE5C95BF-EB83-4491-A1BE-482A8B63881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6" name="Control 17" hidden="1">
          <a:extLst>
            <a:ext uri="{FF2B5EF4-FFF2-40B4-BE49-F238E27FC236}">
              <a16:creationId xmlns:a16="http://schemas.microsoft.com/office/drawing/2014/main" id="{969001A8-CA31-4051-B24C-B63032B04F2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7" name="Control 18" hidden="1">
          <a:extLst>
            <a:ext uri="{FF2B5EF4-FFF2-40B4-BE49-F238E27FC236}">
              <a16:creationId xmlns:a16="http://schemas.microsoft.com/office/drawing/2014/main" id="{BAFDCBCF-B11F-4C92-AC4C-93BF0252D3B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8" name="Control 19" hidden="1">
          <a:extLst>
            <a:ext uri="{FF2B5EF4-FFF2-40B4-BE49-F238E27FC236}">
              <a16:creationId xmlns:a16="http://schemas.microsoft.com/office/drawing/2014/main" id="{71F4EFA6-8715-42F6-8436-A09EED4D3A2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69" name="Control 20" hidden="1">
          <a:extLst>
            <a:ext uri="{FF2B5EF4-FFF2-40B4-BE49-F238E27FC236}">
              <a16:creationId xmlns:a16="http://schemas.microsoft.com/office/drawing/2014/main" id="{B257E27A-908D-4B42-A2E8-1C10602203E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0" name="Control 21" hidden="1">
          <a:extLst>
            <a:ext uri="{FF2B5EF4-FFF2-40B4-BE49-F238E27FC236}">
              <a16:creationId xmlns:a16="http://schemas.microsoft.com/office/drawing/2014/main" id="{54FC3FD8-5987-4A38-8019-1E595DA9C01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1" name="Control 22" hidden="1">
          <a:extLst>
            <a:ext uri="{FF2B5EF4-FFF2-40B4-BE49-F238E27FC236}">
              <a16:creationId xmlns:a16="http://schemas.microsoft.com/office/drawing/2014/main" id="{2833D07E-1DF6-41AA-B837-105DD9315F4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2" name="Control 23" hidden="1">
          <a:extLst>
            <a:ext uri="{FF2B5EF4-FFF2-40B4-BE49-F238E27FC236}">
              <a16:creationId xmlns:a16="http://schemas.microsoft.com/office/drawing/2014/main" id="{8867354C-AEF2-432F-82CD-3BBA682A247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3" name="Control 24" hidden="1">
          <a:extLst>
            <a:ext uri="{FF2B5EF4-FFF2-40B4-BE49-F238E27FC236}">
              <a16:creationId xmlns:a16="http://schemas.microsoft.com/office/drawing/2014/main" id="{B3DEC6B8-9202-497D-A024-1D78D9A0310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4" name="Control 25" hidden="1">
          <a:extLst>
            <a:ext uri="{FF2B5EF4-FFF2-40B4-BE49-F238E27FC236}">
              <a16:creationId xmlns:a16="http://schemas.microsoft.com/office/drawing/2014/main" id="{E55EDA3C-CBF4-4A9F-B734-63969BFB54B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5" name="Control 26" hidden="1">
          <a:extLst>
            <a:ext uri="{FF2B5EF4-FFF2-40B4-BE49-F238E27FC236}">
              <a16:creationId xmlns:a16="http://schemas.microsoft.com/office/drawing/2014/main" id="{526AD64D-F923-40B0-B07A-A44C559DEE6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6" name="Control 27" hidden="1">
          <a:extLst>
            <a:ext uri="{FF2B5EF4-FFF2-40B4-BE49-F238E27FC236}">
              <a16:creationId xmlns:a16="http://schemas.microsoft.com/office/drawing/2014/main" id="{6BC7ED49-DC08-4E04-B47C-DB4575B9222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77" name="Control 28" hidden="1">
          <a:extLst>
            <a:ext uri="{FF2B5EF4-FFF2-40B4-BE49-F238E27FC236}">
              <a16:creationId xmlns:a16="http://schemas.microsoft.com/office/drawing/2014/main" id="{5A13310D-2129-4EEB-9362-5CC713A3E4E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78" name="Control 15" hidden="1">
          <a:extLst>
            <a:ext uri="{FF2B5EF4-FFF2-40B4-BE49-F238E27FC236}">
              <a16:creationId xmlns:a16="http://schemas.microsoft.com/office/drawing/2014/main" id="{D5EA54D1-4A6D-4BDC-830B-D16A60DCA9D1}"/>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79" name="Control 16" hidden="1">
          <a:extLst>
            <a:ext uri="{FF2B5EF4-FFF2-40B4-BE49-F238E27FC236}">
              <a16:creationId xmlns:a16="http://schemas.microsoft.com/office/drawing/2014/main" id="{833A8725-E841-4FAB-BA10-602C49F8321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0" name="Control 17" hidden="1">
          <a:extLst>
            <a:ext uri="{FF2B5EF4-FFF2-40B4-BE49-F238E27FC236}">
              <a16:creationId xmlns:a16="http://schemas.microsoft.com/office/drawing/2014/main" id="{3CA10362-8892-4E76-82B6-DBBCBBC5BBA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1" name="Control 18" hidden="1">
          <a:extLst>
            <a:ext uri="{FF2B5EF4-FFF2-40B4-BE49-F238E27FC236}">
              <a16:creationId xmlns:a16="http://schemas.microsoft.com/office/drawing/2014/main" id="{668A5D40-5F5D-42E3-8B48-4894CD3D3D9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2" name="Control 19" hidden="1">
          <a:extLst>
            <a:ext uri="{FF2B5EF4-FFF2-40B4-BE49-F238E27FC236}">
              <a16:creationId xmlns:a16="http://schemas.microsoft.com/office/drawing/2014/main" id="{F6D58ED8-BDDC-450D-8D0F-5E777FC29C4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3" name="Control 20" hidden="1">
          <a:extLst>
            <a:ext uri="{FF2B5EF4-FFF2-40B4-BE49-F238E27FC236}">
              <a16:creationId xmlns:a16="http://schemas.microsoft.com/office/drawing/2014/main" id="{E50679E8-E198-4A1D-8FC6-5C02F35BF63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4" name="Control 21" hidden="1">
          <a:extLst>
            <a:ext uri="{FF2B5EF4-FFF2-40B4-BE49-F238E27FC236}">
              <a16:creationId xmlns:a16="http://schemas.microsoft.com/office/drawing/2014/main" id="{0FE6892E-6C35-4390-B6F2-FF6BB00D954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5" name="Control 22" hidden="1">
          <a:extLst>
            <a:ext uri="{FF2B5EF4-FFF2-40B4-BE49-F238E27FC236}">
              <a16:creationId xmlns:a16="http://schemas.microsoft.com/office/drawing/2014/main" id="{144F48D8-D2B4-4CA4-8BE4-E40BEE173C4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6" name="Control 23" hidden="1">
          <a:extLst>
            <a:ext uri="{FF2B5EF4-FFF2-40B4-BE49-F238E27FC236}">
              <a16:creationId xmlns:a16="http://schemas.microsoft.com/office/drawing/2014/main" id="{310333AC-B02A-43F0-99E3-9B7DCCA0F631}"/>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7" name="Control 24" hidden="1">
          <a:extLst>
            <a:ext uri="{FF2B5EF4-FFF2-40B4-BE49-F238E27FC236}">
              <a16:creationId xmlns:a16="http://schemas.microsoft.com/office/drawing/2014/main" id="{D69F9D24-4840-4229-8523-A18021C8C08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8" name="Control 25" hidden="1">
          <a:extLst>
            <a:ext uri="{FF2B5EF4-FFF2-40B4-BE49-F238E27FC236}">
              <a16:creationId xmlns:a16="http://schemas.microsoft.com/office/drawing/2014/main" id="{A9326DDC-D960-42FA-A7AF-B9FCC706B74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89" name="Control 26" hidden="1">
          <a:extLst>
            <a:ext uri="{FF2B5EF4-FFF2-40B4-BE49-F238E27FC236}">
              <a16:creationId xmlns:a16="http://schemas.microsoft.com/office/drawing/2014/main" id="{9D3BAF36-8D8B-4714-894A-D06A46160D9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90" name="Control 27" hidden="1">
          <a:extLst>
            <a:ext uri="{FF2B5EF4-FFF2-40B4-BE49-F238E27FC236}">
              <a16:creationId xmlns:a16="http://schemas.microsoft.com/office/drawing/2014/main" id="{EE81C181-3FD1-4C53-B97E-D3468B591F0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91" name="Control 28" hidden="1">
          <a:extLst>
            <a:ext uri="{FF2B5EF4-FFF2-40B4-BE49-F238E27FC236}">
              <a16:creationId xmlns:a16="http://schemas.microsoft.com/office/drawing/2014/main" id="{6848FA4A-5A5A-4FE7-AE9F-8E8304FD28C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2" name="Control 15" hidden="1">
          <a:extLst>
            <a:ext uri="{FF2B5EF4-FFF2-40B4-BE49-F238E27FC236}">
              <a16:creationId xmlns:a16="http://schemas.microsoft.com/office/drawing/2014/main" id="{239A86B4-926A-4FF0-AAD0-742A05DD092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3" name="Control 16" hidden="1">
          <a:extLst>
            <a:ext uri="{FF2B5EF4-FFF2-40B4-BE49-F238E27FC236}">
              <a16:creationId xmlns:a16="http://schemas.microsoft.com/office/drawing/2014/main" id="{32B248F4-6A5A-429B-99AD-7BCE7E381F2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4" name="Control 17" hidden="1">
          <a:extLst>
            <a:ext uri="{FF2B5EF4-FFF2-40B4-BE49-F238E27FC236}">
              <a16:creationId xmlns:a16="http://schemas.microsoft.com/office/drawing/2014/main" id="{B26EE60D-70D7-4FF9-98D7-A7811856D31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5" name="Control 18" hidden="1">
          <a:extLst>
            <a:ext uri="{FF2B5EF4-FFF2-40B4-BE49-F238E27FC236}">
              <a16:creationId xmlns:a16="http://schemas.microsoft.com/office/drawing/2014/main" id="{236BD99C-4BF9-4BE3-AE80-DEAF46F3E29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6" name="Control 19" hidden="1">
          <a:extLst>
            <a:ext uri="{FF2B5EF4-FFF2-40B4-BE49-F238E27FC236}">
              <a16:creationId xmlns:a16="http://schemas.microsoft.com/office/drawing/2014/main" id="{097721A3-0822-47E0-B450-E3CA9EE3F7A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7" name="Control 20" hidden="1">
          <a:extLst>
            <a:ext uri="{FF2B5EF4-FFF2-40B4-BE49-F238E27FC236}">
              <a16:creationId xmlns:a16="http://schemas.microsoft.com/office/drawing/2014/main" id="{94891855-66B6-468A-B9C9-9D1680C4B4B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8" name="Control 21" hidden="1">
          <a:extLst>
            <a:ext uri="{FF2B5EF4-FFF2-40B4-BE49-F238E27FC236}">
              <a16:creationId xmlns:a16="http://schemas.microsoft.com/office/drawing/2014/main" id="{4D77AD61-3EA0-4CDB-BE3E-15E914B7E3D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99" name="Control 22" hidden="1">
          <a:extLst>
            <a:ext uri="{FF2B5EF4-FFF2-40B4-BE49-F238E27FC236}">
              <a16:creationId xmlns:a16="http://schemas.microsoft.com/office/drawing/2014/main" id="{9EE7B34A-2CFA-4BAF-A721-EAE4F874F2B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0" name="Control 23" hidden="1">
          <a:extLst>
            <a:ext uri="{FF2B5EF4-FFF2-40B4-BE49-F238E27FC236}">
              <a16:creationId xmlns:a16="http://schemas.microsoft.com/office/drawing/2014/main" id="{19F276BD-7A31-425F-8825-0E0C480F7B1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1" name="Control 24" hidden="1">
          <a:extLst>
            <a:ext uri="{FF2B5EF4-FFF2-40B4-BE49-F238E27FC236}">
              <a16:creationId xmlns:a16="http://schemas.microsoft.com/office/drawing/2014/main" id="{F29F2EEE-F50B-46E3-A240-89EFFA4585F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2" name="Control 25" hidden="1">
          <a:extLst>
            <a:ext uri="{FF2B5EF4-FFF2-40B4-BE49-F238E27FC236}">
              <a16:creationId xmlns:a16="http://schemas.microsoft.com/office/drawing/2014/main" id="{78D016B3-D6AA-4D2D-893C-9A4DE407235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3" name="Control 26" hidden="1">
          <a:extLst>
            <a:ext uri="{FF2B5EF4-FFF2-40B4-BE49-F238E27FC236}">
              <a16:creationId xmlns:a16="http://schemas.microsoft.com/office/drawing/2014/main" id="{98EB2C81-296A-4B5E-A7D9-D5C99A7721A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4" name="Control 27" hidden="1">
          <a:extLst>
            <a:ext uri="{FF2B5EF4-FFF2-40B4-BE49-F238E27FC236}">
              <a16:creationId xmlns:a16="http://schemas.microsoft.com/office/drawing/2014/main" id="{C6386E94-93D0-419F-8B57-9CE5CBA32B2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105" name="Control 28" hidden="1">
          <a:extLst>
            <a:ext uri="{FF2B5EF4-FFF2-40B4-BE49-F238E27FC236}">
              <a16:creationId xmlns:a16="http://schemas.microsoft.com/office/drawing/2014/main" id="{3AEE6499-09ED-4DEC-BBB1-EE03E592357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06" name="Control 15" hidden="1">
          <a:extLst>
            <a:ext uri="{FF2B5EF4-FFF2-40B4-BE49-F238E27FC236}">
              <a16:creationId xmlns:a16="http://schemas.microsoft.com/office/drawing/2014/main" id="{0E063249-87DE-4189-8440-7167A375E035}"/>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07" name="Control 16" hidden="1">
          <a:extLst>
            <a:ext uri="{FF2B5EF4-FFF2-40B4-BE49-F238E27FC236}">
              <a16:creationId xmlns:a16="http://schemas.microsoft.com/office/drawing/2014/main" id="{E596BA6C-96FA-4EE1-9704-D385AC4C0E87}"/>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08" name="Control 17" hidden="1">
          <a:extLst>
            <a:ext uri="{FF2B5EF4-FFF2-40B4-BE49-F238E27FC236}">
              <a16:creationId xmlns:a16="http://schemas.microsoft.com/office/drawing/2014/main" id="{7DDECECB-468D-47D7-98B3-370602EAB429}"/>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09" name="Control 18" hidden="1">
          <a:extLst>
            <a:ext uri="{FF2B5EF4-FFF2-40B4-BE49-F238E27FC236}">
              <a16:creationId xmlns:a16="http://schemas.microsoft.com/office/drawing/2014/main" id="{164C06E2-8216-4D8F-BE6F-8B2D874853AF}"/>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0" name="Control 19" hidden="1">
          <a:extLst>
            <a:ext uri="{FF2B5EF4-FFF2-40B4-BE49-F238E27FC236}">
              <a16:creationId xmlns:a16="http://schemas.microsoft.com/office/drawing/2014/main" id="{C0D70218-DB9B-4AD8-8C64-40BB0316B396}"/>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1" name="Control 20" hidden="1">
          <a:extLst>
            <a:ext uri="{FF2B5EF4-FFF2-40B4-BE49-F238E27FC236}">
              <a16:creationId xmlns:a16="http://schemas.microsoft.com/office/drawing/2014/main" id="{5BAC8C0A-6F0A-4553-BCB7-5D9442402EB1}"/>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2" name="Control 21" hidden="1">
          <a:extLst>
            <a:ext uri="{FF2B5EF4-FFF2-40B4-BE49-F238E27FC236}">
              <a16:creationId xmlns:a16="http://schemas.microsoft.com/office/drawing/2014/main" id="{7FC6C1AB-3AC7-4659-A6B3-7EDBE19CC71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3" name="Control 22" hidden="1">
          <a:extLst>
            <a:ext uri="{FF2B5EF4-FFF2-40B4-BE49-F238E27FC236}">
              <a16:creationId xmlns:a16="http://schemas.microsoft.com/office/drawing/2014/main" id="{8C70FF0E-2E29-467E-A318-8327231EAEFC}"/>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4" name="Control 23" hidden="1">
          <a:extLst>
            <a:ext uri="{FF2B5EF4-FFF2-40B4-BE49-F238E27FC236}">
              <a16:creationId xmlns:a16="http://schemas.microsoft.com/office/drawing/2014/main" id="{56E82999-33DB-47C0-8BA0-2999A46451D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5" name="Control 24" hidden="1">
          <a:extLst>
            <a:ext uri="{FF2B5EF4-FFF2-40B4-BE49-F238E27FC236}">
              <a16:creationId xmlns:a16="http://schemas.microsoft.com/office/drawing/2014/main" id="{F2183B06-0DEB-42FB-AC6F-1BDD390013B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6" name="Control 25" hidden="1">
          <a:extLst>
            <a:ext uri="{FF2B5EF4-FFF2-40B4-BE49-F238E27FC236}">
              <a16:creationId xmlns:a16="http://schemas.microsoft.com/office/drawing/2014/main" id="{97CB813F-789E-470F-815A-3B1C490AEFC5}"/>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7" name="Control 26" hidden="1">
          <a:extLst>
            <a:ext uri="{FF2B5EF4-FFF2-40B4-BE49-F238E27FC236}">
              <a16:creationId xmlns:a16="http://schemas.microsoft.com/office/drawing/2014/main" id="{BA870BDD-26E0-4865-A161-B83C0DBBD6A1}"/>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8" name="Control 27" hidden="1">
          <a:extLst>
            <a:ext uri="{FF2B5EF4-FFF2-40B4-BE49-F238E27FC236}">
              <a16:creationId xmlns:a16="http://schemas.microsoft.com/office/drawing/2014/main" id="{E075CD5A-1675-433A-8A35-06DA268F34F7}"/>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119" name="Control 28" hidden="1">
          <a:extLst>
            <a:ext uri="{FF2B5EF4-FFF2-40B4-BE49-F238E27FC236}">
              <a16:creationId xmlns:a16="http://schemas.microsoft.com/office/drawing/2014/main" id="{BC2FF3B2-159E-4187-8CE5-07C78027BBF4}"/>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0" name="Control 15" hidden="1">
          <a:extLst>
            <a:ext uri="{FF2B5EF4-FFF2-40B4-BE49-F238E27FC236}">
              <a16:creationId xmlns:a16="http://schemas.microsoft.com/office/drawing/2014/main" id="{8B9E8D8B-DE95-497E-8262-D921D0BA0A04}"/>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1" name="Control 16" hidden="1">
          <a:extLst>
            <a:ext uri="{FF2B5EF4-FFF2-40B4-BE49-F238E27FC236}">
              <a16:creationId xmlns:a16="http://schemas.microsoft.com/office/drawing/2014/main" id="{58586162-93BA-4B7A-8038-E35C3E7D8A8F}"/>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2" name="Control 17" hidden="1">
          <a:extLst>
            <a:ext uri="{FF2B5EF4-FFF2-40B4-BE49-F238E27FC236}">
              <a16:creationId xmlns:a16="http://schemas.microsoft.com/office/drawing/2014/main" id="{CEF4F04C-347F-414D-A52E-509DB70DEDE4}"/>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3" name="Control 18" hidden="1">
          <a:extLst>
            <a:ext uri="{FF2B5EF4-FFF2-40B4-BE49-F238E27FC236}">
              <a16:creationId xmlns:a16="http://schemas.microsoft.com/office/drawing/2014/main" id="{BCD9F8EE-FE7E-47EA-90D4-CB9FB87A3CEA}"/>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4" name="Control 19" hidden="1">
          <a:extLst>
            <a:ext uri="{FF2B5EF4-FFF2-40B4-BE49-F238E27FC236}">
              <a16:creationId xmlns:a16="http://schemas.microsoft.com/office/drawing/2014/main" id="{A60D5227-1439-4FC2-B6F5-F73B7507027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5" name="Control 20" hidden="1">
          <a:extLst>
            <a:ext uri="{FF2B5EF4-FFF2-40B4-BE49-F238E27FC236}">
              <a16:creationId xmlns:a16="http://schemas.microsoft.com/office/drawing/2014/main" id="{6D19051B-67C7-4EF3-BA65-BA42677238E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6" name="Control 21" hidden="1">
          <a:extLst>
            <a:ext uri="{FF2B5EF4-FFF2-40B4-BE49-F238E27FC236}">
              <a16:creationId xmlns:a16="http://schemas.microsoft.com/office/drawing/2014/main" id="{E529D2DF-8FA6-4F6D-B13B-584AD3122CE6}"/>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7" name="Control 22" hidden="1">
          <a:extLst>
            <a:ext uri="{FF2B5EF4-FFF2-40B4-BE49-F238E27FC236}">
              <a16:creationId xmlns:a16="http://schemas.microsoft.com/office/drawing/2014/main" id="{0E406F85-F8E9-492D-AD6E-9399B2D5FCD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8" name="Control 23" hidden="1">
          <a:extLst>
            <a:ext uri="{FF2B5EF4-FFF2-40B4-BE49-F238E27FC236}">
              <a16:creationId xmlns:a16="http://schemas.microsoft.com/office/drawing/2014/main" id="{7FE06F3F-7F20-4E18-B4E9-1A8E12649244}"/>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29" name="Control 24" hidden="1">
          <a:extLst>
            <a:ext uri="{FF2B5EF4-FFF2-40B4-BE49-F238E27FC236}">
              <a16:creationId xmlns:a16="http://schemas.microsoft.com/office/drawing/2014/main" id="{AFCD21AC-DA80-414C-8628-B5EEE5ADA208}"/>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30" name="Control 25" hidden="1">
          <a:extLst>
            <a:ext uri="{FF2B5EF4-FFF2-40B4-BE49-F238E27FC236}">
              <a16:creationId xmlns:a16="http://schemas.microsoft.com/office/drawing/2014/main" id="{2D8142F0-4E4F-45DD-A0B8-01CA0B8BDA32}"/>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31" name="Control 26" hidden="1">
          <a:extLst>
            <a:ext uri="{FF2B5EF4-FFF2-40B4-BE49-F238E27FC236}">
              <a16:creationId xmlns:a16="http://schemas.microsoft.com/office/drawing/2014/main" id="{2680F8EF-9830-4F32-9B1D-61FED622F573}"/>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32" name="Control 27" hidden="1">
          <a:extLst>
            <a:ext uri="{FF2B5EF4-FFF2-40B4-BE49-F238E27FC236}">
              <a16:creationId xmlns:a16="http://schemas.microsoft.com/office/drawing/2014/main" id="{3EE32FEE-DBB8-4D53-B506-9CFBC8666D46}"/>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133" name="Control 28" hidden="1">
          <a:extLst>
            <a:ext uri="{FF2B5EF4-FFF2-40B4-BE49-F238E27FC236}">
              <a16:creationId xmlns:a16="http://schemas.microsoft.com/office/drawing/2014/main" id="{2B7F788F-7FD4-443E-AF20-5B86DA3430BF}"/>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4" name="Control 15" hidden="1">
          <a:extLst>
            <a:ext uri="{FF2B5EF4-FFF2-40B4-BE49-F238E27FC236}">
              <a16:creationId xmlns:a16="http://schemas.microsoft.com/office/drawing/2014/main" id="{0B53BD16-0F4C-4FDE-B2C6-1F42E49A6F67}"/>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5" name="Control 16" hidden="1">
          <a:extLst>
            <a:ext uri="{FF2B5EF4-FFF2-40B4-BE49-F238E27FC236}">
              <a16:creationId xmlns:a16="http://schemas.microsoft.com/office/drawing/2014/main" id="{FAE02D1C-DD7B-492C-BA5D-F32FA0F2C6F6}"/>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6" name="Control 17" hidden="1">
          <a:extLst>
            <a:ext uri="{FF2B5EF4-FFF2-40B4-BE49-F238E27FC236}">
              <a16:creationId xmlns:a16="http://schemas.microsoft.com/office/drawing/2014/main" id="{5FECB8DA-AD04-465B-8474-91AB189D91EE}"/>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7" name="Control 18" hidden="1">
          <a:extLst>
            <a:ext uri="{FF2B5EF4-FFF2-40B4-BE49-F238E27FC236}">
              <a16:creationId xmlns:a16="http://schemas.microsoft.com/office/drawing/2014/main" id="{7B77F8A6-4BC7-4BB0-9400-9F504C4B8953}"/>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8" name="Control 19" hidden="1">
          <a:extLst>
            <a:ext uri="{FF2B5EF4-FFF2-40B4-BE49-F238E27FC236}">
              <a16:creationId xmlns:a16="http://schemas.microsoft.com/office/drawing/2014/main" id="{E6B82111-CFB3-4406-9A47-D67097ED2581}"/>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39" name="Control 20" hidden="1">
          <a:extLst>
            <a:ext uri="{FF2B5EF4-FFF2-40B4-BE49-F238E27FC236}">
              <a16:creationId xmlns:a16="http://schemas.microsoft.com/office/drawing/2014/main" id="{2CCF36FC-1E19-45E2-9098-06A555C4AC4A}"/>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0" name="Control 21" hidden="1">
          <a:extLst>
            <a:ext uri="{FF2B5EF4-FFF2-40B4-BE49-F238E27FC236}">
              <a16:creationId xmlns:a16="http://schemas.microsoft.com/office/drawing/2014/main" id="{8CB281B9-BDE2-4087-A7CD-B9E2DCF46E61}"/>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1" name="Control 22" hidden="1">
          <a:extLst>
            <a:ext uri="{FF2B5EF4-FFF2-40B4-BE49-F238E27FC236}">
              <a16:creationId xmlns:a16="http://schemas.microsoft.com/office/drawing/2014/main" id="{16231F16-804F-455A-ADAC-6DA47FA211DB}"/>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2" name="Control 23" hidden="1">
          <a:extLst>
            <a:ext uri="{FF2B5EF4-FFF2-40B4-BE49-F238E27FC236}">
              <a16:creationId xmlns:a16="http://schemas.microsoft.com/office/drawing/2014/main" id="{A7A88D71-4189-43B8-A114-8900A18928F0}"/>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3" name="Control 24" hidden="1">
          <a:extLst>
            <a:ext uri="{FF2B5EF4-FFF2-40B4-BE49-F238E27FC236}">
              <a16:creationId xmlns:a16="http://schemas.microsoft.com/office/drawing/2014/main" id="{5BB19C33-B37E-4338-836D-10F727FBB367}"/>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4" name="Control 25" hidden="1">
          <a:extLst>
            <a:ext uri="{FF2B5EF4-FFF2-40B4-BE49-F238E27FC236}">
              <a16:creationId xmlns:a16="http://schemas.microsoft.com/office/drawing/2014/main" id="{B8E64FEA-2008-465D-B7AB-03F8045AC4A4}"/>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5" name="Control 26" hidden="1">
          <a:extLst>
            <a:ext uri="{FF2B5EF4-FFF2-40B4-BE49-F238E27FC236}">
              <a16:creationId xmlns:a16="http://schemas.microsoft.com/office/drawing/2014/main" id="{C1E46D6E-8E0B-475D-9785-33DAFC27498A}"/>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6" name="Control 27" hidden="1">
          <a:extLst>
            <a:ext uri="{FF2B5EF4-FFF2-40B4-BE49-F238E27FC236}">
              <a16:creationId xmlns:a16="http://schemas.microsoft.com/office/drawing/2014/main" id="{937D9618-9B1A-486E-8C24-41D2CCB0F552}"/>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147" name="Control 28" hidden="1">
          <a:extLst>
            <a:ext uri="{FF2B5EF4-FFF2-40B4-BE49-F238E27FC236}">
              <a16:creationId xmlns:a16="http://schemas.microsoft.com/office/drawing/2014/main" id="{089B8A12-E81B-4E1F-95FA-86C46084E759}"/>
            </a:ext>
          </a:extLst>
        </xdr:cNvPr>
        <xdr:cNvSpPr>
          <a:spLocks noChangeArrowheads="1"/>
        </xdr:cNvSpPr>
      </xdr:nvSpPr>
      <xdr:spPr bwMode="auto">
        <a:xfrm>
          <a:off x="1856014"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48" name="Control 15" hidden="1">
          <a:extLst>
            <a:ext uri="{FF2B5EF4-FFF2-40B4-BE49-F238E27FC236}">
              <a16:creationId xmlns:a16="http://schemas.microsoft.com/office/drawing/2014/main" id="{A7474416-4259-423B-9AF9-FD2A090A03A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49" name="Control 16" hidden="1">
          <a:extLst>
            <a:ext uri="{FF2B5EF4-FFF2-40B4-BE49-F238E27FC236}">
              <a16:creationId xmlns:a16="http://schemas.microsoft.com/office/drawing/2014/main" id="{CF0FC6B7-4E8C-40DF-9F7E-401207286B3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0" name="Control 17" hidden="1">
          <a:extLst>
            <a:ext uri="{FF2B5EF4-FFF2-40B4-BE49-F238E27FC236}">
              <a16:creationId xmlns:a16="http://schemas.microsoft.com/office/drawing/2014/main" id="{7DB5D393-BEA3-4554-B664-79361EAB184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1" name="Control 18" hidden="1">
          <a:extLst>
            <a:ext uri="{FF2B5EF4-FFF2-40B4-BE49-F238E27FC236}">
              <a16:creationId xmlns:a16="http://schemas.microsoft.com/office/drawing/2014/main" id="{667F9023-F2D3-48A8-A050-01AA25347EE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2" name="Control 19" hidden="1">
          <a:extLst>
            <a:ext uri="{FF2B5EF4-FFF2-40B4-BE49-F238E27FC236}">
              <a16:creationId xmlns:a16="http://schemas.microsoft.com/office/drawing/2014/main" id="{60260007-F437-4F71-9994-173D86C2806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3" name="Control 20" hidden="1">
          <a:extLst>
            <a:ext uri="{FF2B5EF4-FFF2-40B4-BE49-F238E27FC236}">
              <a16:creationId xmlns:a16="http://schemas.microsoft.com/office/drawing/2014/main" id="{6759A0AF-08E4-42EC-82E6-65EAA6BFB37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4" name="Control 21" hidden="1">
          <a:extLst>
            <a:ext uri="{FF2B5EF4-FFF2-40B4-BE49-F238E27FC236}">
              <a16:creationId xmlns:a16="http://schemas.microsoft.com/office/drawing/2014/main" id="{AFE812B0-F9D4-40A1-BB70-FD8D572FADB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5" name="Control 22" hidden="1">
          <a:extLst>
            <a:ext uri="{FF2B5EF4-FFF2-40B4-BE49-F238E27FC236}">
              <a16:creationId xmlns:a16="http://schemas.microsoft.com/office/drawing/2014/main" id="{51F74EC0-8A27-4776-8B32-5C06D058E66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6" name="Control 23" hidden="1">
          <a:extLst>
            <a:ext uri="{FF2B5EF4-FFF2-40B4-BE49-F238E27FC236}">
              <a16:creationId xmlns:a16="http://schemas.microsoft.com/office/drawing/2014/main" id="{2E748D6E-05F9-446D-A4E4-7A8E5F20C78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7" name="Control 24" hidden="1">
          <a:extLst>
            <a:ext uri="{FF2B5EF4-FFF2-40B4-BE49-F238E27FC236}">
              <a16:creationId xmlns:a16="http://schemas.microsoft.com/office/drawing/2014/main" id="{E1C6A0DD-F4CA-4898-B23B-9D20464CCE2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8" name="Control 25" hidden="1">
          <a:extLst>
            <a:ext uri="{FF2B5EF4-FFF2-40B4-BE49-F238E27FC236}">
              <a16:creationId xmlns:a16="http://schemas.microsoft.com/office/drawing/2014/main" id="{FFDF8C6B-60E4-47B9-AB46-990670856CF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59" name="Control 26" hidden="1">
          <a:extLst>
            <a:ext uri="{FF2B5EF4-FFF2-40B4-BE49-F238E27FC236}">
              <a16:creationId xmlns:a16="http://schemas.microsoft.com/office/drawing/2014/main" id="{56AB123D-7D3B-4185-BEC0-5337B7B5152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60" name="Control 27" hidden="1">
          <a:extLst>
            <a:ext uri="{FF2B5EF4-FFF2-40B4-BE49-F238E27FC236}">
              <a16:creationId xmlns:a16="http://schemas.microsoft.com/office/drawing/2014/main" id="{F524E23D-C701-4A1E-82FF-A90F4CD1B32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61" name="Control 28" hidden="1">
          <a:extLst>
            <a:ext uri="{FF2B5EF4-FFF2-40B4-BE49-F238E27FC236}">
              <a16:creationId xmlns:a16="http://schemas.microsoft.com/office/drawing/2014/main" id="{DCCBBDE5-9BF0-47A3-9E4D-EDC92573653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2" name="Control 15" hidden="1">
          <a:extLst>
            <a:ext uri="{FF2B5EF4-FFF2-40B4-BE49-F238E27FC236}">
              <a16:creationId xmlns:a16="http://schemas.microsoft.com/office/drawing/2014/main" id="{BBDDBC5B-3DBF-4F1A-BFCD-D7D3BC5EF62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3" name="Control 16" hidden="1">
          <a:extLst>
            <a:ext uri="{FF2B5EF4-FFF2-40B4-BE49-F238E27FC236}">
              <a16:creationId xmlns:a16="http://schemas.microsoft.com/office/drawing/2014/main" id="{5EE369C6-2D4F-409E-8612-B2EE6E102D3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4" name="Control 17" hidden="1">
          <a:extLst>
            <a:ext uri="{FF2B5EF4-FFF2-40B4-BE49-F238E27FC236}">
              <a16:creationId xmlns:a16="http://schemas.microsoft.com/office/drawing/2014/main" id="{6856CE34-5809-4D19-9225-C82FAFBD5E1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5" name="Control 18" hidden="1">
          <a:extLst>
            <a:ext uri="{FF2B5EF4-FFF2-40B4-BE49-F238E27FC236}">
              <a16:creationId xmlns:a16="http://schemas.microsoft.com/office/drawing/2014/main" id="{02750859-77F3-42CC-9466-DCF72852C94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6" name="Control 19" hidden="1">
          <a:extLst>
            <a:ext uri="{FF2B5EF4-FFF2-40B4-BE49-F238E27FC236}">
              <a16:creationId xmlns:a16="http://schemas.microsoft.com/office/drawing/2014/main" id="{37EBA478-90BF-42F0-B3F9-BE75A6310C3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7" name="Control 20" hidden="1">
          <a:extLst>
            <a:ext uri="{FF2B5EF4-FFF2-40B4-BE49-F238E27FC236}">
              <a16:creationId xmlns:a16="http://schemas.microsoft.com/office/drawing/2014/main" id="{93336B6F-E856-492D-A8CB-E6792BFDCA3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8" name="Control 21" hidden="1">
          <a:extLst>
            <a:ext uri="{FF2B5EF4-FFF2-40B4-BE49-F238E27FC236}">
              <a16:creationId xmlns:a16="http://schemas.microsoft.com/office/drawing/2014/main" id="{F7E24801-F7E5-4BF6-9343-C7943FA7210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69" name="Control 22" hidden="1">
          <a:extLst>
            <a:ext uri="{FF2B5EF4-FFF2-40B4-BE49-F238E27FC236}">
              <a16:creationId xmlns:a16="http://schemas.microsoft.com/office/drawing/2014/main" id="{44ACB018-0828-4427-8673-D6D26704D67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0" name="Control 23" hidden="1">
          <a:extLst>
            <a:ext uri="{FF2B5EF4-FFF2-40B4-BE49-F238E27FC236}">
              <a16:creationId xmlns:a16="http://schemas.microsoft.com/office/drawing/2014/main" id="{BC2B9C8B-740A-4FA0-8970-E46DB16915E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1" name="Control 24" hidden="1">
          <a:extLst>
            <a:ext uri="{FF2B5EF4-FFF2-40B4-BE49-F238E27FC236}">
              <a16:creationId xmlns:a16="http://schemas.microsoft.com/office/drawing/2014/main" id="{55B68CED-CC66-472B-8EF4-FF2DCA1D546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2" name="Control 25" hidden="1">
          <a:extLst>
            <a:ext uri="{FF2B5EF4-FFF2-40B4-BE49-F238E27FC236}">
              <a16:creationId xmlns:a16="http://schemas.microsoft.com/office/drawing/2014/main" id="{94393970-14F1-4CFD-B666-C77FD959BB0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3" name="Control 26" hidden="1">
          <a:extLst>
            <a:ext uri="{FF2B5EF4-FFF2-40B4-BE49-F238E27FC236}">
              <a16:creationId xmlns:a16="http://schemas.microsoft.com/office/drawing/2014/main" id="{15D071C1-3A9E-4300-BE5C-BC8CA74CF65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4" name="Control 27" hidden="1">
          <a:extLst>
            <a:ext uri="{FF2B5EF4-FFF2-40B4-BE49-F238E27FC236}">
              <a16:creationId xmlns:a16="http://schemas.microsoft.com/office/drawing/2014/main" id="{39421FFB-C15E-44EA-A78E-E4C609ADD41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75" name="Control 28" hidden="1">
          <a:extLst>
            <a:ext uri="{FF2B5EF4-FFF2-40B4-BE49-F238E27FC236}">
              <a16:creationId xmlns:a16="http://schemas.microsoft.com/office/drawing/2014/main" id="{5A0A72F9-94DC-466C-ACB3-61C0D91A91B2}"/>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76" name="Control 15" hidden="1">
          <a:extLst>
            <a:ext uri="{FF2B5EF4-FFF2-40B4-BE49-F238E27FC236}">
              <a16:creationId xmlns:a16="http://schemas.microsoft.com/office/drawing/2014/main" id="{1B722D9E-677C-4C47-912B-E51088E170D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77" name="Control 16" hidden="1">
          <a:extLst>
            <a:ext uri="{FF2B5EF4-FFF2-40B4-BE49-F238E27FC236}">
              <a16:creationId xmlns:a16="http://schemas.microsoft.com/office/drawing/2014/main" id="{FC6E7FCD-9244-4F6A-B2D2-669489BBE37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78" name="Control 17" hidden="1">
          <a:extLst>
            <a:ext uri="{FF2B5EF4-FFF2-40B4-BE49-F238E27FC236}">
              <a16:creationId xmlns:a16="http://schemas.microsoft.com/office/drawing/2014/main" id="{EF117DC5-7894-443F-B1DF-62F1C6C93D4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79" name="Control 18" hidden="1">
          <a:extLst>
            <a:ext uri="{FF2B5EF4-FFF2-40B4-BE49-F238E27FC236}">
              <a16:creationId xmlns:a16="http://schemas.microsoft.com/office/drawing/2014/main" id="{DF00CEA5-463B-40BF-9012-B8F1DC5E4F5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0" name="Control 19" hidden="1">
          <a:extLst>
            <a:ext uri="{FF2B5EF4-FFF2-40B4-BE49-F238E27FC236}">
              <a16:creationId xmlns:a16="http://schemas.microsoft.com/office/drawing/2014/main" id="{E28EED25-EFC7-498D-A576-DF6F60E2184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1" name="Control 20" hidden="1">
          <a:extLst>
            <a:ext uri="{FF2B5EF4-FFF2-40B4-BE49-F238E27FC236}">
              <a16:creationId xmlns:a16="http://schemas.microsoft.com/office/drawing/2014/main" id="{C5B86023-79A7-4A99-99F3-473C59D8921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2" name="Control 21" hidden="1">
          <a:extLst>
            <a:ext uri="{FF2B5EF4-FFF2-40B4-BE49-F238E27FC236}">
              <a16:creationId xmlns:a16="http://schemas.microsoft.com/office/drawing/2014/main" id="{F2F42AD2-083F-42CE-B849-F06BA3AC473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3" name="Control 22" hidden="1">
          <a:extLst>
            <a:ext uri="{FF2B5EF4-FFF2-40B4-BE49-F238E27FC236}">
              <a16:creationId xmlns:a16="http://schemas.microsoft.com/office/drawing/2014/main" id="{5219ED5D-1D0E-4158-9828-C78B9FDA894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4" name="Control 23" hidden="1">
          <a:extLst>
            <a:ext uri="{FF2B5EF4-FFF2-40B4-BE49-F238E27FC236}">
              <a16:creationId xmlns:a16="http://schemas.microsoft.com/office/drawing/2014/main" id="{EA1E9D67-BD7A-4868-B885-E6F31AAE296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5" name="Control 24" hidden="1">
          <a:extLst>
            <a:ext uri="{FF2B5EF4-FFF2-40B4-BE49-F238E27FC236}">
              <a16:creationId xmlns:a16="http://schemas.microsoft.com/office/drawing/2014/main" id="{4A4047A9-0A2F-444D-88CE-05EA71C7850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6" name="Control 25" hidden="1">
          <a:extLst>
            <a:ext uri="{FF2B5EF4-FFF2-40B4-BE49-F238E27FC236}">
              <a16:creationId xmlns:a16="http://schemas.microsoft.com/office/drawing/2014/main" id="{D29279EF-D9E3-41D2-A3B1-D60CCE692A4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7" name="Control 26" hidden="1">
          <a:extLst>
            <a:ext uri="{FF2B5EF4-FFF2-40B4-BE49-F238E27FC236}">
              <a16:creationId xmlns:a16="http://schemas.microsoft.com/office/drawing/2014/main" id="{432AB540-DA82-4187-B3E4-0EC58CBBD88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8" name="Control 27" hidden="1">
          <a:extLst>
            <a:ext uri="{FF2B5EF4-FFF2-40B4-BE49-F238E27FC236}">
              <a16:creationId xmlns:a16="http://schemas.microsoft.com/office/drawing/2014/main" id="{A584804B-A162-4628-A23D-F7B8C969B84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189" name="Control 28" hidden="1">
          <a:extLst>
            <a:ext uri="{FF2B5EF4-FFF2-40B4-BE49-F238E27FC236}">
              <a16:creationId xmlns:a16="http://schemas.microsoft.com/office/drawing/2014/main" id="{9E120A84-730B-43EB-B6F3-AA0A6DF13E0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0" name="Control 15" hidden="1">
          <a:extLst>
            <a:ext uri="{FF2B5EF4-FFF2-40B4-BE49-F238E27FC236}">
              <a16:creationId xmlns:a16="http://schemas.microsoft.com/office/drawing/2014/main" id="{B3BEF7A0-A412-4553-9E8D-8EE8715C558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1" name="Control 16" hidden="1">
          <a:extLst>
            <a:ext uri="{FF2B5EF4-FFF2-40B4-BE49-F238E27FC236}">
              <a16:creationId xmlns:a16="http://schemas.microsoft.com/office/drawing/2014/main" id="{F70F85BD-8403-4894-B0B2-1431ACA2110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2" name="Control 17" hidden="1">
          <a:extLst>
            <a:ext uri="{FF2B5EF4-FFF2-40B4-BE49-F238E27FC236}">
              <a16:creationId xmlns:a16="http://schemas.microsoft.com/office/drawing/2014/main" id="{0597A367-D133-4296-B4A8-2C2DBBABA94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3" name="Control 18" hidden="1">
          <a:extLst>
            <a:ext uri="{FF2B5EF4-FFF2-40B4-BE49-F238E27FC236}">
              <a16:creationId xmlns:a16="http://schemas.microsoft.com/office/drawing/2014/main" id="{536A569C-4512-4DC6-83AC-AF095711430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4" name="Control 19" hidden="1">
          <a:extLst>
            <a:ext uri="{FF2B5EF4-FFF2-40B4-BE49-F238E27FC236}">
              <a16:creationId xmlns:a16="http://schemas.microsoft.com/office/drawing/2014/main" id="{AA5682C0-FCD6-44EF-B9F3-85D616D4E38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5" name="Control 20" hidden="1">
          <a:extLst>
            <a:ext uri="{FF2B5EF4-FFF2-40B4-BE49-F238E27FC236}">
              <a16:creationId xmlns:a16="http://schemas.microsoft.com/office/drawing/2014/main" id="{96716AA8-B9C4-4BEF-93A3-C8671A25180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6" name="Control 21" hidden="1">
          <a:extLst>
            <a:ext uri="{FF2B5EF4-FFF2-40B4-BE49-F238E27FC236}">
              <a16:creationId xmlns:a16="http://schemas.microsoft.com/office/drawing/2014/main" id="{2E1B46A1-D3BE-4199-ABD4-C175E37005B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7" name="Control 22" hidden="1">
          <a:extLst>
            <a:ext uri="{FF2B5EF4-FFF2-40B4-BE49-F238E27FC236}">
              <a16:creationId xmlns:a16="http://schemas.microsoft.com/office/drawing/2014/main" id="{D4645AD9-A1D6-48AB-AAD9-D2884896DE7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8" name="Control 23" hidden="1">
          <a:extLst>
            <a:ext uri="{FF2B5EF4-FFF2-40B4-BE49-F238E27FC236}">
              <a16:creationId xmlns:a16="http://schemas.microsoft.com/office/drawing/2014/main" id="{2A9B9A03-96B6-480E-A4BA-1ABF8E9B524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199" name="Control 24" hidden="1">
          <a:extLst>
            <a:ext uri="{FF2B5EF4-FFF2-40B4-BE49-F238E27FC236}">
              <a16:creationId xmlns:a16="http://schemas.microsoft.com/office/drawing/2014/main" id="{0C38D067-8248-4471-A4CF-5D99A0C55B9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00" name="Control 25" hidden="1">
          <a:extLst>
            <a:ext uri="{FF2B5EF4-FFF2-40B4-BE49-F238E27FC236}">
              <a16:creationId xmlns:a16="http://schemas.microsoft.com/office/drawing/2014/main" id="{B05C9485-0068-4659-9F27-83FEA97C220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01" name="Control 26" hidden="1">
          <a:extLst>
            <a:ext uri="{FF2B5EF4-FFF2-40B4-BE49-F238E27FC236}">
              <a16:creationId xmlns:a16="http://schemas.microsoft.com/office/drawing/2014/main" id="{F9F02F89-E9FE-4C8C-8F82-3FC645C5438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02" name="Control 27" hidden="1">
          <a:extLst>
            <a:ext uri="{FF2B5EF4-FFF2-40B4-BE49-F238E27FC236}">
              <a16:creationId xmlns:a16="http://schemas.microsoft.com/office/drawing/2014/main" id="{4AFA03AD-E02C-4F74-9721-6010DF9D052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03" name="Control 28" hidden="1">
          <a:extLst>
            <a:ext uri="{FF2B5EF4-FFF2-40B4-BE49-F238E27FC236}">
              <a16:creationId xmlns:a16="http://schemas.microsoft.com/office/drawing/2014/main" id="{FF6D86BA-8736-4146-90DF-1883B7DBC97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4" name="Control 15" hidden="1">
          <a:extLst>
            <a:ext uri="{FF2B5EF4-FFF2-40B4-BE49-F238E27FC236}">
              <a16:creationId xmlns:a16="http://schemas.microsoft.com/office/drawing/2014/main" id="{D91E55C8-D00D-40A1-B311-869901F52C1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5" name="Control 16" hidden="1">
          <a:extLst>
            <a:ext uri="{FF2B5EF4-FFF2-40B4-BE49-F238E27FC236}">
              <a16:creationId xmlns:a16="http://schemas.microsoft.com/office/drawing/2014/main" id="{F7EB439B-08A5-4E3C-AB5F-804804E73D3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6" name="Control 17" hidden="1">
          <a:extLst>
            <a:ext uri="{FF2B5EF4-FFF2-40B4-BE49-F238E27FC236}">
              <a16:creationId xmlns:a16="http://schemas.microsoft.com/office/drawing/2014/main" id="{4D11A6E1-FCFE-41FE-990B-D659E1B5065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7" name="Control 18" hidden="1">
          <a:extLst>
            <a:ext uri="{FF2B5EF4-FFF2-40B4-BE49-F238E27FC236}">
              <a16:creationId xmlns:a16="http://schemas.microsoft.com/office/drawing/2014/main" id="{9D1323FA-87E4-49C3-8A9E-EAD4B4AF9CB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8" name="Control 19" hidden="1">
          <a:extLst>
            <a:ext uri="{FF2B5EF4-FFF2-40B4-BE49-F238E27FC236}">
              <a16:creationId xmlns:a16="http://schemas.microsoft.com/office/drawing/2014/main" id="{BD4D78B2-14DD-4B1F-8B39-B09A8EEE239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09" name="Control 20" hidden="1">
          <a:extLst>
            <a:ext uri="{FF2B5EF4-FFF2-40B4-BE49-F238E27FC236}">
              <a16:creationId xmlns:a16="http://schemas.microsoft.com/office/drawing/2014/main" id="{9B3A1D20-072D-4806-93BC-2524478F9301}"/>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0" name="Control 21" hidden="1">
          <a:extLst>
            <a:ext uri="{FF2B5EF4-FFF2-40B4-BE49-F238E27FC236}">
              <a16:creationId xmlns:a16="http://schemas.microsoft.com/office/drawing/2014/main" id="{1E7952B3-194E-4E41-9310-0AE754EFE6C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1" name="Control 22" hidden="1">
          <a:extLst>
            <a:ext uri="{FF2B5EF4-FFF2-40B4-BE49-F238E27FC236}">
              <a16:creationId xmlns:a16="http://schemas.microsoft.com/office/drawing/2014/main" id="{118F5725-B330-496F-8DA5-FFCAF08E25D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2" name="Control 23" hidden="1">
          <a:extLst>
            <a:ext uri="{FF2B5EF4-FFF2-40B4-BE49-F238E27FC236}">
              <a16:creationId xmlns:a16="http://schemas.microsoft.com/office/drawing/2014/main" id="{4E5076BA-7AEB-4422-81C5-5EE418F3122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3" name="Control 24" hidden="1">
          <a:extLst>
            <a:ext uri="{FF2B5EF4-FFF2-40B4-BE49-F238E27FC236}">
              <a16:creationId xmlns:a16="http://schemas.microsoft.com/office/drawing/2014/main" id="{C4B215A2-50D7-49DB-897E-4363606255A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4" name="Control 25" hidden="1">
          <a:extLst>
            <a:ext uri="{FF2B5EF4-FFF2-40B4-BE49-F238E27FC236}">
              <a16:creationId xmlns:a16="http://schemas.microsoft.com/office/drawing/2014/main" id="{C759A642-3C97-4141-B010-A89DF1D9F60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5" name="Control 26" hidden="1">
          <a:extLst>
            <a:ext uri="{FF2B5EF4-FFF2-40B4-BE49-F238E27FC236}">
              <a16:creationId xmlns:a16="http://schemas.microsoft.com/office/drawing/2014/main" id="{D1BED580-DB65-4135-B211-4C5AA345866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6" name="Control 27" hidden="1">
          <a:extLst>
            <a:ext uri="{FF2B5EF4-FFF2-40B4-BE49-F238E27FC236}">
              <a16:creationId xmlns:a16="http://schemas.microsoft.com/office/drawing/2014/main" id="{9A89E9CE-2A54-4CD0-9773-C68FF002F79A}"/>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217" name="Control 28" hidden="1">
          <a:extLst>
            <a:ext uri="{FF2B5EF4-FFF2-40B4-BE49-F238E27FC236}">
              <a16:creationId xmlns:a16="http://schemas.microsoft.com/office/drawing/2014/main" id="{9751E1D3-B457-47CB-BAF0-8E913B80DFD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18" name="Control 15" hidden="1">
          <a:extLst>
            <a:ext uri="{FF2B5EF4-FFF2-40B4-BE49-F238E27FC236}">
              <a16:creationId xmlns:a16="http://schemas.microsoft.com/office/drawing/2014/main" id="{9CE637AA-45FF-44BA-AC4C-F9EE1C404BC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19" name="Control 16" hidden="1">
          <a:extLst>
            <a:ext uri="{FF2B5EF4-FFF2-40B4-BE49-F238E27FC236}">
              <a16:creationId xmlns:a16="http://schemas.microsoft.com/office/drawing/2014/main" id="{48E38BEE-4A42-4CAA-8546-05E3D81040B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0" name="Control 17" hidden="1">
          <a:extLst>
            <a:ext uri="{FF2B5EF4-FFF2-40B4-BE49-F238E27FC236}">
              <a16:creationId xmlns:a16="http://schemas.microsoft.com/office/drawing/2014/main" id="{39E6D6D7-ECFB-4AC0-AC4C-4F97E74B9291}"/>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1" name="Control 18" hidden="1">
          <a:extLst>
            <a:ext uri="{FF2B5EF4-FFF2-40B4-BE49-F238E27FC236}">
              <a16:creationId xmlns:a16="http://schemas.microsoft.com/office/drawing/2014/main" id="{52BDF3B4-6892-4B43-BA16-614C18E6CD5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2" name="Control 19" hidden="1">
          <a:extLst>
            <a:ext uri="{FF2B5EF4-FFF2-40B4-BE49-F238E27FC236}">
              <a16:creationId xmlns:a16="http://schemas.microsoft.com/office/drawing/2014/main" id="{F0908672-4BF1-47D1-ABF2-9F64CB8A2B7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3" name="Control 20" hidden="1">
          <a:extLst>
            <a:ext uri="{FF2B5EF4-FFF2-40B4-BE49-F238E27FC236}">
              <a16:creationId xmlns:a16="http://schemas.microsoft.com/office/drawing/2014/main" id="{1791940B-69D2-4795-BBC6-E208651A4CC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4" name="Control 21" hidden="1">
          <a:extLst>
            <a:ext uri="{FF2B5EF4-FFF2-40B4-BE49-F238E27FC236}">
              <a16:creationId xmlns:a16="http://schemas.microsoft.com/office/drawing/2014/main" id="{CF057902-B26C-4FF3-BCDB-539C21F30D5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5" name="Control 22" hidden="1">
          <a:extLst>
            <a:ext uri="{FF2B5EF4-FFF2-40B4-BE49-F238E27FC236}">
              <a16:creationId xmlns:a16="http://schemas.microsoft.com/office/drawing/2014/main" id="{CEFE0126-9692-4B5D-BA3F-CC04BF6AD33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6" name="Control 23" hidden="1">
          <a:extLst>
            <a:ext uri="{FF2B5EF4-FFF2-40B4-BE49-F238E27FC236}">
              <a16:creationId xmlns:a16="http://schemas.microsoft.com/office/drawing/2014/main" id="{5D97AE50-B809-4D06-9441-EA589507123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7" name="Control 24" hidden="1">
          <a:extLst>
            <a:ext uri="{FF2B5EF4-FFF2-40B4-BE49-F238E27FC236}">
              <a16:creationId xmlns:a16="http://schemas.microsoft.com/office/drawing/2014/main" id="{6073AAFB-1262-48AC-9E6C-D33D7ECCC6F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8" name="Control 25" hidden="1">
          <a:extLst>
            <a:ext uri="{FF2B5EF4-FFF2-40B4-BE49-F238E27FC236}">
              <a16:creationId xmlns:a16="http://schemas.microsoft.com/office/drawing/2014/main" id="{0136B502-A899-4C0F-AEDE-A6AB07D0812B}"/>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29" name="Control 26" hidden="1">
          <a:extLst>
            <a:ext uri="{FF2B5EF4-FFF2-40B4-BE49-F238E27FC236}">
              <a16:creationId xmlns:a16="http://schemas.microsoft.com/office/drawing/2014/main" id="{3D8FEB85-AA68-40E5-BD7E-12FA7831D59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30" name="Control 27" hidden="1">
          <a:extLst>
            <a:ext uri="{FF2B5EF4-FFF2-40B4-BE49-F238E27FC236}">
              <a16:creationId xmlns:a16="http://schemas.microsoft.com/office/drawing/2014/main" id="{691C7986-0AA0-40BE-818B-74B5F7C6539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231" name="Control 28" hidden="1">
          <a:extLst>
            <a:ext uri="{FF2B5EF4-FFF2-40B4-BE49-F238E27FC236}">
              <a16:creationId xmlns:a16="http://schemas.microsoft.com/office/drawing/2014/main" id="{8967008F-C34C-4726-9B3D-D32B6971468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2" name="Control 15" hidden="1">
          <a:extLst>
            <a:ext uri="{FF2B5EF4-FFF2-40B4-BE49-F238E27FC236}">
              <a16:creationId xmlns:a16="http://schemas.microsoft.com/office/drawing/2014/main" id="{67404868-424C-4F39-8FBE-FA6EE5A1A2E4}"/>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3" name="Control 16" hidden="1">
          <a:extLst>
            <a:ext uri="{FF2B5EF4-FFF2-40B4-BE49-F238E27FC236}">
              <a16:creationId xmlns:a16="http://schemas.microsoft.com/office/drawing/2014/main" id="{5BB3C3D5-091C-44DA-9144-CD24A98C2694}"/>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4" name="Control 17" hidden="1">
          <a:extLst>
            <a:ext uri="{FF2B5EF4-FFF2-40B4-BE49-F238E27FC236}">
              <a16:creationId xmlns:a16="http://schemas.microsoft.com/office/drawing/2014/main" id="{46A2F948-2B3A-4534-A8BD-3E928B766F1D}"/>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5" name="Control 18" hidden="1">
          <a:extLst>
            <a:ext uri="{FF2B5EF4-FFF2-40B4-BE49-F238E27FC236}">
              <a16:creationId xmlns:a16="http://schemas.microsoft.com/office/drawing/2014/main" id="{BE4A2068-5E98-49B1-8FD4-9C52EB291E6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6" name="Control 19" hidden="1">
          <a:extLst>
            <a:ext uri="{FF2B5EF4-FFF2-40B4-BE49-F238E27FC236}">
              <a16:creationId xmlns:a16="http://schemas.microsoft.com/office/drawing/2014/main" id="{43BF75AF-8D27-4058-8061-592F3EFD338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7" name="Control 20" hidden="1">
          <a:extLst>
            <a:ext uri="{FF2B5EF4-FFF2-40B4-BE49-F238E27FC236}">
              <a16:creationId xmlns:a16="http://schemas.microsoft.com/office/drawing/2014/main" id="{18288DA3-337B-4F83-A909-FCDE23437BF8}"/>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8" name="Control 21" hidden="1">
          <a:extLst>
            <a:ext uri="{FF2B5EF4-FFF2-40B4-BE49-F238E27FC236}">
              <a16:creationId xmlns:a16="http://schemas.microsoft.com/office/drawing/2014/main" id="{9339A305-42AA-4BB1-A88D-D306A0B666EC}"/>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39" name="Control 22" hidden="1">
          <a:extLst>
            <a:ext uri="{FF2B5EF4-FFF2-40B4-BE49-F238E27FC236}">
              <a16:creationId xmlns:a16="http://schemas.microsoft.com/office/drawing/2014/main" id="{88B0323E-1440-48E0-BDAA-4E3F19556A4C}"/>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0" name="Control 23" hidden="1">
          <a:extLst>
            <a:ext uri="{FF2B5EF4-FFF2-40B4-BE49-F238E27FC236}">
              <a16:creationId xmlns:a16="http://schemas.microsoft.com/office/drawing/2014/main" id="{F92D72E0-2385-44FD-9721-5F06382C9699}"/>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1" name="Control 24" hidden="1">
          <a:extLst>
            <a:ext uri="{FF2B5EF4-FFF2-40B4-BE49-F238E27FC236}">
              <a16:creationId xmlns:a16="http://schemas.microsoft.com/office/drawing/2014/main" id="{CA235466-5B30-4C97-AEBD-75F57585E773}"/>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2" name="Control 25" hidden="1">
          <a:extLst>
            <a:ext uri="{FF2B5EF4-FFF2-40B4-BE49-F238E27FC236}">
              <a16:creationId xmlns:a16="http://schemas.microsoft.com/office/drawing/2014/main" id="{7D350818-A3EA-49B0-B642-DA7A86A47897}"/>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3" name="Control 26" hidden="1">
          <a:extLst>
            <a:ext uri="{FF2B5EF4-FFF2-40B4-BE49-F238E27FC236}">
              <a16:creationId xmlns:a16="http://schemas.microsoft.com/office/drawing/2014/main" id="{2863BF8C-184C-42B6-A92A-B9B004DA04EB}"/>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4" name="Control 27" hidden="1">
          <a:extLst>
            <a:ext uri="{FF2B5EF4-FFF2-40B4-BE49-F238E27FC236}">
              <a16:creationId xmlns:a16="http://schemas.microsoft.com/office/drawing/2014/main" id="{AF1DCEF9-C464-4714-9FCE-F90654190AAC}"/>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245" name="Control 28" hidden="1">
          <a:extLst>
            <a:ext uri="{FF2B5EF4-FFF2-40B4-BE49-F238E27FC236}">
              <a16:creationId xmlns:a16="http://schemas.microsoft.com/office/drawing/2014/main" id="{6DBD6C87-E486-4803-9F4A-621075CDA99C}"/>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46" name="Control 15" hidden="1">
          <a:extLst>
            <a:ext uri="{FF2B5EF4-FFF2-40B4-BE49-F238E27FC236}">
              <a16:creationId xmlns:a16="http://schemas.microsoft.com/office/drawing/2014/main" id="{B3852DD7-62A1-4F19-9735-15AE10C62F77}"/>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47" name="Control 16" hidden="1">
          <a:extLst>
            <a:ext uri="{FF2B5EF4-FFF2-40B4-BE49-F238E27FC236}">
              <a16:creationId xmlns:a16="http://schemas.microsoft.com/office/drawing/2014/main" id="{4F7D7807-3FBC-4969-8D70-525779AA5C8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48" name="Control 17" hidden="1">
          <a:extLst>
            <a:ext uri="{FF2B5EF4-FFF2-40B4-BE49-F238E27FC236}">
              <a16:creationId xmlns:a16="http://schemas.microsoft.com/office/drawing/2014/main" id="{DBD38C3A-3788-4307-A4CA-B005C8B92319}"/>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49" name="Control 18" hidden="1">
          <a:extLst>
            <a:ext uri="{FF2B5EF4-FFF2-40B4-BE49-F238E27FC236}">
              <a16:creationId xmlns:a16="http://schemas.microsoft.com/office/drawing/2014/main" id="{80BC85F2-0678-4B8E-AC0E-279B51C379E2}"/>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0" name="Control 19" hidden="1">
          <a:extLst>
            <a:ext uri="{FF2B5EF4-FFF2-40B4-BE49-F238E27FC236}">
              <a16:creationId xmlns:a16="http://schemas.microsoft.com/office/drawing/2014/main" id="{98573E96-30E8-4AF3-823A-6B6E4986A4CD}"/>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1" name="Control 20" hidden="1">
          <a:extLst>
            <a:ext uri="{FF2B5EF4-FFF2-40B4-BE49-F238E27FC236}">
              <a16:creationId xmlns:a16="http://schemas.microsoft.com/office/drawing/2014/main" id="{9BC0F40F-7FDD-4BCC-B360-8935AC3B02C1}"/>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2" name="Control 21" hidden="1">
          <a:extLst>
            <a:ext uri="{FF2B5EF4-FFF2-40B4-BE49-F238E27FC236}">
              <a16:creationId xmlns:a16="http://schemas.microsoft.com/office/drawing/2014/main" id="{C052617C-2F61-4B12-AFD0-CE41FBDDE9BC}"/>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3" name="Control 22" hidden="1">
          <a:extLst>
            <a:ext uri="{FF2B5EF4-FFF2-40B4-BE49-F238E27FC236}">
              <a16:creationId xmlns:a16="http://schemas.microsoft.com/office/drawing/2014/main" id="{43AFE927-83D6-4968-8A4E-EB40FDAD53BA}"/>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4" name="Control 23" hidden="1">
          <a:extLst>
            <a:ext uri="{FF2B5EF4-FFF2-40B4-BE49-F238E27FC236}">
              <a16:creationId xmlns:a16="http://schemas.microsoft.com/office/drawing/2014/main" id="{AC9E22DA-6E90-4116-9922-FA2BD039373D}"/>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5" name="Control 24" hidden="1">
          <a:extLst>
            <a:ext uri="{FF2B5EF4-FFF2-40B4-BE49-F238E27FC236}">
              <a16:creationId xmlns:a16="http://schemas.microsoft.com/office/drawing/2014/main" id="{DEDF982C-3B21-43E1-8845-6E1228E6F2BF}"/>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6" name="Control 25" hidden="1">
          <a:extLst>
            <a:ext uri="{FF2B5EF4-FFF2-40B4-BE49-F238E27FC236}">
              <a16:creationId xmlns:a16="http://schemas.microsoft.com/office/drawing/2014/main" id="{324305A0-061F-4E27-95DC-433E97094E9F}"/>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7" name="Control 26" hidden="1">
          <a:extLst>
            <a:ext uri="{FF2B5EF4-FFF2-40B4-BE49-F238E27FC236}">
              <a16:creationId xmlns:a16="http://schemas.microsoft.com/office/drawing/2014/main" id="{06F1E6B4-51D6-4DE2-A594-874F39A24168}"/>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8" name="Control 27" hidden="1">
          <a:extLst>
            <a:ext uri="{FF2B5EF4-FFF2-40B4-BE49-F238E27FC236}">
              <a16:creationId xmlns:a16="http://schemas.microsoft.com/office/drawing/2014/main" id="{829A0EC2-FEA3-4175-9B0C-C5F0AF241361}"/>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259" name="Control 28" hidden="1">
          <a:extLst>
            <a:ext uri="{FF2B5EF4-FFF2-40B4-BE49-F238E27FC236}">
              <a16:creationId xmlns:a16="http://schemas.microsoft.com/office/drawing/2014/main" id="{264A2CEA-E0E7-41C1-9652-3A20E8CE0D1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0" name="Control 15" hidden="1">
          <a:extLst>
            <a:ext uri="{FF2B5EF4-FFF2-40B4-BE49-F238E27FC236}">
              <a16:creationId xmlns:a16="http://schemas.microsoft.com/office/drawing/2014/main" id="{42939E88-E1A4-4500-B2D3-ED87606A55DC}"/>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1" name="Control 16" hidden="1">
          <a:extLst>
            <a:ext uri="{FF2B5EF4-FFF2-40B4-BE49-F238E27FC236}">
              <a16:creationId xmlns:a16="http://schemas.microsoft.com/office/drawing/2014/main" id="{1410ECFB-B1CB-4EFD-8D76-1854CC0157CD}"/>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2" name="Control 17" hidden="1">
          <a:extLst>
            <a:ext uri="{FF2B5EF4-FFF2-40B4-BE49-F238E27FC236}">
              <a16:creationId xmlns:a16="http://schemas.microsoft.com/office/drawing/2014/main" id="{67E3CD27-4B45-4EF0-8428-F59FA1B7E8BC}"/>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3" name="Control 18" hidden="1">
          <a:extLst>
            <a:ext uri="{FF2B5EF4-FFF2-40B4-BE49-F238E27FC236}">
              <a16:creationId xmlns:a16="http://schemas.microsoft.com/office/drawing/2014/main" id="{2FF39BD3-4066-441C-980B-DAB27AC100BE}"/>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4" name="Control 19" hidden="1">
          <a:extLst>
            <a:ext uri="{FF2B5EF4-FFF2-40B4-BE49-F238E27FC236}">
              <a16:creationId xmlns:a16="http://schemas.microsoft.com/office/drawing/2014/main" id="{1D3CEDA0-45DD-4022-AF2F-F547B3309EDE}"/>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5" name="Control 20" hidden="1">
          <a:extLst>
            <a:ext uri="{FF2B5EF4-FFF2-40B4-BE49-F238E27FC236}">
              <a16:creationId xmlns:a16="http://schemas.microsoft.com/office/drawing/2014/main" id="{35D6A8CD-C1A7-44A5-8A27-82B72F3A79EF}"/>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6" name="Control 21" hidden="1">
          <a:extLst>
            <a:ext uri="{FF2B5EF4-FFF2-40B4-BE49-F238E27FC236}">
              <a16:creationId xmlns:a16="http://schemas.microsoft.com/office/drawing/2014/main" id="{2B2BA4A7-325E-4DB8-AD15-A44BE8B93472}"/>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7" name="Control 22" hidden="1">
          <a:extLst>
            <a:ext uri="{FF2B5EF4-FFF2-40B4-BE49-F238E27FC236}">
              <a16:creationId xmlns:a16="http://schemas.microsoft.com/office/drawing/2014/main" id="{4D510DEF-6900-4D12-A613-E4F8B95FB46A}"/>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8" name="Control 23" hidden="1">
          <a:extLst>
            <a:ext uri="{FF2B5EF4-FFF2-40B4-BE49-F238E27FC236}">
              <a16:creationId xmlns:a16="http://schemas.microsoft.com/office/drawing/2014/main" id="{1B730F7B-E3AE-4252-B3BA-DA2400F6B2AD}"/>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69" name="Control 24" hidden="1">
          <a:extLst>
            <a:ext uri="{FF2B5EF4-FFF2-40B4-BE49-F238E27FC236}">
              <a16:creationId xmlns:a16="http://schemas.microsoft.com/office/drawing/2014/main" id="{08FB5D89-C021-4AC8-8931-DF663B603BFC}"/>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70" name="Control 25" hidden="1">
          <a:extLst>
            <a:ext uri="{FF2B5EF4-FFF2-40B4-BE49-F238E27FC236}">
              <a16:creationId xmlns:a16="http://schemas.microsoft.com/office/drawing/2014/main" id="{0F2D2F12-9526-4B7A-A231-7A7AEF431D2C}"/>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71" name="Control 26" hidden="1">
          <a:extLst>
            <a:ext uri="{FF2B5EF4-FFF2-40B4-BE49-F238E27FC236}">
              <a16:creationId xmlns:a16="http://schemas.microsoft.com/office/drawing/2014/main" id="{AFCDCCFF-0C48-4E53-B375-D0FFCA950CDE}"/>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72" name="Control 27" hidden="1">
          <a:extLst>
            <a:ext uri="{FF2B5EF4-FFF2-40B4-BE49-F238E27FC236}">
              <a16:creationId xmlns:a16="http://schemas.microsoft.com/office/drawing/2014/main" id="{E54E9F85-0B28-484F-892D-3A3F5DC14235}"/>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273" name="Control 28" hidden="1">
          <a:extLst>
            <a:ext uri="{FF2B5EF4-FFF2-40B4-BE49-F238E27FC236}">
              <a16:creationId xmlns:a16="http://schemas.microsoft.com/office/drawing/2014/main" id="{EF25AADC-6E75-4625-9609-72D5160F6A3F}"/>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5</xdr:row>
      <xdr:rowOff>0</xdr:rowOff>
    </xdr:from>
    <xdr:ext cx="169545" cy="1231487250"/>
    <xdr:sp macro="" textlink="">
      <xdr:nvSpPr>
        <xdr:cNvPr id="274" name="Control 31" hidden="1">
          <a:extLst>
            <a:ext uri="{FF2B5EF4-FFF2-40B4-BE49-F238E27FC236}">
              <a16:creationId xmlns:a16="http://schemas.microsoft.com/office/drawing/2014/main" id="{03F9610C-B0CA-4DE3-84E9-A8F29131314C}"/>
            </a:ext>
          </a:extLst>
        </xdr:cNvPr>
        <xdr:cNvSpPr>
          <a:spLocks noChangeArrowheads="1"/>
        </xdr:cNvSpPr>
      </xdr:nvSpPr>
      <xdr:spPr bwMode="auto">
        <a:xfrm>
          <a:off x="9001125" y="5210175"/>
          <a:ext cx="169545" cy="123148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5</xdr:row>
      <xdr:rowOff>0</xdr:rowOff>
    </xdr:from>
    <xdr:ext cx="169545" cy="1228705950"/>
    <xdr:sp macro="" textlink="">
      <xdr:nvSpPr>
        <xdr:cNvPr id="275" name="Control 32" hidden="1">
          <a:extLst>
            <a:ext uri="{FF2B5EF4-FFF2-40B4-BE49-F238E27FC236}">
              <a16:creationId xmlns:a16="http://schemas.microsoft.com/office/drawing/2014/main" id="{E0BF3153-10AF-4C08-BDA4-9AFA51A16E84}"/>
            </a:ext>
          </a:extLst>
        </xdr:cNvPr>
        <xdr:cNvSpPr>
          <a:spLocks noChangeArrowheads="1"/>
        </xdr:cNvSpPr>
      </xdr:nvSpPr>
      <xdr:spPr bwMode="auto">
        <a:xfrm>
          <a:off x="9001125" y="5210175"/>
          <a:ext cx="169545" cy="122870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5</xdr:row>
      <xdr:rowOff>0</xdr:rowOff>
    </xdr:from>
    <xdr:ext cx="169545" cy="1226936205"/>
    <xdr:sp macro="" textlink="">
      <xdr:nvSpPr>
        <xdr:cNvPr id="276" name="Control 40" hidden="1">
          <a:extLst>
            <a:ext uri="{FF2B5EF4-FFF2-40B4-BE49-F238E27FC236}">
              <a16:creationId xmlns:a16="http://schemas.microsoft.com/office/drawing/2014/main" id="{56240BE6-81C6-486C-8E42-6B9B03BFE8DA}"/>
            </a:ext>
          </a:extLst>
        </xdr:cNvPr>
        <xdr:cNvSpPr>
          <a:spLocks noChangeArrowheads="1"/>
        </xdr:cNvSpPr>
      </xdr:nvSpPr>
      <xdr:spPr bwMode="auto">
        <a:xfrm>
          <a:off x="9001125" y="5210175"/>
          <a:ext cx="169545" cy="1226936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5</xdr:row>
      <xdr:rowOff>0</xdr:rowOff>
    </xdr:from>
    <xdr:ext cx="190500" cy="1282638405"/>
    <xdr:sp macro="" textlink="">
      <xdr:nvSpPr>
        <xdr:cNvPr id="277" name="Control 31" hidden="1">
          <a:extLst>
            <a:ext uri="{FF2B5EF4-FFF2-40B4-BE49-F238E27FC236}">
              <a16:creationId xmlns:a16="http://schemas.microsoft.com/office/drawing/2014/main" id="{82351193-AF33-4096-84A4-D3C0EC3CB2AE}"/>
            </a:ext>
          </a:extLst>
        </xdr:cNvPr>
        <xdr:cNvSpPr>
          <a:spLocks noChangeArrowheads="1"/>
        </xdr:cNvSpPr>
      </xdr:nvSpPr>
      <xdr:spPr bwMode="auto">
        <a:xfrm>
          <a:off x="0" y="5210175"/>
          <a:ext cx="190500" cy="1282638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5</xdr:row>
      <xdr:rowOff>0</xdr:rowOff>
    </xdr:from>
    <xdr:ext cx="190500" cy="1279759950"/>
    <xdr:sp macro="" textlink="">
      <xdr:nvSpPr>
        <xdr:cNvPr id="278" name="Control 32" hidden="1">
          <a:extLst>
            <a:ext uri="{FF2B5EF4-FFF2-40B4-BE49-F238E27FC236}">
              <a16:creationId xmlns:a16="http://schemas.microsoft.com/office/drawing/2014/main" id="{2F1FB00B-DEDC-436C-AE86-B053B1CFBDEB}"/>
            </a:ext>
          </a:extLst>
        </xdr:cNvPr>
        <xdr:cNvSpPr>
          <a:spLocks noChangeArrowheads="1"/>
        </xdr:cNvSpPr>
      </xdr:nvSpPr>
      <xdr:spPr bwMode="auto">
        <a:xfrm>
          <a:off x="0" y="5210175"/>
          <a:ext cx="190500" cy="1279759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5</xdr:row>
      <xdr:rowOff>0</xdr:rowOff>
    </xdr:from>
    <xdr:ext cx="190500" cy="1277894955"/>
    <xdr:sp macro="" textlink="">
      <xdr:nvSpPr>
        <xdr:cNvPr id="279" name="Control 40" hidden="1">
          <a:extLst>
            <a:ext uri="{FF2B5EF4-FFF2-40B4-BE49-F238E27FC236}">
              <a16:creationId xmlns:a16="http://schemas.microsoft.com/office/drawing/2014/main" id="{E88F4353-8DC6-4055-B5E8-7BA74916FFD3}"/>
            </a:ext>
          </a:extLst>
        </xdr:cNvPr>
        <xdr:cNvSpPr>
          <a:spLocks noChangeArrowheads="1"/>
        </xdr:cNvSpPr>
      </xdr:nvSpPr>
      <xdr:spPr bwMode="auto">
        <a:xfrm>
          <a:off x="0" y="5210175"/>
          <a:ext cx="190500" cy="12778949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0" name="Control 15" hidden="1">
          <a:extLst>
            <a:ext uri="{FF2B5EF4-FFF2-40B4-BE49-F238E27FC236}">
              <a16:creationId xmlns:a16="http://schemas.microsoft.com/office/drawing/2014/main" id="{A2580722-3A1A-400C-A597-5665D46D8BF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1" name="Control 16" hidden="1">
          <a:extLst>
            <a:ext uri="{FF2B5EF4-FFF2-40B4-BE49-F238E27FC236}">
              <a16:creationId xmlns:a16="http://schemas.microsoft.com/office/drawing/2014/main" id="{0DB79C9A-205B-4B75-939E-DE0FF335B71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2" name="Control 17" hidden="1">
          <a:extLst>
            <a:ext uri="{FF2B5EF4-FFF2-40B4-BE49-F238E27FC236}">
              <a16:creationId xmlns:a16="http://schemas.microsoft.com/office/drawing/2014/main" id="{0D79244C-FA9E-4EB6-A5E2-E6719C602EB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3" name="Control 18" hidden="1">
          <a:extLst>
            <a:ext uri="{FF2B5EF4-FFF2-40B4-BE49-F238E27FC236}">
              <a16:creationId xmlns:a16="http://schemas.microsoft.com/office/drawing/2014/main" id="{EFDD25C3-F44D-430A-A6BD-F950DEF3A98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4" name="Control 19" hidden="1">
          <a:extLst>
            <a:ext uri="{FF2B5EF4-FFF2-40B4-BE49-F238E27FC236}">
              <a16:creationId xmlns:a16="http://schemas.microsoft.com/office/drawing/2014/main" id="{E9DABB10-ABE1-406A-B796-95AD047566DE}"/>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5" name="Control 20" hidden="1">
          <a:extLst>
            <a:ext uri="{FF2B5EF4-FFF2-40B4-BE49-F238E27FC236}">
              <a16:creationId xmlns:a16="http://schemas.microsoft.com/office/drawing/2014/main" id="{B8D2A3D7-36E0-451D-B0EA-CCF3DF0C109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6" name="Control 21" hidden="1">
          <a:extLst>
            <a:ext uri="{FF2B5EF4-FFF2-40B4-BE49-F238E27FC236}">
              <a16:creationId xmlns:a16="http://schemas.microsoft.com/office/drawing/2014/main" id="{273EC916-0EBB-46BE-8234-06E77BA9E1F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7" name="Control 22" hidden="1">
          <a:extLst>
            <a:ext uri="{FF2B5EF4-FFF2-40B4-BE49-F238E27FC236}">
              <a16:creationId xmlns:a16="http://schemas.microsoft.com/office/drawing/2014/main" id="{0DB8DD7F-F848-466A-B765-2A30039115C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8" name="Control 23" hidden="1">
          <a:extLst>
            <a:ext uri="{FF2B5EF4-FFF2-40B4-BE49-F238E27FC236}">
              <a16:creationId xmlns:a16="http://schemas.microsoft.com/office/drawing/2014/main" id="{0FBCDB31-07C5-4606-AA21-D12D2684162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89" name="Control 24" hidden="1">
          <a:extLst>
            <a:ext uri="{FF2B5EF4-FFF2-40B4-BE49-F238E27FC236}">
              <a16:creationId xmlns:a16="http://schemas.microsoft.com/office/drawing/2014/main" id="{A0135C67-1F86-462A-AE77-7036506CDA9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90" name="Control 25" hidden="1">
          <a:extLst>
            <a:ext uri="{FF2B5EF4-FFF2-40B4-BE49-F238E27FC236}">
              <a16:creationId xmlns:a16="http://schemas.microsoft.com/office/drawing/2014/main" id="{6E8BFD54-F524-401B-AC23-EDE343A9A47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91" name="Control 26" hidden="1">
          <a:extLst>
            <a:ext uri="{FF2B5EF4-FFF2-40B4-BE49-F238E27FC236}">
              <a16:creationId xmlns:a16="http://schemas.microsoft.com/office/drawing/2014/main" id="{6957C582-6A86-443F-B96A-AE55BAC985B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92" name="Control 27" hidden="1">
          <a:extLst>
            <a:ext uri="{FF2B5EF4-FFF2-40B4-BE49-F238E27FC236}">
              <a16:creationId xmlns:a16="http://schemas.microsoft.com/office/drawing/2014/main" id="{13968EFF-9758-4726-96DD-0FF4E0606E1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293" name="Control 28" hidden="1">
          <a:extLst>
            <a:ext uri="{FF2B5EF4-FFF2-40B4-BE49-F238E27FC236}">
              <a16:creationId xmlns:a16="http://schemas.microsoft.com/office/drawing/2014/main" id="{8CB65884-BF6D-4518-A2D0-87A70554BFA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4" name="Control 15" hidden="1">
          <a:extLst>
            <a:ext uri="{FF2B5EF4-FFF2-40B4-BE49-F238E27FC236}">
              <a16:creationId xmlns:a16="http://schemas.microsoft.com/office/drawing/2014/main" id="{6ED21512-D057-42C5-99EA-060CE90FF07A}"/>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5" name="Control 16" hidden="1">
          <a:extLst>
            <a:ext uri="{FF2B5EF4-FFF2-40B4-BE49-F238E27FC236}">
              <a16:creationId xmlns:a16="http://schemas.microsoft.com/office/drawing/2014/main" id="{19927844-614B-4579-8DDF-A385E4EB9BD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6" name="Control 17" hidden="1">
          <a:extLst>
            <a:ext uri="{FF2B5EF4-FFF2-40B4-BE49-F238E27FC236}">
              <a16:creationId xmlns:a16="http://schemas.microsoft.com/office/drawing/2014/main" id="{F8D8F681-D16F-488F-912C-52EC9DD7704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7" name="Control 18" hidden="1">
          <a:extLst>
            <a:ext uri="{FF2B5EF4-FFF2-40B4-BE49-F238E27FC236}">
              <a16:creationId xmlns:a16="http://schemas.microsoft.com/office/drawing/2014/main" id="{D988F9E8-09F7-4EF7-B79E-295885F9CE0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8" name="Control 19" hidden="1">
          <a:extLst>
            <a:ext uri="{FF2B5EF4-FFF2-40B4-BE49-F238E27FC236}">
              <a16:creationId xmlns:a16="http://schemas.microsoft.com/office/drawing/2014/main" id="{ADE3657A-C7EB-431C-B170-861E0A744B4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299" name="Control 20" hidden="1">
          <a:extLst>
            <a:ext uri="{FF2B5EF4-FFF2-40B4-BE49-F238E27FC236}">
              <a16:creationId xmlns:a16="http://schemas.microsoft.com/office/drawing/2014/main" id="{076EF6F9-DEB2-4B47-8084-031AF282259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0" name="Control 21" hidden="1">
          <a:extLst>
            <a:ext uri="{FF2B5EF4-FFF2-40B4-BE49-F238E27FC236}">
              <a16:creationId xmlns:a16="http://schemas.microsoft.com/office/drawing/2014/main" id="{37C0F071-E4E9-47E4-8326-72E5E222E67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1" name="Control 22" hidden="1">
          <a:extLst>
            <a:ext uri="{FF2B5EF4-FFF2-40B4-BE49-F238E27FC236}">
              <a16:creationId xmlns:a16="http://schemas.microsoft.com/office/drawing/2014/main" id="{DF3F8F15-A69A-4033-926B-C60427CE342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2" name="Control 23" hidden="1">
          <a:extLst>
            <a:ext uri="{FF2B5EF4-FFF2-40B4-BE49-F238E27FC236}">
              <a16:creationId xmlns:a16="http://schemas.microsoft.com/office/drawing/2014/main" id="{2F4AF3B4-E0D8-40AC-B12B-E2289905547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3" name="Control 24" hidden="1">
          <a:extLst>
            <a:ext uri="{FF2B5EF4-FFF2-40B4-BE49-F238E27FC236}">
              <a16:creationId xmlns:a16="http://schemas.microsoft.com/office/drawing/2014/main" id="{43212C7C-48A5-42A4-89E0-5C95967321D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4" name="Control 25" hidden="1">
          <a:extLst>
            <a:ext uri="{FF2B5EF4-FFF2-40B4-BE49-F238E27FC236}">
              <a16:creationId xmlns:a16="http://schemas.microsoft.com/office/drawing/2014/main" id="{2669D89E-9CAB-4989-9271-81E77B4EC98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5" name="Control 26" hidden="1">
          <a:extLst>
            <a:ext uri="{FF2B5EF4-FFF2-40B4-BE49-F238E27FC236}">
              <a16:creationId xmlns:a16="http://schemas.microsoft.com/office/drawing/2014/main" id="{0BA49BE1-0B52-4B01-A3D7-D3EB8160DD1B}"/>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6" name="Control 27" hidden="1">
          <a:extLst>
            <a:ext uri="{FF2B5EF4-FFF2-40B4-BE49-F238E27FC236}">
              <a16:creationId xmlns:a16="http://schemas.microsoft.com/office/drawing/2014/main" id="{846D7A9F-1F3D-47B2-AFCF-C94BB5D9C36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07" name="Control 28" hidden="1">
          <a:extLst>
            <a:ext uri="{FF2B5EF4-FFF2-40B4-BE49-F238E27FC236}">
              <a16:creationId xmlns:a16="http://schemas.microsoft.com/office/drawing/2014/main" id="{76955DA9-6574-4CCF-AFE5-A21B7505530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08" name="Control 15" hidden="1">
          <a:extLst>
            <a:ext uri="{FF2B5EF4-FFF2-40B4-BE49-F238E27FC236}">
              <a16:creationId xmlns:a16="http://schemas.microsoft.com/office/drawing/2014/main" id="{191C3D65-4DA3-4630-A3DD-58DB7997961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09" name="Control 16" hidden="1">
          <a:extLst>
            <a:ext uri="{FF2B5EF4-FFF2-40B4-BE49-F238E27FC236}">
              <a16:creationId xmlns:a16="http://schemas.microsoft.com/office/drawing/2014/main" id="{C4F844F0-1366-4EA8-9FBF-8A8BA8C3AA1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0" name="Control 17" hidden="1">
          <a:extLst>
            <a:ext uri="{FF2B5EF4-FFF2-40B4-BE49-F238E27FC236}">
              <a16:creationId xmlns:a16="http://schemas.microsoft.com/office/drawing/2014/main" id="{828C1683-F66D-485E-9F4B-DCF13CF5414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1" name="Control 18" hidden="1">
          <a:extLst>
            <a:ext uri="{FF2B5EF4-FFF2-40B4-BE49-F238E27FC236}">
              <a16:creationId xmlns:a16="http://schemas.microsoft.com/office/drawing/2014/main" id="{C5078AF1-94B2-4AD7-981F-AE16708FEE7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2" name="Control 19" hidden="1">
          <a:extLst>
            <a:ext uri="{FF2B5EF4-FFF2-40B4-BE49-F238E27FC236}">
              <a16:creationId xmlns:a16="http://schemas.microsoft.com/office/drawing/2014/main" id="{5BB2AE4E-438B-479B-824C-4BD19DBDB8EA}"/>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3" name="Control 20" hidden="1">
          <a:extLst>
            <a:ext uri="{FF2B5EF4-FFF2-40B4-BE49-F238E27FC236}">
              <a16:creationId xmlns:a16="http://schemas.microsoft.com/office/drawing/2014/main" id="{C62E77AB-7D20-4333-A137-B733D93F019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4" name="Control 21" hidden="1">
          <a:extLst>
            <a:ext uri="{FF2B5EF4-FFF2-40B4-BE49-F238E27FC236}">
              <a16:creationId xmlns:a16="http://schemas.microsoft.com/office/drawing/2014/main" id="{799DCEC2-8961-48F6-9A3C-5CD46628AF2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5" name="Control 22" hidden="1">
          <a:extLst>
            <a:ext uri="{FF2B5EF4-FFF2-40B4-BE49-F238E27FC236}">
              <a16:creationId xmlns:a16="http://schemas.microsoft.com/office/drawing/2014/main" id="{ABF65971-D763-4F68-B7CA-F7494BA2A287}"/>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6" name="Control 23" hidden="1">
          <a:extLst>
            <a:ext uri="{FF2B5EF4-FFF2-40B4-BE49-F238E27FC236}">
              <a16:creationId xmlns:a16="http://schemas.microsoft.com/office/drawing/2014/main" id="{39FB9023-7FC7-4079-9310-18E3F8589832}"/>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7" name="Control 24" hidden="1">
          <a:extLst>
            <a:ext uri="{FF2B5EF4-FFF2-40B4-BE49-F238E27FC236}">
              <a16:creationId xmlns:a16="http://schemas.microsoft.com/office/drawing/2014/main" id="{BFD3EA71-F50A-443C-AE89-A9967F0935D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8" name="Control 25" hidden="1">
          <a:extLst>
            <a:ext uri="{FF2B5EF4-FFF2-40B4-BE49-F238E27FC236}">
              <a16:creationId xmlns:a16="http://schemas.microsoft.com/office/drawing/2014/main" id="{35715532-EC84-4B05-8E1D-3E9753E41C0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19" name="Control 26" hidden="1">
          <a:extLst>
            <a:ext uri="{FF2B5EF4-FFF2-40B4-BE49-F238E27FC236}">
              <a16:creationId xmlns:a16="http://schemas.microsoft.com/office/drawing/2014/main" id="{5A0BB842-85EA-4C27-907E-F4CF1BFECE5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20" name="Control 27" hidden="1">
          <a:extLst>
            <a:ext uri="{FF2B5EF4-FFF2-40B4-BE49-F238E27FC236}">
              <a16:creationId xmlns:a16="http://schemas.microsoft.com/office/drawing/2014/main" id="{3338F56C-414A-480F-B467-5DF86858398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21" name="Control 28" hidden="1">
          <a:extLst>
            <a:ext uri="{FF2B5EF4-FFF2-40B4-BE49-F238E27FC236}">
              <a16:creationId xmlns:a16="http://schemas.microsoft.com/office/drawing/2014/main" id="{4F99ACCE-5522-4249-9D1F-F10FB358EB6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2" name="Control 15" hidden="1">
          <a:extLst>
            <a:ext uri="{FF2B5EF4-FFF2-40B4-BE49-F238E27FC236}">
              <a16:creationId xmlns:a16="http://schemas.microsoft.com/office/drawing/2014/main" id="{EE0B0D81-2D3F-48C2-B70A-C1DC45E7359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3" name="Control 16" hidden="1">
          <a:extLst>
            <a:ext uri="{FF2B5EF4-FFF2-40B4-BE49-F238E27FC236}">
              <a16:creationId xmlns:a16="http://schemas.microsoft.com/office/drawing/2014/main" id="{F5071E12-D74D-4A80-8CB9-4CB245FE89D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4" name="Control 17" hidden="1">
          <a:extLst>
            <a:ext uri="{FF2B5EF4-FFF2-40B4-BE49-F238E27FC236}">
              <a16:creationId xmlns:a16="http://schemas.microsoft.com/office/drawing/2014/main" id="{C90DB2E5-396F-4324-AAE8-906CE0CB176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5" name="Control 18" hidden="1">
          <a:extLst>
            <a:ext uri="{FF2B5EF4-FFF2-40B4-BE49-F238E27FC236}">
              <a16:creationId xmlns:a16="http://schemas.microsoft.com/office/drawing/2014/main" id="{DC3301C1-63FE-4BE4-91AC-43765F3E721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6" name="Control 19" hidden="1">
          <a:extLst>
            <a:ext uri="{FF2B5EF4-FFF2-40B4-BE49-F238E27FC236}">
              <a16:creationId xmlns:a16="http://schemas.microsoft.com/office/drawing/2014/main" id="{7D6E7E6A-E10F-4F35-9F8A-78037ADF15C5}"/>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7" name="Control 20" hidden="1">
          <a:extLst>
            <a:ext uri="{FF2B5EF4-FFF2-40B4-BE49-F238E27FC236}">
              <a16:creationId xmlns:a16="http://schemas.microsoft.com/office/drawing/2014/main" id="{E8C41578-AE6D-49B8-B510-4E7622DFDA0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8" name="Control 21" hidden="1">
          <a:extLst>
            <a:ext uri="{FF2B5EF4-FFF2-40B4-BE49-F238E27FC236}">
              <a16:creationId xmlns:a16="http://schemas.microsoft.com/office/drawing/2014/main" id="{A72C5B6D-D4F8-45DD-B977-D4D1ACF4363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29" name="Control 22" hidden="1">
          <a:extLst>
            <a:ext uri="{FF2B5EF4-FFF2-40B4-BE49-F238E27FC236}">
              <a16:creationId xmlns:a16="http://schemas.microsoft.com/office/drawing/2014/main" id="{C3DE0C9B-39FE-46F8-AD3C-3F8B53863B4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0" name="Control 23" hidden="1">
          <a:extLst>
            <a:ext uri="{FF2B5EF4-FFF2-40B4-BE49-F238E27FC236}">
              <a16:creationId xmlns:a16="http://schemas.microsoft.com/office/drawing/2014/main" id="{2629C210-B1B2-466D-90D7-8FF44B5C4F43}"/>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1" name="Control 24" hidden="1">
          <a:extLst>
            <a:ext uri="{FF2B5EF4-FFF2-40B4-BE49-F238E27FC236}">
              <a16:creationId xmlns:a16="http://schemas.microsoft.com/office/drawing/2014/main" id="{107F2E77-58BE-4AD8-9414-1FC75852F1E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2" name="Control 25" hidden="1">
          <a:extLst>
            <a:ext uri="{FF2B5EF4-FFF2-40B4-BE49-F238E27FC236}">
              <a16:creationId xmlns:a16="http://schemas.microsoft.com/office/drawing/2014/main" id="{4297D091-5005-4A18-B4B8-26C0F4477FE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3" name="Control 26" hidden="1">
          <a:extLst>
            <a:ext uri="{FF2B5EF4-FFF2-40B4-BE49-F238E27FC236}">
              <a16:creationId xmlns:a16="http://schemas.microsoft.com/office/drawing/2014/main" id="{C04AA538-554B-4B20-8795-35E3BC603C6F}"/>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4" name="Control 27" hidden="1">
          <a:extLst>
            <a:ext uri="{FF2B5EF4-FFF2-40B4-BE49-F238E27FC236}">
              <a16:creationId xmlns:a16="http://schemas.microsoft.com/office/drawing/2014/main" id="{ADFD82A4-9650-46C9-B4EA-F4B23C68185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35" name="Control 28" hidden="1">
          <a:extLst>
            <a:ext uri="{FF2B5EF4-FFF2-40B4-BE49-F238E27FC236}">
              <a16:creationId xmlns:a16="http://schemas.microsoft.com/office/drawing/2014/main" id="{A7CD5746-8C04-475B-BB23-B49007D317E8}"/>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36" name="Control 15" hidden="1">
          <a:extLst>
            <a:ext uri="{FF2B5EF4-FFF2-40B4-BE49-F238E27FC236}">
              <a16:creationId xmlns:a16="http://schemas.microsoft.com/office/drawing/2014/main" id="{94F72174-28EF-461B-9E1B-53BC06295C1F}"/>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37" name="Control 16" hidden="1">
          <a:extLst>
            <a:ext uri="{FF2B5EF4-FFF2-40B4-BE49-F238E27FC236}">
              <a16:creationId xmlns:a16="http://schemas.microsoft.com/office/drawing/2014/main" id="{BFB06078-4368-4EFC-A7D1-D4293A32694B}"/>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38" name="Control 17" hidden="1">
          <a:extLst>
            <a:ext uri="{FF2B5EF4-FFF2-40B4-BE49-F238E27FC236}">
              <a16:creationId xmlns:a16="http://schemas.microsoft.com/office/drawing/2014/main" id="{8145ACA1-9C9C-407D-908A-7D3E401DEAA3}"/>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39" name="Control 18" hidden="1">
          <a:extLst>
            <a:ext uri="{FF2B5EF4-FFF2-40B4-BE49-F238E27FC236}">
              <a16:creationId xmlns:a16="http://schemas.microsoft.com/office/drawing/2014/main" id="{64838A5E-AB3C-424C-BEC8-54BB25BA3B29}"/>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0" name="Control 19" hidden="1">
          <a:extLst>
            <a:ext uri="{FF2B5EF4-FFF2-40B4-BE49-F238E27FC236}">
              <a16:creationId xmlns:a16="http://schemas.microsoft.com/office/drawing/2014/main" id="{6881B35B-9EB8-4EFE-89DE-C08BF0BCFD2D}"/>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1" name="Control 20" hidden="1">
          <a:extLst>
            <a:ext uri="{FF2B5EF4-FFF2-40B4-BE49-F238E27FC236}">
              <a16:creationId xmlns:a16="http://schemas.microsoft.com/office/drawing/2014/main" id="{939FE1E7-ADB1-4396-AD69-00F5E3321FE5}"/>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2" name="Control 21" hidden="1">
          <a:extLst>
            <a:ext uri="{FF2B5EF4-FFF2-40B4-BE49-F238E27FC236}">
              <a16:creationId xmlns:a16="http://schemas.microsoft.com/office/drawing/2014/main" id="{FFE0150E-AD4D-4351-9702-7FB7B7447680}"/>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3" name="Control 22" hidden="1">
          <a:extLst>
            <a:ext uri="{FF2B5EF4-FFF2-40B4-BE49-F238E27FC236}">
              <a16:creationId xmlns:a16="http://schemas.microsoft.com/office/drawing/2014/main" id="{604FF42B-9360-4F17-B6F9-6DACD7A2446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4" name="Control 23" hidden="1">
          <a:extLst>
            <a:ext uri="{FF2B5EF4-FFF2-40B4-BE49-F238E27FC236}">
              <a16:creationId xmlns:a16="http://schemas.microsoft.com/office/drawing/2014/main" id="{7C2B2CED-0CF7-4590-ACE5-E7554CFCB46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5" name="Control 24" hidden="1">
          <a:extLst>
            <a:ext uri="{FF2B5EF4-FFF2-40B4-BE49-F238E27FC236}">
              <a16:creationId xmlns:a16="http://schemas.microsoft.com/office/drawing/2014/main" id="{18610F9C-65E5-4CEE-B267-C3E5B14B41E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6" name="Control 25" hidden="1">
          <a:extLst>
            <a:ext uri="{FF2B5EF4-FFF2-40B4-BE49-F238E27FC236}">
              <a16:creationId xmlns:a16="http://schemas.microsoft.com/office/drawing/2014/main" id="{74FB81B4-4E81-4AB3-B86B-0846E51C9796}"/>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7" name="Control 26" hidden="1">
          <a:extLst>
            <a:ext uri="{FF2B5EF4-FFF2-40B4-BE49-F238E27FC236}">
              <a16:creationId xmlns:a16="http://schemas.microsoft.com/office/drawing/2014/main" id="{055682A4-E701-4FBE-89D3-6D5868E62264}"/>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8" name="Control 27" hidden="1">
          <a:extLst>
            <a:ext uri="{FF2B5EF4-FFF2-40B4-BE49-F238E27FC236}">
              <a16:creationId xmlns:a16="http://schemas.microsoft.com/office/drawing/2014/main" id="{32890B8C-FAE7-4039-A9C0-E1653878ECFC}"/>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15941312"/>
    <xdr:sp macro="" textlink="">
      <xdr:nvSpPr>
        <xdr:cNvPr id="349" name="Control 28" hidden="1">
          <a:extLst>
            <a:ext uri="{FF2B5EF4-FFF2-40B4-BE49-F238E27FC236}">
              <a16:creationId xmlns:a16="http://schemas.microsoft.com/office/drawing/2014/main" id="{6FEBDEB6-55F9-4748-A207-CDA58D08A398}"/>
            </a:ext>
          </a:extLst>
        </xdr:cNvPr>
        <xdr:cNvSpPr>
          <a:spLocks noChangeArrowheads="1"/>
        </xdr:cNvSpPr>
      </xdr:nvSpPr>
      <xdr:spPr bwMode="auto">
        <a:xfrm>
          <a:off x="0" y="0"/>
          <a:ext cx="190500" cy="1594131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0" name="Control 15" hidden="1">
          <a:extLst>
            <a:ext uri="{FF2B5EF4-FFF2-40B4-BE49-F238E27FC236}">
              <a16:creationId xmlns:a16="http://schemas.microsoft.com/office/drawing/2014/main" id="{FD875CDC-09D0-463A-8D68-35D17AB96E5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1" name="Control 16" hidden="1">
          <a:extLst>
            <a:ext uri="{FF2B5EF4-FFF2-40B4-BE49-F238E27FC236}">
              <a16:creationId xmlns:a16="http://schemas.microsoft.com/office/drawing/2014/main" id="{9A72A353-9616-4311-9AAE-F76F55BEC0A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2" name="Control 17" hidden="1">
          <a:extLst>
            <a:ext uri="{FF2B5EF4-FFF2-40B4-BE49-F238E27FC236}">
              <a16:creationId xmlns:a16="http://schemas.microsoft.com/office/drawing/2014/main" id="{A58B6485-1CF2-4A99-B9D5-7C985E6665B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3" name="Control 18" hidden="1">
          <a:extLst>
            <a:ext uri="{FF2B5EF4-FFF2-40B4-BE49-F238E27FC236}">
              <a16:creationId xmlns:a16="http://schemas.microsoft.com/office/drawing/2014/main" id="{7F03BFC0-9C3C-44CE-A129-FEFA0DE75454}"/>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4" name="Control 19" hidden="1">
          <a:extLst>
            <a:ext uri="{FF2B5EF4-FFF2-40B4-BE49-F238E27FC236}">
              <a16:creationId xmlns:a16="http://schemas.microsoft.com/office/drawing/2014/main" id="{CF35B13F-CB4A-412B-9535-0BC923132972}"/>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5" name="Control 20" hidden="1">
          <a:extLst>
            <a:ext uri="{FF2B5EF4-FFF2-40B4-BE49-F238E27FC236}">
              <a16:creationId xmlns:a16="http://schemas.microsoft.com/office/drawing/2014/main" id="{1E86A95E-23CF-444D-983E-F77EB4DA08E0}"/>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6" name="Control 21" hidden="1">
          <a:extLst>
            <a:ext uri="{FF2B5EF4-FFF2-40B4-BE49-F238E27FC236}">
              <a16:creationId xmlns:a16="http://schemas.microsoft.com/office/drawing/2014/main" id="{0EDF970F-2549-4A31-96E6-E10C91C6D1B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7" name="Control 22" hidden="1">
          <a:extLst>
            <a:ext uri="{FF2B5EF4-FFF2-40B4-BE49-F238E27FC236}">
              <a16:creationId xmlns:a16="http://schemas.microsoft.com/office/drawing/2014/main" id="{D96510D1-3E70-460D-BCCB-1F58FA3B672D}"/>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8" name="Control 23" hidden="1">
          <a:extLst>
            <a:ext uri="{FF2B5EF4-FFF2-40B4-BE49-F238E27FC236}">
              <a16:creationId xmlns:a16="http://schemas.microsoft.com/office/drawing/2014/main" id="{1539D610-C2D6-400C-B4F1-CC14B3B3C20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59" name="Control 24" hidden="1">
          <a:extLst>
            <a:ext uri="{FF2B5EF4-FFF2-40B4-BE49-F238E27FC236}">
              <a16:creationId xmlns:a16="http://schemas.microsoft.com/office/drawing/2014/main" id="{63D0463C-DBBB-4ED4-B7DB-8C6F178B585E}"/>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60" name="Control 25" hidden="1">
          <a:extLst>
            <a:ext uri="{FF2B5EF4-FFF2-40B4-BE49-F238E27FC236}">
              <a16:creationId xmlns:a16="http://schemas.microsoft.com/office/drawing/2014/main" id="{CA5A19A5-DAE9-4B23-9FD8-7C0A04BD9E86}"/>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61" name="Control 26" hidden="1">
          <a:extLst>
            <a:ext uri="{FF2B5EF4-FFF2-40B4-BE49-F238E27FC236}">
              <a16:creationId xmlns:a16="http://schemas.microsoft.com/office/drawing/2014/main" id="{2FE77A59-EF91-4CE5-8F8A-06035ECFED89}"/>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62" name="Control 27" hidden="1">
          <a:extLst>
            <a:ext uri="{FF2B5EF4-FFF2-40B4-BE49-F238E27FC236}">
              <a16:creationId xmlns:a16="http://schemas.microsoft.com/office/drawing/2014/main" id="{D5772AE8-E951-4377-B4D5-FEC6D8C617F7}"/>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3512004"/>
    <xdr:sp macro="" textlink="">
      <xdr:nvSpPr>
        <xdr:cNvPr id="363" name="Control 28" hidden="1">
          <a:extLst>
            <a:ext uri="{FF2B5EF4-FFF2-40B4-BE49-F238E27FC236}">
              <a16:creationId xmlns:a16="http://schemas.microsoft.com/office/drawing/2014/main" id="{5F8E3877-717E-401A-AA79-09F6C891E2E1}"/>
            </a:ext>
          </a:extLst>
        </xdr:cNvPr>
        <xdr:cNvSpPr>
          <a:spLocks noChangeArrowheads="1"/>
        </xdr:cNvSpPr>
      </xdr:nvSpPr>
      <xdr:spPr bwMode="auto">
        <a:xfrm>
          <a:off x="0" y="0"/>
          <a:ext cx="190500" cy="351200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4" name="Control 15" hidden="1">
          <a:extLst>
            <a:ext uri="{FF2B5EF4-FFF2-40B4-BE49-F238E27FC236}">
              <a16:creationId xmlns:a16="http://schemas.microsoft.com/office/drawing/2014/main" id="{5B21D368-642E-46F0-9EA5-80A40F416E7D}"/>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5" name="Control 16" hidden="1">
          <a:extLst>
            <a:ext uri="{FF2B5EF4-FFF2-40B4-BE49-F238E27FC236}">
              <a16:creationId xmlns:a16="http://schemas.microsoft.com/office/drawing/2014/main" id="{D97AA547-CD13-4A6F-9CD7-1B0164B2F45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6" name="Control 17" hidden="1">
          <a:extLst>
            <a:ext uri="{FF2B5EF4-FFF2-40B4-BE49-F238E27FC236}">
              <a16:creationId xmlns:a16="http://schemas.microsoft.com/office/drawing/2014/main" id="{966B1307-691A-4432-AA2E-BDF2AC073FE2}"/>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7" name="Control 18" hidden="1">
          <a:extLst>
            <a:ext uri="{FF2B5EF4-FFF2-40B4-BE49-F238E27FC236}">
              <a16:creationId xmlns:a16="http://schemas.microsoft.com/office/drawing/2014/main" id="{3C8E57CC-BF68-4231-93CE-F8FB7ACC683F}"/>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8" name="Control 19" hidden="1">
          <a:extLst>
            <a:ext uri="{FF2B5EF4-FFF2-40B4-BE49-F238E27FC236}">
              <a16:creationId xmlns:a16="http://schemas.microsoft.com/office/drawing/2014/main" id="{BFF1E9FB-332C-41E3-A7BC-5C3271720041}"/>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69" name="Control 20" hidden="1">
          <a:extLst>
            <a:ext uri="{FF2B5EF4-FFF2-40B4-BE49-F238E27FC236}">
              <a16:creationId xmlns:a16="http://schemas.microsoft.com/office/drawing/2014/main" id="{D6FECE4D-D217-45EE-B862-36C298078CE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0" name="Control 21" hidden="1">
          <a:extLst>
            <a:ext uri="{FF2B5EF4-FFF2-40B4-BE49-F238E27FC236}">
              <a16:creationId xmlns:a16="http://schemas.microsoft.com/office/drawing/2014/main" id="{07B36EF0-D48B-4E00-9C8E-D97A2EC2469B}"/>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1" name="Control 22" hidden="1">
          <a:extLst>
            <a:ext uri="{FF2B5EF4-FFF2-40B4-BE49-F238E27FC236}">
              <a16:creationId xmlns:a16="http://schemas.microsoft.com/office/drawing/2014/main" id="{948AB5C0-F2FC-4500-B506-A86F6EDE467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2" name="Control 23" hidden="1">
          <a:extLst>
            <a:ext uri="{FF2B5EF4-FFF2-40B4-BE49-F238E27FC236}">
              <a16:creationId xmlns:a16="http://schemas.microsoft.com/office/drawing/2014/main" id="{C55F3B21-C5A6-42E5-9D83-C5634C148C48}"/>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3" name="Control 24" hidden="1">
          <a:extLst>
            <a:ext uri="{FF2B5EF4-FFF2-40B4-BE49-F238E27FC236}">
              <a16:creationId xmlns:a16="http://schemas.microsoft.com/office/drawing/2014/main" id="{D340B30A-B931-4829-959C-5A9A0A723EC3}"/>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4" name="Control 25" hidden="1">
          <a:extLst>
            <a:ext uri="{FF2B5EF4-FFF2-40B4-BE49-F238E27FC236}">
              <a16:creationId xmlns:a16="http://schemas.microsoft.com/office/drawing/2014/main" id="{1EDF64E4-8FD7-4F05-A3F1-688402810EE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5" name="Control 26" hidden="1">
          <a:extLst>
            <a:ext uri="{FF2B5EF4-FFF2-40B4-BE49-F238E27FC236}">
              <a16:creationId xmlns:a16="http://schemas.microsoft.com/office/drawing/2014/main" id="{C0AD58E4-D8EE-4D97-ADE3-6E017B86FF00}"/>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6" name="Control 27" hidden="1">
          <a:extLst>
            <a:ext uri="{FF2B5EF4-FFF2-40B4-BE49-F238E27FC236}">
              <a16:creationId xmlns:a16="http://schemas.microsoft.com/office/drawing/2014/main" id="{B2CB721A-3CDB-43F7-BEA7-6723AD467B9F}"/>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5499191"/>
    <xdr:sp macro="" textlink="">
      <xdr:nvSpPr>
        <xdr:cNvPr id="377" name="Control 28" hidden="1">
          <a:extLst>
            <a:ext uri="{FF2B5EF4-FFF2-40B4-BE49-F238E27FC236}">
              <a16:creationId xmlns:a16="http://schemas.microsoft.com/office/drawing/2014/main" id="{7E486F39-E88E-4B1B-8728-C44C434F554A}"/>
            </a:ext>
          </a:extLst>
        </xdr:cNvPr>
        <xdr:cNvSpPr>
          <a:spLocks noChangeArrowheads="1"/>
        </xdr:cNvSpPr>
      </xdr:nvSpPr>
      <xdr:spPr bwMode="auto">
        <a:xfrm>
          <a:off x="0" y="0"/>
          <a:ext cx="190500" cy="54991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78" name="Control 15" hidden="1">
          <a:extLst>
            <a:ext uri="{FF2B5EF4-FFF2-40B4-BE49-F238E27FC236}">
              <a16:creationId xmlns:a16="http://schemas.microsoft.com/office/drawing/2014/main" id="{70B578AB-8B20-472B-9D1F-D3664B351F97}"/>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79" name="Control 16" hidden="1">
          <a:extLst>
            <a:ext uri="{FF2B5EF4-FFF2-40B4-BE49-F238E27FC236}">
              <a16:creationId xmlns:a16="http://schemas.microsoft.com/office/drawing/2014/main" id="{278C31C1-2350-4B1A-A426-01BE872D124A}"/>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0" name="Control 17" hidden="1">
          <a:extLst>
            <a:ext uri="{FF2B5EF4-FFF2-40B4-BE49-F238E27FC236}">
              <a16:creationId xmlns:a16="http://schemas.microsoft.com/office/drawing/2014/main" id="{4C75C22B-C1FF-4C34-96BC-DA482CC50467}"/>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1" name="Control 18" hidden="1">
          <a:extLst>
            <a:ext uri="{FF2B5EF4-FFF2-40B4-BE49-F238E27FC236}">
              <a16:creationId xmlns:a16="http://schemas.microsoft.com/office/drawing/2014/main" id="{1337F287-1E00-4F24-8F20-00F0972A102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2" name="Control 19" hidden="1">
          <a:extLst>
            <a:ext uri="{FF2B5EF4-FFF2-40B4-BE49-F238E27FC236}">
              <a16:creationId xmlns:a16="http://schemas.microsoft.com/office/drawing/2014/main" id="{2089B3F4-70E8-4F36-A76A-FDB216E1F0D0}"/>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3" name="Control 20" hidden="1">
          <a:extLst>
            <a:ext uri="{FF2B5EF4-FFF2-40B4-BE49-F238E27FC236}">
              <a16:creationId xmlns:a16="http://schemas.microsoft.com/office/drawing/2014/main" id="{ECE602D4-FD38-4FA2-955B-158A01D5CEEB}"/>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4" name="Control 21" hidden="1">
          <a:extLst>
            <a:ext uri="{FF2B5EF4-FFF2-40B4-BE49-F238E27FC236}">
              <a16:creationId xmlns:a16="http://schemas.microsoft.com/office/drawing/2014/main" id="{67B48814-6F59-433E-836D-F48581B792E4}"/>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5" name="Control 22" hidden="1">
          <a:extLst>
            <a:ext uri="{FF2B5EF4-FFF2-40B4-BE49-F238E27FC236}">
              <a16:creationId xmlns:a16="http://schemas.microsoft.com/office/drawing/2014/main" id="{9E4C386A-E76F-4E49-BFD0-C9A52FF095A6}"/>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6" name="Control 23" hidden="1">
          <a:extLst>
            <a:ext uri="{FF2B5EF4-FFF2-40B4-BE49-F238E27FC236}">
              <a16:creationId xmlns:a16="http://schemas.microsoft.com/office/drawing/2014/main" id="{FBD03594-9597-446F-BD39-8F446ED08338}"/>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7" name="Control 24" hidden="1">
          <a:extLst>
            <a:ext uri="{FF2B5EF4-FFF2-40B4-BE49-F238E27FC236}">
              <a16:creationId xmlns:a16="http://schemas.microsoft.com/office/drawing/2014/main" id="{E9DDF56F-8130-49EF-9CEC-6CC13DAEAB53}"/>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8" name="Control 25" hidden="1">
          <a:extLst>
            <a:ext uri="{FF2B5EF4-FFF2-40B4-BE49-F238E27FC236}">
              <a16:creationId xmlns:a16="http://schemas.microsoft.com/office/drawing/2014/main" id="{E3BE5186-F50E-49C2-8141-801B8C963CBB}"/>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89" name="Control 26" hidden="1">
          <a:extLst>
            <a:ext uri="{FF2B5EF4-FFF2-40B4-BE49-F238E27FC236}">
              <a16:creationId xmlns:a16="http://schemas.microsoft.com/office/drawing/2014/main" id="{AA16F128-BCCA-44AB-9F43-14B2E7B85137}"/>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90" name="Control 27" hidden="1">
          <a:extLst>
            <a:ext uri="{FF2B5EF4-FFF2-40B4-BE49-F238E27FC236}">
              <a16:creationId xmlns:a16="http://schemas.microsoft.com/office/drawing/2014/main" id="{9C393E38-F4BE-42B3-B9B0-77A14CE55FDD}"/>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90500" cy="2298791"/>
    <xdr:sp macro="" textlink="">
      <xdr:nvSpPr>
        <xdr:cNvPr id="391" name="Control 28" hidden="1">
          <a:extLst>
            <a:ext uri="{FF2B5EF4-FFF2-40B4-BE49-F238E27FC236}">
              <a16:creationId xmlns:a16="http://schemas.microsoft.com/office/drawing/2014/main" id="{C61E000C-029A-4E3F-96C8-958326556A6E}"/>
            </a:ext>
          </a:extLst>
        </xdr:cNvPr>
        <xdr:cNvSpPr>
          <a:spLocks noChangeArrowheads="1"/>
        </xdr:cNvSpPr>
      </xdr:nvSpPr>
      <xdr:spPr bwMode="auto">
        <a:xfrm>
          <a:off x="0" y="0"/>
          <a:ext cx="190500" cy="2298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2" name="Control 15" hidden="1">
          <a:extLst>
            <a:ext uri="{FF2B5EF4-FFF2-40B4-BE49-F238E27FC236}">
              <a16:creationId xmlns:a16="http://schemas.microsoft.com/office/drawing/2014/main" id="{15819A54-21D4-4137-806D-A75D79147F53}"/>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3" name="Control 16" hidden="1">
          <a:extLst>
            <a:ext uri="{FF2B5EF4-FFF2-40B4-BE49-F238E27FC236}">
              <a16:creationId xmlns:a16="http://schemas.microsoft.com/office/drawing/2014/main" id="{688E27EC-1EB0-4F7B-A81E-7137A0497387}"/>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4" name="Control 17" hidden="1">
          <a:extLst>
            <a:ext uri="{FF2B5EF4-FFF2-40B4-BE49-F238E27FC236}">
              <a16:creationId xmlns:a16="http://schemas.microsoft.com/office/drawing/2014/main" id="{07CFA101-7909-4321-B83D-B078A9139FBC}"/>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5" name="Control 18" hidden="1">
          <a:extLst>
            <a:ext uri="{FF2B5EF4-FFF2-40B4-BE49-F238E27FC236}">
              <a16:creationId xmlns:a16="http://schemas.microsoft.com/office/drawing/2014/main" id="{F58ABBB5-C574-42EC-B0FE-72B2C83B08E3}"/>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6" name="Control 19" hidden="1">
          <a:extLst>
            <a:ext uri="{FF2B5EF4-FFF2-40B4-BE49-F238E27FC236}">
              <a16:creationId xmlns:a16="http://schemas.microsoft.com/office/drawing/2014/main" id="{3294D8EE-668B-432A-84B1-BEF04A3DFE50}"/>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7" name="Control 20" hidden="1">
          <a:extLst>
            <a:ext uri="{FF2B5EF4-FFF2-40B4-BE49-F238E27FC236}">
              <a16:creationId xmlns:a16="http://schemas.microsoft.com/office/drawing/2014/main" id="{9EEF9693-5FB9-4911-A593-826E8F8BFACE}"/>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8" name="Control 21" hidden="1">
          <a:extLst>
            <a:ext uri="{FF2B5EF4-FFF2-40B4-BE49-F238E27FC236}">
              <a16:creationId xmlns:a16="http://schemas.microsoft.com/office/drawing/2014/main" id="{E8DE1853-2A7B-4119-872A-492CF8262FCA}"/>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399" name="Control 22" hidden="1">
          <a:extLst>
            <a:ext uri="{FF2B5EF4-FFF2-40B4-BE49-F238E27FC236}">
              <a16:creationId xmlns:a16="http://schemas.microsoft.com/office/drawing/2014/main" id="{B394270C-7856-4613-8E84-5CD01E66A9FA}"/>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0" name="Control 23" hidden="1">
          <a:extLst>
            <a:ext uri="{FF2B5EF4-FFF2-40B4-BE49-F238E27FC236}">
              <a16:creationId xmlns:a16="http://schemas.microsoft.com/office/drawing/2014/main" id="{5951A397-A5C0-47F5-8982-4294B2061432}"/>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1" name="Control 24" hidden="1">
          <a:extLst>
            <a:ext uri="{FF2B5EF4-FFF2-40B4-BE49-F238E27FC236}">
              <a16:creationId xmlns:a16="http://schemas.microsoft.com/office/drawing/2014/main" id="{65CFDF9D-3887-4EA3-A630-B7E02358B863}"/>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2" name="Control 25" hidden="1">
          <a:extLst>
            <a:ext uri="{FF2B5EF4-FFF2-40B4-BE49-F238E27FC236}">
              <a16:creationId xmlns:a16="http://schemas.microsoft.com/office/drawing/2014/main" id="{73BC2E50-6966-4A83-BECD-68229B77B77A}"/>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3" name="Control 26" hidden="1">
          <a:extLst>
            <a:ext uri="{FF2B5EF4-FFF2-40B4-BE49-F238E27FC236}">
              <a16:creationId xmlns:a16="http://schemas.microsoft.com/office/drawing/2014/main" id="{45F4CE80-B6F3-4376-BBCF-1124066D21DD}"/>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4" name="Control 27" hidden="1">
          <a:extLst>
            <a:ext uri="{FF2B5EF4-FFF2-40B4-BE49-F238E27FC236}">
              <a16:creationId xmlns:a16="http://schemas.microsoft.com/office/drawing/2014/main" id="{15DDEE8C-54D0-43B0-BEFD-BEBB0D7AFA5A}"/>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0</xdr:row>
      <xdr:rowOff>0</xdr:rowOff>
    </xdr:from>
    <xdr:ext cx="169545" cy="285750"/>
    <xdr:sp macro="" textlink="">
      <xdr:nvSpPr>
        <xdr:cNvPr id="405" name="Control 28" hidden="1">
          <a:extLst>
            <a:ext uri="{FF2B5EF4-FFF2-40B4-BE49-F238E27FC236}">
              <a16:creationId xmlns:a16="http://schemas.microsoft.com/office/drawing/2014/main" id="{268A7ABD-A76C-4BB3-A6A1-B99D4441D6ED}"/>
            </a:ext>
          </a:extLst>
        </xdr:cNvPr>
        <xdr:cNvSpPr>
          <a:spLocks noChangeArrowheads="1"/>
        </xdr:cNvSpPr>
      </xdr:nvSpPr>
      <xdr:spPr bwMode="auto">
        <a:xfrm>
          <a:off x="1752600" y="0"/>
          <a:ext cx="16954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06" name="Control 15" hidden="1">
          <a:extLst>
            <a:ext uri="{FF2B5EF4-FFF2-40B4-BE49-F238E27FC236}">
              <a16:creationId xmlns:a16="http://schemas.microsoft.com/office/drawing/2014/main" id="{5993296E-AFFE-4C53-AA0A-126268F83D2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07" name="Control 16" hidden="1">
          <a:extLst>
            <a:ext uri="{FF2B5EF4-FFF2-40B4-BE49-F238E27FC236}">
              <a16:creationId xmlns:a16="http://schemas.microsoft.com/office/drawing/2014/main" id="{4C314612-1780-407E-8280-5BEC56700D0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08" name="Control 17" hidden="1">
          <a:extLst>
            <a:ext uri="{FF2B5EF4-FFF2-40B4-BE49-F238E27FC236}">
              <a16:creationId xmlns:a16="http://schemas.microsoft.com/office/drawing/2014/main" id="{24AE0491-ABB9-4871-AED3-A8555179450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09" name="Control 18" hidden="1">
          <a:extLst>
            <a:ext uri="{FF2B5EF4-FFF2-40B4-BE49-F238E27FC236}">
              <a16:creationId xmlns:a16="http://schemas.microsoft.com/office/drawing/2014/main" id="{AC4D05DE-4FC1-4EF7-B4E7-2D0F3A2D212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0" name="Control 19" hidden="1">
          <a:extLst>
            <a:ext uri="{FF2B5EF4-FFF2-40B4-BE49-F238E27FC236}">
              <a16:creationId xmlns:a16="http://schemas.microsoft.com/office/drawing/2014/main" id="{D351DB50-282C-49A0-846F-0699781BAD2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1" name="Control 20" hidden="1">
          <a:extLst>
            <a:ext uri="{FF2B5EF4-FFF2-40B4-BE49-F238E27FC236}">
              <a16:creationId xmlns:a16="http://schemas.microsoft.com/office/drawing/2014/main" id="{E51F19B3-0107-4E67-9F9D-B99E1946B39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2" name="Control 21" hidden="1">
          <a:extLst>
            <a:ext uri="{FF2B5EF4-FFF2-40B4-BE49-F238E27FC236}">
              <a16:creationId xmlns:a16="http://schemas.microsoft.com/office/drawing/2014/main" id="{F0164BC8-FD52-455B-A541-62862635D0F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3" name="Control 22" hidden="1">
          <a:extLst>
            <a:ext uri="{FF2B5EF4-FFF2-40B4-BE49-F238E27FC236}">
              <a16:creationId xmlns:a16="http://schemas.microsoft.com/office/drawing/2014/main" id="{473F8A81-C94E-4388-9742-08418AAFBE6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4" name="Control 23" hidden="1">
          <a:extLst>
            <a:ext uri="{FF2B5EF4-FFF2-40B4-BE49-F238E27FC236}">
              <a16:creationId xmlns:a16="http://schemas.microsoft.com/office/drawing/2014/main" id="{AAAB8B8B-436D-41EF-821E-6E27A6A7F6C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5" name="Control 24" hidden="1">
          <a:extLst>
            <a:ext uri="{FF2B5EF4-FFF2-40B4-BE49-F238E27FC236}">
              <a16:creationId xmlns:a16="http://schemas.microsoft.com/office/drawing/2014/main" id="{96601D42-4341-4BA9-B9BC-FC9C6F33923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6" name="Control 25" hidden="1">
          <a:extLst>
            <a:ext uri="{FF2B5EF4-FFF2-40B4-BE49-F238E27FC236}">
              <a16:creationId xmlns:a16="http://schemas.microsoft.com/office/drawing/2014/main" id="{EEFB1E48-405A-4BCA-832C-307C375FE23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7" name="Control 26" hidden="1">
          <a:extLst>
            <a:ext uri="{FF2B5EF4-FFF2-40B4-BE49-F238E27FC236}">
              <a16:creationId xmlns:a16="http://schemas.microsoft.com/office/drawing/2014/main" id="{D9C47A72-B1CD-44DA-8BDE-469C24D43644}"/>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8" name="Control 27" hidden="1">
          <a:extLst>
            <a:ext uri="{FF2B5EF4-FFF2-40B4-BE49-F238E27FC236}">
              <a16:creationId xmlns:a16="http://schemas.microsoft.com/office/drawing/2014/main" id="{1987222F-AADB-4A7A-B1FA-3E02E0E4702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19" name="Control 28" hidden="1">
          <a:extLst>
            <a:ext uri="{FF2B5EF4-FFF2-40B4-BE49-F238E27FC236}">
              <a16:creationId xmlns:a16="http://schemas.microsoft.com/office/drawing/2014/main" id="{262F12BD-1822-4638-BE82-C6C24F29389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0" name="Control 15" hidden="1">
          <a:extLst>
            <a:ext uri="{FF2B5EF4-FFF2-40B4-BE49-F238E27FC236}">
              <a16:creationId xmlns:a16="http://schemas.microsoft.com/office/drawing/2014/main" id="{1D8DD8D8-5D02-4EC5-8EC1-03FD2E1C9D3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1" name="Control 16" hidden="1">
          <a:extLst>
            <a:ext uri="{FF2B5EF4-FFF2-40B4-BE49-F238E27FC236}">
              <a16:creationId xmlns:a16="http://schemas.microsoft.com/office/drawing/2014/main" id="{97B3FE1A-3E8E-4554-9632-9BE449D7705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2" name="Control 17" hidden="1">
          <a:extLst>
            <a:ext uri="{FF2B5EF4-FFF2-40B4-BE49-F238E27FC236}">
              <a16:creationId xmlns:a16="http://schemas.microsoft.com/office/drawing/2014/main" id="{05F49D4B-2782-41B3-85AE-08AB0FB1CD5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3" name="Control 18" hidden="1">
          <a:extLst>
            <a:ext uri="{FF2B5EF4-FFF2-40B4-BE49-F238E27FC236}">
              <a16:creationId xmlns:a16="http://schemas.microsoft.com/office/drawing/2014/main" id="{9B412D32-1E6A-4E58-A213-82EF5C0949C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4" name="Control 19" hidden="1">
          <a:extLst>
            <a:ext uri="{FF2B5EF4-FFF2-40B4-BE49-F238E27FC236}">
              <a16:creationId xmlns:a16="http://schemas.microsoft.com/office/drawing/2014/main" id="{633F36CC-DCA8-4ED8-9D5B-6260C232DA5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5" name="Control 20" hidden="1">
          <a:extLst>
            <a:ext uri="{FF2B5EF4-FFF2-40B4-BE49-F238E27FC236}">
              <a16:creationId xmlns:a16="http://schemas.microsoft.com/office/drawing/2014/main" id="{CC7381D8-98AD-4A78-B983-13397388671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6" name="Control 21" hidden="1">
          <a:extLst>
            <a:ext uri="{FF2B5EF4-FFF2-40B4-BE49-F238E27FC236}">
              <a16:creationId xmlns:a16="http://schemas.microsoft.com/office/drawing/2014/main" id="{0CC79FBC-AFA7-4F3D-AA29-B09071EAF03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7" name="Control 22" hidden="1">
          <a:extLst>
            <a:ext uri="{FF2B5EF4-FFF2-40B4-BE49-F238E27FC236}">
              <a16:creationId xmlns:a16="http://schemas.microsoft.com/office/drawing/2014/main" id="{D4B396FE-4257-4826-BA46-5E107956471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8" name="Control 23" hidden="1">
          <a:extLst>
            <a:ext uri="{FF2B5EF4-FFF2-40B4-BE49-F238E27FC236}">
              <a16:creationId xmlns:a16="http://schemas.microsoft.com/office/drawing/2014/main" id="{CFDD8A23-512B-4CF7-94CF-36984C154E7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29" name="Control 24" hidden="1">
          <a:extLst>
            <a:ext uri="{FF2B5EF4-FFF2-40B4-BE49-F238E27FC236}">
              <a16:creationId xmlns:a16="http://schemas.microsoft.com/office/drawing/2014/main" id="{200922A8-6FC5-4225-884A-94CCBBA8462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30" name="Control 25" hidden="1">
          <a:extLst>
            <a:ext uri="{FF2B5EF4-FFF2-40B4-BE49-F238E27FC236}">
              <a16:creationId xmlns:a16="http://schemas.microsoft.com/office/drawing/2014/main" id="{CAC7A7D7-9AD9-4ED5-855A-26DDFAF6109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31" name="Control 26" hidden="1">
          <a:extLst>
            <a:ext uri="{FF2B5EF4-FFF2-40B4-BE49-F238E27FC236}">
              <a16:creationId xmlns:a16="http://schemas.microsoft.com/office/drawing/2014/main" id="{D6BFD0B5-A271-4470-A48C-FFEB6D7066B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32" name="Control 27" hidden="1">
          <a:extLst>
            <a:ext uri="{FF2B5EF4-FFF2-40B4-BE49-F238E27FC236}">
              <a16:creationId xmlns:a16="http://schemas.microsoft.com/office/drawing/2014/main" id="{87041386-ED8D-4F64-B6F1-BCD71E3E164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33" name="Control 28" hidden="1">
          <a:extLst>
            <a:ext uri="{FF2B5EF4-FFF2-40B4-BE49-F238E27FC236}">
              <a16:creationId xmlns:a16="http://schemas.microsoft.com/office/drawing/2014/main" id="{1CAEEF6A-108C-4AEA-9090-7F96F65418C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4" name="Control 15" hidden="1">
          <a:extLst>
            <a:ext uri="{FF2B5EF4-FFF2-40B4-BE49-F238E27FC236}">
              <a16:creationId xmlns:a16="http://schemas.microsoft.com/office/drawing/2014/main" id="{7BFE76C0-03D8-4AD5-80A7-F341624574F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5" name="Control 16" hidden="1">
          <a:extLst>
            <a:ext uri="{FF2B5EF4-FFF2-40B4-BE49-F238E27FC236}">
              <a16:creationId xmlns:a16="http://schemas.microsoft.com/office/drawing/2014/main" id="{9A0DEC30-451F-4C62-850C-1E8E64BEE9B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6" name="Control 17" hidden="1">
          <a:extLst>
            <a:ext uri="{FF2B5EF4-FFF2-40B4-BE49-F238E27FC236}">
              <a16:creationId xmlns:a16="http://schemas.microsoft.com/office/drawing/2014/main" id="{A9EE87DD-AD53-4014-9261-D7B787CB464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7" name="Control 18" hidden="1">
          <a:extLst>
            <a:ext uri="{FF2B5EF4-FFF2-40B4-BE49-F238E27FC236}">
              <a16:creationId xmlns:a16="http://schemas.microsoft.com/office/drawing/2014/main" id="{167900CA-B3B7-4E7E-94C7-8A8E46F00FB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8" name="Control 19" hidden="1">
          <a:extLst>
            <a:ext uri="{FF2B5EF4-FFF2-40B4-BE49-F238E27FC236}">
              <a16:creationId xmlns:a16="http://schemas.microsoft.com/office/drawing/2014/main" id="{5137F5F9-7F98-4E46-A78E-2216A410ED5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39" name="Control 20" hidden="1">
          <a:extLst>
            <a:ext uri="{FF2B5EF4-FFF2-40B4-BE49-F238E27FC236}">
              <a16:creationId xmlns:a16="http://schemas.microsoft.com/office/drawing/2014/main" id="{8FC43206-CB52-454A-94D7-A6FB3C789D1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0" name="Control 21" hidden="1">
          <a:extLst>
            <a:ext uri="{FF2B5EF4-FFF2-40B4-BE49-F238E27FC236}">
              <a16:creationId xmlns:a16="http://schemas.microsoft.com/office/drawing/2014/main" id="{4188BC80-6D9C-4215-AF41-8FBAB09E393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1" name="Control 22" hidden="1">
          <a:extLst>
            <a:ext uri="{FF2B5EF4-FFF2-40B4-BE49-F238E27FC236}">
              <a16:creationId xmlns:a16="http://schemas.microsoft.com/office/drawing/2014/main" id="{63988C57-3C8D-41C4-89FD-B651442EE9C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2" name="Control 23" hidden="1">
          <a:extLst>
            <a:ext uri="{FF2B5EF4-FFF2-40B4-BE49-F238E27FC236}">
              <a16:creationId xmlns:a16="http://schemas.microsoft.com/office/drawing/2014/main" id="{DADD9C01-AEB1-45CD-A89A-1216706627E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3" name="Control 24" hidden="1">
          <a:extLst>
            <a:ext uri="{FF2B5EF4-FFF2-40B4-BE49-F238E27FC236}">
              <a16:creationId xmlns:a16="http://schemas.microsoft.com/office/drawing/2014/main" id="{2B7A396C-32EE-4DFC-9C8F-2B7E0267098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4" name="Control 25" hidden="1">
          <a:extLst>
            <a:ext uri="{FF2B5EF4-FFF2-40B4-BE49-F238E27FC236}">
              <a16:creationId xmlns:a16="http://schemas.microsoft.com/office/drawing/2014/main" id="{F2158F78-04DF-4532-B31B-CA788407D59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5" name="Control 26" hidden="1">
          <a:extLst>
            <a:ext uri="{FF2B5EF4-FFF2-40B4-BE49-F238E27FC236}">
              <a16:creationId xmlns:a16="http://schemas.microsoft.com/office/drawing/2014/main" id="{B1400299-5267-4732-BB45-E4722387702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6" name="Control 27" hidden="1">
          <a:extLst>
            <a:ext uri="{FF2B5EF4-FFF2-40B4-BE49-F238E27FC236}">
              <a16:creationId xmlns:a16="http://schemas.microsoft.com/office/drawing/2014/main" id="{D4EEFAC2-16A5-4F38-93A4-6FC73CF11B8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47" name="Control 28" hidden="1">
          <a:extLst>
            <a:ext uri="{FF2B5EF4-FFF2-40B4-BE49-F238E27FC236}">
              <a16:creationId xmlns:a16="http://schemas.microsoft.com/office/drawing/2014/main" id="{FB3FCB35-9CAC-430E-900C-F764C17AE9DE}"/>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48" name="Control 15" hidden="1">
          <a:extLst>
            <a:ext uri="{FF2B5EF4-FFF2-40B4-BE49-F238E27FC236}">
              <a16:creationId xmlns:a16="http://schemas.microsoft.com/office/drawing/2014/main" id="{4CC04523-738D-4E59-AF28-BAE3A7A79A2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49" name="Control 16" hidden="1">
          <a:extLst>
            <a:ext uri="{FF2B5EF4-FFF2-40B4-BE49-F238E27FC236}">
              <a16:creationId xmlns:a16="http://schemas.microsoft.com/office/drawing/2014/main" id="{3762A65A-7159-4540-A93F-EDD97F11E07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0" name="Control 17" hidden="1">
          <a:extLst>
            <a:ext uri="{FF2B5EF4-FFF2-40B4-BE49-F238E27FC236}">
              <a16:creationId xmlns:a16="http://schemas.microsoft.com/office/drawing/2014/main" id="{B789F2D4-61F3-4725-AB31-1F434697851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1" name="Control 18" hidden="1">
          <a:extLst>
            <a:ext uri="{FF2B5EF4-FFF2-40B4-BE49-F238E27FC236}">
              <a16:creationId xmlns:a16="http://schemas.microsoft.com/office/drawing/2014/main" id="{903F3CE3-CB72-47BF-B3D1-6E8081D01E1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2" name="Control 19" hidden="1">
          <a:extLst>
            <a:ext uri="{FF2B5EF4-FFF2-40B4-BE49-F238E27FC236}">
              <a16:creationId xmlns:a16="http://schemas.microsoft.com/office/drawing/2014/main" id="{D8C9575B-08FE-4E6C-9D0A-3036817814C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3" name="Control 20" hidden="1">
          <a:extLst>
            <a:ext uri="{FF2B5EF4-FFF2-40B4-BE49-F238E27FC236}">
              <a16:creationId xmlns:a16="http://schemas.microsoft.com/office/drawing/2014/main" id="{107369B4-E71C-4AAF-8CDF-A44F4E16F07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4" name="Control 21" hidden="1">
          <a:extLst>
            <a:ext uri="{FF2B5EF4-FFF2-40B4-BE49-F238E27FC236}">
              <a16:creationId xmlns:a16="http://schemas.microsoft.com/office/drawing/2014/main" id="{E022BCF4-928A-49F9-BC1F-3517EFFEF21E}"/>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5" name="Control 22" hidden="1">
          <a:extLst>
            <a:ext uri="{FF2B5EF4-FFF2-40B4-BE49-F238E27FC236}">
              <a16:creationId xmlns:a16="http://schemas.microsoft.com/office/drawing/2014/main" id="{B5366ADA-D98D-4B19-8AE3-DE149BC1AD4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6" name="Control 23" hidden="1">
          <a:extLst>
            <a:ext uri="{FF2B5EF4-FFF2-40B4-BE49-F238E27FC236}">
              <a16:creationId xmlns:a16="http://schemas.microsoft.com/office/drawing/2014/main" id="{CE1BA9A1-4A44-4178-B8DF-E58080C15DC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7" name="Control 24" hidden="1">
          <a:extLst>
            <a:ext uri="{FF2B5EF4-FFF2-40B4-BE49-F238E27FC236}">
              <a16:creationId xmlns:a16="http://schemas.microsoft.com/office/drawing/2014/main" id="{8430C499-4536-4DAA-B196-199AAA6B0A78}"/>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8" name="Control 25" hidden="1">
          <a:extLst>
            <a:ext uri="{FF2B5EF4-FFF2-40B4-BE49-F238E27FC236}">
              <a16:creationId xmlns:a16="http://schemas.microsoft.com/office/drawing/2014/main" id="{93FC808E-FF34-4FE8-89E2-7C16FB2092C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59" name="Control 26" hidden="1">
          <a:extLst>
            <a:ext uri="{FF2B5EF4-FFF2-40B4-BE49-F238E27FC236}">
              <a16:creationId xmlns:a16="http://schemas.microsoft.com/office/drawing/2014/main" id="{F725D915-4E64-4EAC-B0AD-41B75271F5EF}"/>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60" name="Control 27" hidden="1">
          <a:extLst>
            <a:ext uri="{FF2B5EF4-FFF2-40B4-BE49-F238E27FC236}">
              <a16:creationId xmlns:a16="http://schemas.microsoft.com/office/drawing/2014/main" id="{5AD632E5-E2FF-4BB0-B70A-AB9C5736DE1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61" name="Control 28" hidden="1">
          <a:extLst>
            <a:ext uri="{FF2B5EF4-FFF2-40B4-BE49-F238E27FC236}">
              <a16:creationId xmlns:a16="http://schemas.microsoft.com/office/drawing/2014/main" id="{81EB0042-7734-42C3-99C4-D4C57796EC47}"/>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2" name="Control 15" hidden="1">
          <a:extLst>
            <a:ext uri="{FF2B5EF4-FFF2-40B4-BE49-F238E27FC236}">
              <a16:creationId xmlns:a16="http://schemas.microsoft.com/office/drawing/2014/main" id="{DD849CD5-931E-48DB-9655-E166E85651FF}"/>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3" name="Control 16" hidden="1">
          <a:extLst>
            <a:ext uri="{FF2B5EF4-FFF2-40B4-BE49-F238E27FC236}">
              <a16:creationId xmlns:a16="http://schemas.microsoft.com/office/drawing/2014/main" id="{DA9EF709-0142-4419-9539-5A0C4DDE4EC9}"/>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4" name="Control 17" hidden="1">
          <a:extLst>
            <a:ext uri="{FF2B5EF4-FFF2-40B4-BE49-F238E27FC236}">
              <a16:creationId xmlns:a16="http://schemas.microsoft.com/office/drawing/2014/main" id="{2187AC2A-F1E6-41F3-A7C4-04D7D36696CD}"/>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5" name="Control 18" hidden="1">
          <a:extLst>
            <a:ext uri="{FF2B5EF4-FFF2-40B4-BE49-F238E27FC236}">
              <a16:creationId xmlns:a16="http://schemas.microsoft.com/office/drawing/2014/main" id="{1B389D08-26A1-4653-87E9-032C38A3B857}"/>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6" name="Control 19" hidden="1">
          <a:extLst>
            <a:ext uri="{FF2B5EF4-FFF2-40B4-BE49-F238E27FC236}">
              <a16:creationId xmlns:a16="http://schemas.microsoft.com/office/drawing/2014/main" id="{DE1923E5-2CC3-4860-83BD-A00B2B0404A3}"/>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7" name="Control 20" hidden="1">
          <a:extLst>
            <a:ext uri="{FF2B5EF4-FFF2-40B4-BE49-F238E27FC236}">
              <a16:creationId xmlns:a16="http://schemas.microsoft.com/office/drawing/2014/main" id="{759FAAAB-C314-42F6-A35F-D31AB943C9A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8" name="Control 21" hidden="1">
          <a:extLst>
            <a:ext uri="{FF2B5EF4-FFF2-40B4-BE49-F238E27FC236}">
              <a16:creationId xmlns:a16="http://schemas.microsoft.com/office/drawing/2014/main" id="{3EF80CCB-5EED-4F2D-BF69-EB5235C56D8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69" name="Control 22" hidden="1">
          <a:extLst>
            <a:ext uri="{FF2B5EF4-FFF2-40B4-BE49-F238E27FC236}">
              <a16:creationId xmlns:a16="http://schemas.microsoft.com/office/drawing/2014/main" id="{95C3059C-2A5E-4BAE-9167-85DCF4AE6592}"/>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0" name="Control 23" hidden="1">
          <a:extLst>
            <a:ext uri="{FF2B5EF4-FFF2-40B4-BE49-F238E27FC236}">
              <a16:creationId xmlns:a16="http://schemas.microsoft.com/office/drawing/2014/main" id="{713E8716-3ABF-4E6A-B04A-0C10B5E86945}"/>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1" name="Control 24" hidden="1">
          <a:extLst>
            <a:ext uri="{FF2B5EF4-FFF2-40B4-BE49-F238E27FC236}">
              <a16:creationId xmlns:a16="http://schemas.microsoft.com/office/drawing/2014/main" id="{837F600C-7A2F-49E2-BB1A-577FFBE303EB}"/>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2" name="Control 25" hidden="1">
          <a:extLst>
            <a:ext uri="{FF2B5EF4-FFF2-40B4-BE49-F238E27FC236}">
              <a16:creationId xmlns:a16="http://schemas.microsoft.com/office/drawing/2014/main" id="{A6E4FE86-524C-4256-A5C1-98D4A07B9BA0}"/>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3" name="Control 26" hidden="1">
          <a:extLst>
            <a:ext uri="{FF2B5EF4-FFF2-40B4-BE49-F238E27FC236}">
              <a16:creationId xmlns:a16="http://schemas.microsoft.com/office/drawing/2014/main" id="{8C9A56BD-3210-4635-B9BC-A191BC13D828}"/>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4" name="Control 27" hidden="1">
          <a:extLst>
            <a:ext uri="{FF2B5EF4-FFF2-40B4-BE49-F238E27FC236}">
              <a16:creationId xmlns:a16="http://schemas.microsoft.com/office/drawing/2014/main" id="{D0EA2135-BBF6-42F8-AA4A-660AFC439F4C}"/>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16388715"/>
    <xdr:sp macro="" textlink="">
      <xdr:nvSpPr>
        <xdr:cNvPr id="475" name="Control 28" hidden="1">
          <a:extLst>
            <a:ext uri="{FF2B5EF4-FFF2-40B4-BE49-F238E27FC236}">
              <a16:creationId xmlns:a16="http://schemas.microsoft.com/office/drawing/2014/main" id="{97B533A8-0DA1-43ED-8E33-E52B0E561C26}"/>
            </a:ext>
          </a:extLst>
        </xdr:cNvPr>
        <xdr:cNvSpPr>
          <a:spLocks noChangeArrowheads="1"/>
        </xdr:cNvSpPr>
      </xdr:nvSpPr>
      <xdr:spPr bwMode="auto">
        <a:xfrm>
          <a:off x="0" y="0"/>
          <a:ext cx="152400" cy="163887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76" name="Control 15" hidden="1">
          <a:extLst>
            <a:ext uri="{FF2B5EF4-FFF2-40B4-BE49-F238E27FC236}">
              <a16:creationId xmlns:a16="http://schemas.microsoft.com/office/drawing/2014/main" id="{57BE836A-1BD1-4DF4-960D-105177985D0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77" name="Control 16" hidden="1">
          <a:extLst>
            <a:ext uri="{FF2B5EF4-FFF2-40B4-BE49-F238E27FC236}">
              <a16:creationId xmlns:a16="http://schemas.microsoft.com/office/drawing/2014/main" id="{E7C527B6-DC13-4456-90C4-9263AEEEA8C4}"/>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78" name="Control 17" hidden="1">
          <a:extLst>
            <a:ext uri="{FF2B5EF4-FFF2-40B4-BE49-F238E27FC236}">
              <a16:creationId xmlns:a16="http://schemas.microsoft.com/office/drawing/2014/main" id="{6DF8BCBE-ABE7-42F0-AABD-F438B9847BA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79" name="Control 18" hidden="1">
          <a:extLst>
            <a:ext uri="{FF2B5EF4-FFF2-40B4-BE49-F238E27FC236}">
              <a16:creationId xmlns:a16="http://schemas.microsoft.com/office/drawing/2014/main" id="{CAAEE35D-C95D-4E96-B5A4-558FE41AFB3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0" name="Control 19" hidden="1">
          <a:extLst>
            <a:ext uri="{FF2B5EF4-FFF2-40B4-BE49-F238E27FC236}">
              <a16:creationId xmlns:a16="http://schemas.microsoft.com/office/drawing/2014/main" id="{48F6598E-115F-420A-A98F-FD36BEDB709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1" name="Control 20" hidden="1">
          <a:extLst>
            <a:ext uri="{FF2B5EF4-FFF2-40B4-BE49-F238E27FC236}">
              <a16:creationId xmlns:a16="http://schemas.microsoft.com/office/drawing/2014/main" id="{AB856E5C-E188-450B-8A7E-8499DFA00275}"/>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2" name="Control 21" hidden="1">
          <a:extLst>
            <a:ext uri="{FF2B5EF4-FFF2-40B4-BE49-F238E27FC236}">
              <a16:creationId xmlns:a16="http://schemas.microsoft.com/office/drawing/2014/main" id="{0F081B15-BB2D-41DF-B6A5-ADE02E5EFFA3}"/>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3" name="Control 22" hidden="1">
          <a:extLst>
            <a:ext uri="{FF2B5EF4-FFF2-40B4-BE49-F238E27FC236}">
              <a16:creationId xmlns:a16="http://schemas.microsoft.com/office/drawing/2014/main" id="{EC02037D-752C-4730-A86A-CE5715112FE9}"/>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4" name="Control 23" hidden="1">
          <a:extLst>
            <a:ext uri="{FF2B5EF4-FFF2-40B4-BE49-F238E27FC236}">
              <a16:creationId xmlns:a16="http://schemas.microsoft.com/office/drawing/2014/main" id="{C5817C6F-4A32-48EA-9975-F9635BAE06BC}"/>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5" name="Control 24" hidden="1">
          <a:extLst>
            <a:ext uri="{FF2B5EF4-FFF2-40B4-BE49-F238E27FC236}">
              <a16:creationId xmlns:a16="http://schemas.microsoft.com/office/drawing/2014/main" id="{AB09AA2C-6DC8-4899-9E5A-B05CBA69C92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6" name="Control 25" hidden="1">
          <a:extLst>
            <a:ext uri="{FF2B5EF4-FFF2-40B4-BE49-F238E27FC236}">
              <a16:creationId xmlns:a16="http://schemas.microsoft.com/office/drawing/2014/main" id="{A1E33F06-CDF4-46B0-B891-BB0283BD29B0}"/>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7" name="Control 26" hidden="1">
          <a:extLst>
            <a:ext uri="{FF2B5EF4-FFF2-40B4-BE49-F238E27FC236}">
              <a16:creationId xmlns:a16="http://schemas.microsoft.com/office/drawing/2014/main" id="{34417C78-298A-4067-81A4-50F33566EF66}"/>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8" name="Control 27" hidden="1">
          <a:extLst>
            <a:ext uri="{FF2B5EF4-FFF2-40B4-BE49-F238E27FC236}">
              <a16:creationId xmlns:a16="http://schemas.microsoft.com/office/drawing/2014/main" id="{0AB470FD-AA0D-454D-992A-6C822BFA878D}"/>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4010025"/>
    <xdr:sp macro="" textlink="">
      <xdr:nvSpPr>
        <xdr:cNvPr id="489" name="Control 28" hidden="1">
          <a:extLst>
            <a:ext uri="{FF2B5EF4-FFF2-40B4-BE49-F238E27FC236}">
              <a16:creationId xmlns:a16="http://schemas.microsoft.com/office/drawing/2014/main" id="{287201B7-4211-4CB9-9882-BF6AD677E95A}"/>
            </a:ext>
          </a:extLst>
        </xdr:cNvPr>
        <xdr:cNvSpPr>
          <a:spLocks noChangeArrowheads="1"/>
        </xdr:cNvSpPr>
      </xdr:nvSpPr>
      <xdr:spPr bwMode="auto">
        <a:xfrm>
          <a:off x="0" y="0"/>
          <a:ext cx="152400" cy="401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0" name="Control 15" hidden="1">
          <a:extLst>
            <a:ext uri="{FF2B5EF4-FFF2-40B4-BE49-F238E27FC236}">
              <a16:creationId xmlns:a16="http://schemas.microsoft.com/office/drawing/2014/main" id="{1AA4003C-1620-47E3-9528-3481C5C235C7}"/>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1" name="Control 16" hidden="1">
          <a:extLst>
            <a:ext uri="{FF2B5EF4-FFF2-40B4-BE49-F238E27FC236}">
              <a16:creationId xmlns:a16="http://schemas.microsoft.com/office/drawing/2014/main" id="{2F378C53-0D53-4814-92F3-5B11943BEDD2}"/>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2" name="Control 17" hidden="1">
          <a:extLst>
            <a:ext uri="{FF2B5EF4-FFF2-40B4-BE49-F238E27FC236}">
              <a16:creationId xmlns:a16="http://schemas.microsoft.com/office/drawing/2014/main" id="{E7CBFF29-261D-4127-9D55-48015A15C25F}"/>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3" name="Control 18" hidden="1">
          <a:extLst>
            <a:ext uri="{FF2B5EF4-FFF2-40B4-BE49-F238E27FC236}">
              <a16:creationId xmlns:a16="http://schemas.microsoft.com/office/drawing/2014/main" id="{93989C3E-5061-4B00-9C5B-5470AA00AE77}"/>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4" name="Control 19" hidden="1">
          <a:extLst>
            <a:ext uri="{FF2B5EF4-FFF2-40B4-BE49-F238E27FC236}">
              <a16:creationId xmlns:a16="http://schemas.microsoft.com/office/drawing/2014/main" id="{48C46C15-3209-4058-B6A7-3AC139BD7D39}"/>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5" name="Control 20" hidden="1">
          <a:extLst>
            <a:ext uri="{FF2B5EF4-FFF2-40B4-BE49-F238E27FC236}">
              <a16:creationId xmlns:a16="http://schemas.microsoft.com/office/drawing/2014/main" id="{E24C076E-DEE0-4BFA-8CBC-72374E07E2F5}"/>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6" name="Control 21" hidden="1">
          <a:extLst>
            <a:ext uri="{FF2B5EF4-FFF2-40B4-BE49-F238E27FC236}">
              <a16:creationId xmlns:a16="http://schemas.microsoft.com/office/drawing/2014/main" id="{5F05D74A-FE5F-4BF4-8CE6-A225B7FF8738}"/>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7" name="Control 22" hidden="1">
          <a:extLst>
            <a:ext uri="{FF2B5EF4-FFF2-40B4-BE49-F238E27FC236}">
              <a16:creationId xmlns:a16="http://schemas.microsoft.com/office/drawing/2014/main" id="{A8B824FB-F9C5-4B06-A068-45784F3295C6}"/>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8" name="Control 23" hidden="1">
          <a:extLst>
            <a:ext uri="{FF2B5EF4-FFF2-40B4-BE49-F238E27FC236}">
              <a16:creationId xmlns:a16="http://schemas.microsoft.com/office/drawing/2014/main" id="{172A267B-E1EE-412D-8BF5-BA04A88FBAB7}"/>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499" name="Control 24" hidden="1">
          <a:extLst>
            <a:ext uri="{FF2B5EF4-FFF2-40B4-BE49-F238E27FC236}">
              <a16:creationId xmlns:a16="http://schemas.microsoft.com/office/drawing/2014/main" id="{5A33B091-A661-4AB0-B05C-E34D548DC048}"/>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500" name="Control 25" hidden="1">
          <a:extLst>
            <a:ext uri="{FF2B5EF4-FFF2-40B4-BE49-F238E27FC236}">
              <a16:creationId xmlns:a16="http://schemas.microsoft.com/office/drawing/2014/main" id="{D1B3D4D7-4F4C-4CEB-AE67-9E0CD7E29C52}"/>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501" name="Control 26" hidden="1">
          <a:extLst>
            <a:ext uri="{FF2B5EF4-FFF2-40B4-BE49-F238E27FC236}">
              <a16:creationId xmlns:a16="http://schemas.microsoft.com/office/drawing/2014/main" id="{075AA57F-83E5-41EB-B3B4-B2ECDF2ED508}"/>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502" name="Control 27" hidden="1">
          <a:extLst>
            <a:ext uri="{FF2B5EF4-FFF2-40B4-BE49-F238E27FC236}">
              <a16:creationId xmlns:a16="http://schemas.microsoft.com/office/drawing/2014/main" id="{6BFCAED3-83B1-4AE2-BCFA-F4EBD6E0E7A5}"/>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5836920"/>
    <xdr:sp macro="" textlink="">
      <xdr:nvSpPr>
        <xdr:cNvPr id="503" name="Control 28" hidden="1">
          <a:extLst>
            <a:ext uri="{FF2B5EF4-FFF2-40B4-BE49-F238E27FC236}">
              <a16:creationId xmlns:a16="http://schemas.microsoft.com/office/drawing/2014/main" id="{7BF4354B-CBFE-434C-BF9D-C49F2558C3D4}"/>
            </a:ext>
          </a:extLst>
        </xdr:cNvPr>
        <xdr:cNvSpPr>
          <a:spLocks noChangeArrowheads="1"/>
        </xdr:cNvSpPr>
      </xdr:nvSpPr>
      <xdr:spPr bwMode="auto">
        <a:xfrm>
          <a:off x="0" y="0"/>
          <a:ext cx="152400" cy="5836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4" name="Control 15" hidden="1">
          <a:extLst>
            <a:ext uri="{FF2B5EF4-FFF2-40B4-BE49-F238E27FC236}">
              <a16:creationId xmlns:a16="http://schemas.microsoft.com/office/drawing/2014/main" id="{5A937B15-707B-4044-B361-BB94FE82DE9C}"/>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5" name="Control 16" hidden="1">
          <a:extLst>
            <a:ext uri="{FF2B5EF4-FFF2-40B4-BE49-F238E27FC236}">
              <a16:creationId xmlns:a16="http://schemas.microsoft.com/office/drawing/2014/main" id="{690989F8-479E-417D-8A88-89F090E6A7B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6" name="Control 17" hidden="1">
          <a:extLst>
            <a:ext uri="{FF2B5EF4-FFF2-40B4-BE49-F238E27FC236}">
              <a16:creationId xmlns:a16="http://schemas.microsoft.com/office/drawing/2014/main" id="{582BED34-ADE2-4FC8-9524-3ADFD1380E7B}"/>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7" name="Control 18" hidden="1">
          <a:extLst>
            <a:ext uri="{FF2B5EF4-FFF2-40B4-BE49-F238E27FC236}">
              <a16:creationId xmlns:a16="http://schemas.microsoft.com/office/drawing/2014/main" id="{A2FDA65C-D8EB-41CA-9A1A-C673B03AF791}"/>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8" name="Control 19" hidden="1">
          <a:extLst>
            <a:ext uri="{FF2B5EF4-FFF2-40B4-BE49-F238E27FC236}">
              <a16:creationId xmlns:a16="http://schemas.microsoft.com/office/drawing/2014/main" id="{21163CC5-42AC-4635-9599-733E85D1F3DF}"/>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09" name="Control 20" hidden="1">
          <a:extLst>
            <a:ext uri="{FF2B5EF4-FFF2-40B4-BE49-F238E27FC236}">
              <a16:creationId xmlns:a16="http://schemas.microsoft.com/office/drawing/2014/main" id="{5B9E3862-160A-4E74-BED1-CD213CFFE4C6}"/>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0" name="Control 21" hidden="1">
          <a:extLst>
            <a:ext uri="{FF2B5EF4-FFF2-40B4-BE49-F238E27FC236}">
              <a16:creationId xmlns:a16="http://schemas.microsoft.com/office/drawing/2014/main" id="{D7167DD3-7519-41E6-AB34-63A2CE54745F}"/>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1" name="Control 22" hidden="1">
          <a:extLst>
            <a:ext uri="{FF2B5EF4-FFF2-40B4-BE49-F238E27FC236}">
              <a16:creationId xmlns:a16="http://schemas.microsoft.com/office/drawing/2014/main" id="{AF6BDEF3-2876-41AD-852B-4DBBCB17E3DD}"/>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2" name="Control 23" hidden="1">
          <a:extLst>
            <a:ext uri="{FF2B5EF4-FFF2-40B4-BE49-F238E27FC236}">
              <a16:creationId xmlns:a16="http://schemas.microsoft.com/office/drawing/2014/main" id="{9A94C7C5-58C0-4AA5-BD34-D3D36F59B51B}"/>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3" name="Control 24" hidden="1">
          <a:extLst>
            <a:ext uri="{FF2B5EF4-FFF2-40B4-BE49-F238E27FC236}">
              <a16:creationId xmlns:a16="http://schemas.microsoft.com/office/drawing/2014/main" id="{9F372AD3-520A-4310-8357-CF5B97CF0E9D}"/>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4" name="Control 25" hidden="1">
          <a:extLst>
            <a:ext uri="{FF2B5EF4-FFF2-40B4-BE49-F238E27FC236}">
              <a16:creationId xmlns:a16="http://schemas.microsoft.com/office/drawing/2014/main" id="{0A74F99F-F539-4836-A184-D74BD4D495B4}"/>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5" name="Control 26" hidden="1">
          <a:extLst>
            <a:ext uri="{FF2B5EF4-FFF2-40B4-BE49-F238E27FC236}">
              <a16:creationId xmlns:a16="http://schemas.microsoft.com/office/drawing/2014/main" id="{2BB6E056-6CFE-4138-A796-97D5F45866E3}"/>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6" name="Control 27" hidden="1">
          <a:extLst>
            <a:ext uri="{FF2B5EF4-FFF2-40B4-BE49-F238E27FC236}">
              <a16:creationId xmlns:a16="http://schemas.microsoft.com/office/drawing/2014/main" id="{85C021AB-8419-48F9-B888-0782E9E6378E}"/>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oneCellAnchor>
    <xdr:from>
      <xdr:col>0</xdr:col>
      <xdr:colOff>0</xdr:colOff>
      <xdr:row>0</xdr:row>
      <xdr:rowOff>0</xdr:rowOff>
    </xdr:from>
    <xdr:ext cx="152400" cy="3000375"/>
    <xdr:sp macro="" textlink="">
      <xdr:nvSpPr>
        <xdr:cNvPr id="517" name="Control 28" hidden="1">
          <a:extLst>
            <a:ext uri="{FF2B5EF4-FFF2-40B4-BE49-F238E27FC236}">
              <a16:creationId xmlns:a16="http://schemas.microsoft.com/office/drawing/2014/main" id="{9443CDB7-8674-480D-862E-4BA04748A9C0}"/>
            </a:ext>
          </a:extLst>
        </xdr:cNvPr>
        <xdr:cNvSpPr>
          <a:spLocks noChangeArrowheads="1"/>
        </xdr:cNvSpPr>
      </xdr:nvSpPr>
      <xdr:spPr bwMode="auto">
        <a:xfrm>
          <a:off x="0" y="0"/>
          <a:ext cx="152400" cy="30003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8"/>
              </a:solidFill>
              <a:miter lim="800000"/>
              <a:headEnd/>
              <a:tailEnd/>
            </a14:hiddenLine>
          </a:ext>
        </a:extLst>
      </xdr:spPr>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173355</xdr:colOff>
      <xdr:row>1</xdr:row>
      <xdr:rowOff>96883</xdr:rowOff>
    </xdr:to>
    <xdr:sp macro="" textlink="">
      <xdr:nvSpPr>
        <xdr:cNvPr id="2" name="Control 15" hidden="1">
          <a:extLst>
            <a:ext uri="{FF2B5EF4-FFF2-40B4-BE49-F238E27FC236}">
              <a16:creationId xmlns:a16="http://schemas.microsoft.com/office/drawing/2014/main" id="{76FA0116-57F4-49DA-BC36-6E7FD0E2EE69}"/>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3" name="Control 16" hidden="1">
          <a:extLst>
            <a:ext uri="{FF2B5EF4-FFF2-40B4-BE49-F238E27FC236}">
              <a16:creationId xmlns:a16="http://schemas.microsoft.com/office/drawing/2014/main" id="{B72FDEFC-45E7-4520-BA71-B42C50585A02}"/>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4" name="Control 17" hidden="1">
          <a:extLst>
            <a:ext uri="{FF2B5EF4-FFF2-40B4-BE49-F238E27FC236}">
              <a16:creationId xmlns:a16="http://schemas.microsoft.com/office/drawing/2014/main" id="{82B4E8B4-7C71-4F57-98BF-E36BC0E3D8C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5" name="Control 18" hidden="1">
          <a:extLst>
            <a:ext uri="{FF2B5EF4-FFF2-40B4-BE49-F238E27FC236}">
              <a16:creationId xmlns:a16="http://schemas.microsoft.com/office/drawing/2014/main" id="{E3D069E1-8B69-46A9-9558-23FBA95EEBD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6" name="Control 19" hidden="1">
          <a:extLst>
            <a:ext uri="{FF2B5EF4-FFF2-40B4-BE49-F238E27FC236}">
              <a16:creationId xmlns:a16="http://schemas.microsoft.com/office/drawing/2014/main" id="{37C1B048-97C8-4E27-93D2-DBCCAF621A2A}"/>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7" name="Control 20" hidden="1">
          <a:extLst>
            <a:ext uri="{FF2B5EF4-FFF2-40B4-BE49-F238E27FC236}">
              <a16:creationId xmlns:a16="http://schemas.microsoft.com/office/drawing/2014/main" id="{BB9B45A5-4FEB-4100-9BDD-0DEB17D4E0F8}"/>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8" name="Control 21" hidden="1">
          <a:extLst>
            <a:ext uri="{FF2B5EF4-FFF2-40B4-BE49-F238E27FC236}">
              <a16:creationId xmlns:a16="http://schemas.microsoft.com/office/drawing/2014/main" id="{529DF73B-3530-41A9-99E8-0DA1BE43C8C9}"/>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9" name="Control 22" hidden="1">
          <a:extLst>
            <a:ext uri="{FF2B5EF4-FFF2-40B4-BE49-F238E27FC236}">
              <a16:creationId xmlns:a16="http://schemas.microsoft.com/office/drawing/2014/main" id="{F928744B-328A-4B72-B227-75251F8D8D12}"/>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0" name="Control 23" hidden="1">
          <a:extLst>
            <a:ext uri="{FF2B5EF4-FFF2-40B4-BE49-F238E27FC236}">
              <a16:creationId xmlns:a16="http://schemas.microsoft.com/office/drawing/2014/main" id="{391CED55-651B-4B1B-8CCB-25EC9A9B34E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1" name="Control 24" hidden="1">
          <a:extLst>
            <a:ext uri="{FF2B5EF4-FFF2-40B4-BE49-F238E27FC236}">
              <a16:creationId xmlns:a16="http://schemas.microsoft.com/office/drawing/2014/main" id="{F999D225-96C6-482D-AD22-40531129660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2" name="Control 25" hidden="1">
          <a:extLst>
            <a:ext uri="{FF2B5EF4-FFF2-40B4-BE49-F238E27FC236}">
              <a16:creationId xmlns:a16="http://schemas.microsoft.com/office/drawing/2014/main" id="{13C50882-D3FA-4E08-9661-A547F531C240}"/>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3" name="Control 26" hidden="1">
          <a:extLst>
            <a:ext uri="{FF2B5EF4-FFF2-40B4-BE49-F238E27FC236}">
              <a16:creationId xmlns:a16="http://schemas.microsoft.com/office/drawing/2014/main" id="{5DF2CCDA-3CC0-4B48-8E30-001ADD5C694D}"/>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4" name="Control 27" hidden="1">
          <a:extLst>
            <a:ext uri="{FF2B5EF4-FFF2-40B4-BE49-F238E27FC236}">
              <a16:creationId xmlns:a16="http://schemas.microsoft.com/office/drawing/2014/main" id="{8BACDF10-4A3F-4AFA-BAA7-252619354422}"/>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5" name="Control 28" hidden="1">
          <a:extLst>
            <a:ext uri="{FF2B5EF4-FFF2-40B4-BE49-F238E27FC236}">
              <a16:creationId xmlns:a16="http://schemas.microsoft.com/office/drawing/2014/main" id="{A5742141-8639-4EE5-B949-CAA83ED027E3}"/>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6" name="Control 15" hidden="1">
          <a:extLst>
            <a:ext uri="{FF2B5EF4-FFF2-40B4-BE49-F238E27FC236}">
              <a16:creationId xmlns:a16="http://schemas.microsoft.com/office/drawing/2014/main" id="{AB37E855-E625-46C3-98FC-2F973FFF288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7" name="Control 16" hidden="1">
          <a:extLst>
            <a:ext uri="{FF2B5EF4-FFF2-40B4-BE49-F238E27FC236}">
              <a16:creationId xmlns:a16="http://schemas.microsoft.com/office/drawing/2014/main" id="{6DB58C50-6095-4B86-B556-84CFF4DE2809}"/>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8" name="Control 17" hidden="1">
          <a:extLst>
            <a:ext uri="{FF2B5EF4-FFF2-40B4-BE49-F238E27FC236}">
              <a16:creationId xmlns:a16="http://schemas.microsoft.com/office/drawing/2014/main" id="{8C8EFBB8-442A-4D7F-8017-2D327BD8CEC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19" name="Control 18" hidden="1">
          <a:extLst>
            <a:ext uri="{FF2B5EF4-FFF2-40B4-BE49-F238E27FC236}">
              <a16:creationId xmlns:a16="http://schemas.microsoft.com/office/drawing/2014/main" id="{F297ABB8-9A33-4888-9590-DE2524F667C0}"/>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0" name="Control 19" hidden="1">
          <a:extLst>
            <a:ext uri="{FF2B5EF4-FFF2-40B4-BE49-F238E27FC236}">
              <a16:creationId xmlns:a16="http://schemas.microsoft.com/office/drawing/2014/main" id="{2615E09F-D755-4DE0-84BE-AD99FCF804C4}"/>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1" name="Control 20" hidden="1">
          <a:extLst>
            <a:ext uri="{FF2B5EF4-FFF2-40B4-BE49-F238E27FC236}">
              <a16:creationId xmlns:a16="http://schemas.microsoft.com/office/drawing/2014/main" id="{7D22B72B-5C4A-47B0-BC03-515C81D1479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2" name="Control 21" hidden="1">
          <a:extLst>
            <a:ext uri="{FF2B5EF4-FFF2-40B4-BE49-F238E27FC236}">
              <a16:creationId xmlns:a16="http://schemas.microsoft.com/office/drawing/2014/main" id="{118A7065-CB10-44F6-B231-45E574941F09}"/>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3" name="Control 22" hidden="1">
          <a:extLst>
            <a:ext uri="{FF2B5EF4-FFF2-40B4-BE49-F238E27FC236}">
              <a16:creationId xmlns:a16="http://schemas.microsoft.com/office/drawing/2014/main" id="{FE22BF8A-45AB-4D8F-949F-58419B30951A}"/>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4" name="Control 23" hidden="1">
          <a:extLst>
            <a:ext uri="{FF2B5EF4-FFF2-40B4-BE49-F238E27FC236}">
              <a16:creationId xmlns:a16="http://schemas.microsoft.com/office/drawing/2014/main" id="{D7299A7E-4616-4290-BE7D-9B392AF3F946}"/>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5" name="Control 24" hidden="1">
          <a:extLst>
            <a:ext uri="{FF2B5EF4-FFF2-40B4-BE49-F238E27FC236}">
              <a16:creationId xmlns:a16="http://schemas.microsoft.com/office/drawing/2014/main" id="{BEEB407B-2853-4FF3-BCA5-7DE9767F1B6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6" name="Control 25" hidden="1">
          <a:extLst>
            <a:ext uri="{FF2B5EF4-FFF2-40B4-BE49-F238E27FC236}">
              <a16:creationId xmlns:a16="http://schemas.microsoft.com/office/drawing/2014/main" id="{A2F3813B-C335-4B63-9955-BDF28AB4A1FE}"/>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7" name="Control 26" hidden="1">
          <a:extLst>
            <a:ext uri="{FF2B5EF4-FFF2-40B4-BE49-F238E27FC236}">
              <a16:creationId xmlns:a16="http://schemas.microsoft.com/office/drawing/2014/main" id="{66BE8F93-B60E-4DC9-B820-A0BDA33B8C7F}"/>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8" name="Control 27" hidden="1">
          <a:extLst>
            <a:ext uri="{FF2B5EF4-FFF2-40B4-BE49-F238E27FC236}">
              <a16:creationId xmlns:a16="http://schemas.microsoft.com/office/drawing/2014/main" id="{77EAF67A-419C-4825-9733-E1FC3166ACE9}"/>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173355</xdr:colOff>
      <xdr:row>1</xdr:row>
      <xdr:rowOff>96883</xdr:rowOff>
    </xdr:to>
    <xdr:sp macro="" textlink="">
      <xdr:nvSpPr>
        <xdr:cNvPr id="29" name="Control 28" hidden="1">
          <a:extLst>
            <a:ext uri="{FF2B5EF4-FFF2-40B4-BE49-F238E27FC236}">
              <a16:creationId xmlns:a16="http://schemas.microsoft.com/office/drawing/2014/main" id="{FCBF1A31-C3F4-46EC-BB56-FCCFA86AD31B}"/>
            </a:ext>
          </a:extLst>
        </xdr:cNvPr>
        <xdr:cNvSpPr>
          <a:spLocks noChangeArrowheads="1"/>
        </xdr:cNvSpPr>
      </xdr:nvSpPr>
      <xdr:spPr bwMode="auto">
        <a:xfrm>
          <a:off x="2149929" y="0"/>
          <a:ext cx="173355" cy="28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anpowergroupapps.sharepoint.com/teams/SPM-PRMTeam/Shared%20Documents/Aktuelles/Projektangebote%20-%20Professional%20Service%20Team%20.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nbenannte%20Anlage%2000439%20(003).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haentzsa\Downloads\Projekte_Infrastruktur%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manpowergroupapps.sharepoint.com/teams/SPM-PRMTeam/Shared%20Documents/Aktuelles/Projektangebote%20Professional%20Service%20Team.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manpowergroupapps.sharepoint.com/sites/InfrastructureServices/Infrastructure%20Management%20Bereich/Professional%20Services/Projekte_Infrastruktur.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manpowergroupapps-my.sharepoint.com/personal/andrea_haentzschel_proservia_de/Documents/Proservia-Experis%202020/Overview_Projekte_Proservia-Experis_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solidierung KW 5"/>
      <sheetName val="Andrea"/>
      <sheetName val="Projekte_Roger"/>
      <sheetName val="Projekte_Stefanie"/>
      <sheetName val="Auswertung_Projekte"/>
      <sheetName val="Auswertung Mitarbeiter"/>
      <sheetName val="Drop Down - Legende"/>
    </sheetNames>
    <sheetDataSet>
      <sheetData sheetId="0"/>
      <sheetData sheetId="1"/>
      <sheetData sheetId="2"/>
      <sheetData sheetId="3"/>
      <sheetData sheetId="4"/>
      <sheetData sheetId="5"/>
      <sheetData sheetId="6">
        <row r="4">
          <cell r="A4" t="str">
            <v xml:space="preserve">New </v>
          </cell>
          <cell r="C4" t="str">
            <v>Andrea Häntzschel</v>
          </cell>
          <cell r="D4" t="str">
            <v>Dirk Junker (Top7)</v>
          </cell>
          <cell r="G4" t="str">
            <v>Anfrage passt gar nicht</v>
          </cell>
        </row>
        <row r="5">
          <cell r="A5" t="str">
            <v>Keine Skills / Kandidaten</v>
          </cell>
          <cell r="C5" t="str">
            <v>Roger Hoffmann</v>
          </cell>
          <cell r="D5" t="str">
            <v>Hubert Schadeck (Top7)</v>
          </cell>
          <cell r="G5" t="str">
            <v>Skills zu niedrig</v>
          </cell>
        </row>
        <row r="6">
          <cell r="A6" t="str">
            <v>CV sent</v>
          </cell>
          <cell r="C6" t="str">
            <v>Stefanie Kube</v>
          </cell>
          <cell r="D6" t="str">
            <v>Daniel Schleider-Koenigstein</v>
          </cell>
          <cell r="G6" t="str">
            <v>Skills zu hoch</v>
          </cell>
        </row>
        <row r="7">
          <cell r="A7" t="str">
            <v>Kunde hat abgelehnt</v>
          </cell>
          <cell r="D7" t="str">
            <v>Kai Myke (Top7)</v>
          </cell>
          <cell r="G7" t="str">
            <v>Lokation / Kein Vor-Ort möglich</v>
          </cell>
        </row>
        <row r="8">
          <cell r="A8" t="str">
            <v>Mitarbeiter hat abgelehnt</v>
          </cell>
          <cell r="D8" t="str">
            <v>Peter Schleyer (Top7)</v>
          </cell>
        </row>
        <row r="9">
          <cell r="A9" t="str">
            <v>Interview</v>
          </cell>
          <cell r="D9" t="str">
            <v>Andre Zern</v>
          </cell>
        </row>
        <row r="10">
          <cell r="A10" t="str">
            <v>on hold</v>
          </cell>
          <cell r="D10" t="str">
            <v>Ulrich Porath (Top7)</v>
          </cell>
        </row>
        <row r="11">
          <cell r="A11" t="str">
            <v>closed</v>
          </cell>
        </row>
        <row r="12">
          <cell r="A12" t="str">
            <v xml:space="preserve">Deal </v>
          </cell>
          <cell r="D12" t="str">
            <v>Peter Singhof (Top7)</v>
          </cell>
        </row>
        <row r="14">
          <cell r="D14" t="str">
            <v>Björn Henke</v>
          </cell>
        </row>
        <row r="15">
          <cell r="D15" t="str">
            <v>Daniel Fichtner</v>
          </cell>
        </row>
        <row r="17">
          <cell r="D17" t="str">
            <v>Jörg-Peter Rücker (Top7)</v>
          </cell>
        </row>
        <row r="18">
          <cell r="D18" t="str">
            <v>Detlef Gefken</v>
          </cell>
        </row>
        <row r="20">
          <cell r="D20" t="str">
            <v>Erik Stelzer</v>
          </cell>
        </row>
        <row r="21">
          <cell r="D21" t="str">
            <v>-------------------------</v>
          </cell>
        </row>
        <row r="22">
          <cell r="D22" t="str">
            <v>Frank-Michael Leuss</v>
          </cell>
        </row>
        <row r="23">
          <cell r="D23" t="str">
            <v>Gabriele Grundmann</v>
          </cell>
        </row>
        <row r="24">
          <cell r="D24" t="str">
            <v>Hans-Jürgen Hochkamp</v>
          </cell>
        </row>
        <row r="25">
          <cell r="D25" t="str">
            <v>Harry Morgenstern</v>
          </cell>
        </row>
        <row r="26">
          <cell r="D26" t="str">
            <v>Holger Ramisch</v>
          </cell>
        </row>
        <row r="27">
          <cell r="D27" t="str">
            <v>Jens Westphal</v>
          </cell>
        </row>
        <row r="28">
          <cell r="D28" t="str">
            <v>Jörn Wiesner</v>
          </cell>
        </row>
        <row r="29">
          <cell r="D29" t="str">
            <v>Karl-Heinz Irsch</v>
          </cell>
        </row>
        <row r="30">
          <cell r="D30" t="str">
            <v>Michael Frank</v>
          </cell>
        </row>
        <row r="31">
          <cell r="D31" t="str">
            <v>Michaela Heck</v>
          </cell>
        </row>
        <row r="32">
          <cell r="D32" t="str">
            <v>Mike Rothaug</v>
          </cell>
        </row>
        <row r="33">
          <cell r="D33" t="str">
            <v>Norbert Pollmann</v>
          </cell>
        </row>
        <row r="34">
          <cell r="D34" t="str">
            <v>Oliver Hauck</v>
          </cell>
        </row>
        <row r="35">
          <cell r="D35" t="str">
            <v>Peter Bauer</v>
          </cell>
        </row>
        <row r="36">
          <cell r="D36" t="str">
            <v>Rainer Schug</v>
          </cell>
        </row>
        <row r="37">
          <cell r="D37" t="str">
            <v>Ralf Recktenwald</v>
          </cell>
        </row>
        <row r="38">
          <cell r="D38" t="str">
            <v>Ralf Seeliger</v>
          </cell>
        </row>
        <row r="39">
          <cell r="D39" t="str">
            <v>Roland Hurler</v>
          </cell>
        </row>
        <row r="40">
          <cell r="D40" t="str">
            <v>Rudolf Poeloeskei</v>
          </cell>
        </row>
        <row r="41">
          <cell r="D41" t="str">
            <v>Stefan Pranke</v>
          </cell>
        </row>
        <row r="42">
          <cell r="D42" t="str">
            <v>Steffen Kleinow</v>
          </cell>
        </row>
        <row r="43">
          <cell r="D43" t="str">
            <v>Sven Kiesewetter</v>
          </cell>
        </row>
        <row r="44">
          <cell r="D44" t="str">
            <v>Thomas Strunz</v>
          </cell>
        </row>
        <row r="45">
          <cell r="D45" t="str">
            <v>Thuy-Cam Truong</v>
          </cell>
        </row>
        <row r="46">
          <cell r="D46" t="str">
            <v>Tom Brossmann</v>
          </cell>
        </row>
        <row r="47">
          <cell r="D47" t="str">
            <v>Torsten Bauer</v>
          </cell>
        </row>
        <row r="48">
          <cell r="D48" t="str">
            <v>Ute Munz</v>
          </cell>
        </row>
        <row r="49">
          <cell r="D49" t="str">
            <v>Wiebke von Böhlen</v>
          </cell>
        </row>
        <row r="50">
          <cell r="D50" t="str">
            <v>Wilfried Hausner</v>
          </cell>
        </row>
        <row r="51">
          <cell r="D51" t="str">
            <v>Youssef Grini</v>
          </cell>
        </row>
        <row r="52">
          <cell r="D52" t="str">
            <v>(Stefan Schreiber)</v>
          </cell>
        </row>
        <row r="53">
          <cell r="D53" t="str">
            <v>Klaus Auth</v>
          </cell>
        </row>
        <row r="54">
          <cell r="D54" t="str">
            <v>Harald Bergler</v>
          </cell>
        </row>
        <row r="55">
          <cell r="D55" t="str">
            <v>Roger Bernhard</v>
          </cell>
        </row>
        <row r="56">
          <cell r="D56" t="str">
            <v>Tom Broßmann</v>
          </cell>
        </row>
        <row r="57">
          <cell r="D57" t="str">
            <v>Robert Bruce</v>
          </cell>
        </row>
        <row r="58">
          <cell r="D58" t="str">
            <v>Frank Cremer</v>
          </cell>
        </row>
        <row r="59">
          <cell r="D59" t="str">
            <v>Denis Dannecker</v>
          </cell>
        </row>
        <row r="60">
          <cell r="D60" t="str">
            <v>Oliver Dathe</v>
          </cell>
        </row>
        <row r="61">
          <cell r="D61" t="str">
            <v>Christian Daug</v>
          </cell>
        </row>
        <row r="62">
          <cell r="D62" t="str">
            <v>Friedhelm Doll</v>
          </cell>
        </row>
        <row r="63">
          <cell r="D63" t="str">
            <v>Frank Elß</v>
          </cell>
        </row>
        <row r="64">
          <cell r="D64" t="str">
            <v>Cornelia Engel</v>
          </cell>
        </row>
        <row r="65">
          <cell r="D65" t="str">
            <v>Jork Erler</v>
          </cell>
        </row>
        <row r="66">
          <cell r="D66" t="str">
            <v>Oliver Swen Frenkle</v>
          </cell>
        </row>
        <row r="67">
          <cell r="D67" t="str">
            <v>Matthias Friedrich</v>
          </cell>
        </row>
        <row r="68">
          <cell r="D68" t="str">
            <v>Bianca Fritz</v>
          </cell>
        </row>
        <row r="69">
          <cell r="D69" t="str">
            <v>Stefan Gallin</v>
          </cell>
        </row>
        <row r="70">
          <cell r="D70" t="str">
            <v>Norbert Gerlach</v>
          </cell>
        </row>
        <row r="71">
          <cell r="D71" t="str">
            <v>Jörg Gertenbach</v>
          </cell>
        </row>
        <row r="72">
          <cell r="D72" t="str">
            <v>Uwe Grassmann</v>
          </cell>
        </row>
        <row r="73">
          <cell r="D73" t="str">
            <v>Irfan Güclü</v>
          </cell>
        </row>
        <row r="74">
          <cell r="D74" t="str">
            <v>Marc Holstein</v>
          </cell>
        </row>
        <row r="75">
          <cell r="D75" t="str">
            <v>Arnold Hucks</v>
          </cell>
        </row>
        <row r="76">
          <cell r="D76" t="str">
            <v>Stefan Jaske</v>
          </cell>
        </row>
        <row r="77">
          <cell r="D77" t="str">
            <v>Dirk Junker</v>
          </cell>
        </row>
        <row r="78">
          <cell r="D78" t="str">
            <v>Oliver Kaupp</v>
          </cell>
        </row>
        <row r="79">
          <cell r="D79" t="str">
            <v>Stefan Kek</v>
          </cell>
        </row>
        <row r="80">
          <cell r="D80" t="str">
            <v>Theo Kleinert</v>
          </cell>
        </row>
        <row r="81">
          <cell r="D81" t="str">
            <v>Sven Klöckl</v>
          </cell>
        </row>
        <row r="82">
          <cell r="D82" t="str">
            <v>Ralf Kockel</v>
          </cell>
        </row>
        <row r="83">
          <cell r="D83" t="str">
            <v>Ali-Riza Kozlu</v>
          </cell>
        </row>
        <row r="84">
          <cell r="D84" t="str">
            <v>Andreas Krauss</v>
          </cell>
        </row>
        <row r="85">
          <cell r="D85" t="str">
            <v>Marion Lachmund</v>
          </cell>
        </row>
        <row r="86">
          <cell r="D86" t="str">
            <v>Thomas Langer</v>
          </cell>
        </row>
        <row r="87">
          <cell r="D87" t="str">
            <v>Markus Lassig</v>
          </cell>
        </row>
        <row r="88">
          <cell r="D88" t="str">
            <v>Markus Latta</v>
          </cell>
        </row>
        <row r="89">
          <cell r="D89" t="str">
            <v>Rüdiger Laub</v>
          </cell>
        </row>
        <row r="90">
          <cell r="D90" t="str">
            <v>Mehrzad Maneshkarimi</v>
          </cell>
        </row>
        <row r="91">
          <cell r="D91" t="str">
            <v>Jochen Martin</v>
          </cell>
        </row>
        <row r="92">
          <cell r="D92" t="str">
            <v>Andreas Mattler</v>
          </cell>
        </row>
        <row r="93">
          <cell r="D93" t="str">
            <v>Oliver Menk</v>
          </cell>
        </row>
        <row r="94">
          <cell r="D94" t="str">
            <v>Martin Meyerhoff</v>
          </cell>
        </row>
        <row r="95">
          <cell r="D95" t="str">
            <v>Uwe Michel</v>
          </cell>
        </row>
        <row r="96">
          <cell r="D96" t="str">
            <v>Harry Morgenstern</v>
          </cell>
        </row>
        <row r="97">
          <cell r="D97" t="str">
            <v>Rolf Nickl</v>
          </cell>
        </row>
        <row r="98">
          <cell r="D98" t="str">
            <v>Michael Oelzner</v>
          </cell>
        </row>
        <row r="99">
          <cell r="D99" t="str">
            <v>Günter Pauer</v>
          </cell>
        </row>
        <row r="100">
          <cell r="D100" t="str">
            <v>Ralf Samulat</v>
          </cell>
        </row>
        <row r="101">
          <cell r="D101" t="str">
            <v>Katrin Schmeißer</v>
          </cell>
        </row>
        <row r="102">
          <cell r="D102" t="str">
            <v>Eberhard Schmidt-Sommer</v>
          </cell>
        </row>
        <row r="103">
          <cell r="D103" t="str">
            <v>Olaf Schmitt</v>
          </cell>
        </row>
        <row r="104">
          <cell r="D104" t="str">
            <v>Stefan Schreiber</v>
          </cell>
        </row>
        <row r="105">
          <cell r="D105" t="str">
            <v>Marc Thibor</v>
          </cell>
        </row>
        <row r="106">
          <cell r="D106" t="str">
            <v>Dirk Volland</v>
          </cell>
        </row>
        <row r="107">
          <cell r="D107" t="str">
            <v>Gerhard Weber</v>
          </cell>
        </row>
        <row r="108">
          <cell r="D108" t="str">
            <v>Sven Weiser</v>
          </cell>
        </row>
        <row r="109">
          <cell r="D109" t="str">
            <v>Karsten Werner</v>
          </cell>
        </row>
        <row r="110">
          <cell r="D110" t="str">
            <v>Michael Wierer</v>
          </cell>
        </row>
        <row r="111">
          <cell r="D111" t="str">
            <v>Carsten Willer</v>
          </cell>
        </row>
        <row r="112">
          <cell r="D112" t="str">
            <v>Michael Willner</v>
          </cell>
        </row>
        <row r="113">
          <cell r="D113" t="str">
            <v>Thomas Wohlfart</v>
          </cell>
        </row>
        <row r="114">
          <cell r="D114" t="str">
            <v>Thomas Woicke</v>
          </cell>
        </row>
        <row r="115">
          <cell r="D115" t="str">
            <v>Kirsten Wölk</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 Legende"/>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kte_Infrastruktur"/>
      <sheetName val="Sheet1"/>
      <sheetName val="Auswertung_Projekte"/>
      <sheetName val="Auswertung_Mitarbeiter"/>
      <sheetName val="DropDown - Legende"/>
    </sheetNames>
    <sheetDataSet>
      <sheetData sheetId="0"/>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kte_Andrea"/>
      <sheetName val="Projekte_Stefanie "/>
      <sheetName val="Projekte_Roger "/>
      <sheetName val="DropDown - Legende"/>
    </sheetNames>
    <sheetDataSet>
      <sheetData sheetId="0" refreshError="1"/>
      <sheetData sheetId="1" refreshError="1"/>
      <sheetData sheetId="2" refreshError="1"/>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ropDown - Legende"/>
      <sheetName val="Auswertung_Mitarbeiter"/>
      <sheetName val="Auswertung_Projekte"/>
      <sheetName val="Projekte_Infrastruktur"/>
    </sheetNames>
    <sheetDataSet>
      <sheetData sheetId="0" refreshError="1"/>
      <sheetData sheetId="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 Legende"/>
      <sheetName val="Auswertung_Projekte"/>
      <sheetName val="Auswertung_Mitarbeiter"/>
      <sheetName val="Kai Kaltakquise"/>
      <sheetName val="Projekte_Experis"/>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ld-PC" refreshedDate="43956.552756481484" createdVersion="6" refreshedVersion="6" minRefreshableVersion="3" recordCount="628" xr:uid="{CA522E71-F40A-4982-BFBB-15E23BA49A4D}">
  <cacheSource type="worksheet">
    <worksheetSource ref="B1:AA1048576" sheet="Konsolidierung"/>
  </cacheSource>
  <cacheFields count="26">
    <cacheField name="Status" numFmtId="0">
      <sharedItems containsBlank="1" count="21">
        <s v="closed"/>
        <s v="lost"/>
        <s v="on hold"/>
        <s v="won internal"/>
        <s v="CV send"/>
        <s v="new qualified"/>
        <m/>
        <s v="interview"/>
        <s v="NON Proservia Service"/>
        <s v="DigiBoard closed by Experis"/>
        <s v="on hold "/>
        <s v="Clearifying by Experis"/>
        <s v="Clearifying by Proservia"/>
        <s v="5 - lost"/>
        <s v="8 - closed"/>
        <s v="6 - won internal"/>
        <s v="1 - new qualified"/>
        <s v="4 - on hold"/>
        <s v="7 - won external"/>
        <s v="2 - CV send"/>
        <s v="3 - interview"/>
      </sharedItems>
    </cacheField>
    <cacheField name="Date in / Projekt aufgenommen " numFmtId="0">
      <sharedItems containsDate="1" containsBlank="1" containsMixedTypes="1" minDate="2019-04-26T00:00:00" maxDate="2020-08-16T00:00:00"/>
    </cacheField>
    <cacheField name="Letzes Update" numFmtId="0">
      <sharedItems containsDate="1" containsBlank="1" containsMixedTypes="1" minDate="1900-01-02T00:57:36" maxDate="2020-05-07T00:00:00" count="234">
        <d v="2020-01-31T00:00:00"/>
        <d v="2020-02-21T00:00:00"/>
        <s v="23.03.20"/>
        <m/>
        <s v="07.01.2020"/>
        <d v="2020-01-10T00:00:00"/>
        <d v="2020-01-11T00:00:00"/>
        <d v="2019-12-20T00:00:00"/>
        <d v="2019-12-18T00:00:00"/>
        <d v="2020-01-06T00:00:00"/>
        <d v="2020-01-08T00:00:00"/>
        <d v="2019-11-19T00:00:00"/>
        <d v="2020-03-16T00:00:00"/>
        <d v="2019-11-18T00:00:00"/>
        <s v="26.02.20"/>
        <d v="2020-03-03T00:00:00"/>
        <s v="30.03.2020"/>
        <s v="04.03.2020"/>
        <d v="2020-03-18T00:00:00"/>
        <s v="16/04/2020"/>
        <s v="11.03.2020"/>
        <s v="25.03.20"/>
        <d v="2020-04-16T00:00:00"/>
        <s v="16/04/20"/>
        <s v="01.04.20"/>
        <s v="03.04.20"/>
        <s v="06.04.20"/>
        <d v="2020-04-22T00:00:00"/>
        <d v="2020-04-21T00:00:00"/>
        <d v="2020-04-27T00:00:00"/>
        <d v="2020-04-20T00:00:00"/>
        <s v="07.04.20"/>
        <d v="2019-04-16T00:00:00"/>
        <s v="16.04.20"/>
        <s v="08.04.20"/>
        <d v="2020-04-24T00:00:00"/>
        <d v="2020-04-28T00:00:00"/>
        <s v="29.04.20"/>
        <d v="2020-01-14T00:00:00"/>
        <d v="2020-01-03T00:00:00"/>
        <d v="2020-02-25T00:00:00"/>
        <d v="2020-01-28T00:00:00"/>
        <d v="2020-01-20T00:00:00"/>
        <d v="2020-02-12T00:00:00"/>
        <d v="2020-01-17T00:00:00"/>
        <d v="2020-01-29T00:00:00"/>
        <d v="2020-01-24T00:00:00"/>
        <d v="2020-02-06T00:00:00"/>
        <d v="2020-01-27T00:00:00"/>
        <d v="2020-02-05T00:00:00"/>
        <d v="2020-02-10T00:00:00"/>
        <d v="2020-05-06T00:00:00"/>
        <d v="2020-02-11T00:00:00"/>
        <d v="2020-02-24T00:00:00"/>
        <d v="2020-02-20T00:00:00"/>
        <d v="2020-03-13T00:00:00"/>
        <d v="2020-03-09T00:00:00"/>
        <d v="2020-03-11T00:00:00"/>
        <d v="2020-03-02T00:00:00"/>
        <d v="2020-03-04T00:00:00"/>
        <d v="2020-03-17T00:00:00"/>
        <d v="2020-03-10T00:00:00"/>
        <d v="2020-03-06T00:00:00"/>
        <d v="2020-03-12T00:00:00"/>
        <d v="2020-04-02T00:00:00"/>
        <d v="2020-04-08T00:00:00"/>
        <d v="2020-03-19T00:00:00"/>
        <d v="2020-03-30T00:00:00"/>
        <d v="2020-03-24T00:00:00"/>
        <d v="2020-04-23T00:00:00"/>
        <d v="2020-04-01T00:00:00"/>
        <d v="2020-04-29T00:00:00"/>
        <d v="2020-04-30T00:00:00"/>
        <d v="2020-02-26T00:00:00"/>
        <d v="2020-03-05T00:00:00"/>
        <d v="2020-02-14T00:00:00"/>
        <d v="2020-02-04T00:00:00"/>
        <d v="1900-01-25T00:00:00"/>
        <d v="2020-02-13T00:00:00"/>
        <d v="2020-02-27T00:00:00"/>
        <d v="2020-02-28T00:00:00"/>
        <d v="2020-04-07T00:00:00"/>
        <d v="2020-03-31T00:00:00"/>
        <d v="2020-04-09T00:00:00"/>
        <d v="2020-04-15T00:00:00"/>
        <s v="05.02.20"/>
        <d v="2019-12-03T00:00:00"/>
        <d v="2019-12-09T00:00:00"/>
        <d v="2019-12-12T00:00:00"/>
        <d v="2019-12-22T00:00:00"/>
        <s v="04.02.20"/>
        <d v="2019-12-23T00:00:00"/>
        <d v="2019-12-27T00:00:00"/>
        <s v="23.03.2020"/>
        <d v="2020-01-21T00:00:00"/>
        <s v="06.02.20"/>
        <d v="2020-01-23T00:00:00"/>
        <s v="03.02.20"/>
        <d v="2020-01-30T00:00:00"/>
        <s v="31.01.20"/>
        <d v="2020-04-17T00:00:00"/>
        <s v="02.04.20"/>
        <s v="16.03.20"/>
        <s v="17.03.20"/>
        <s v="19.03.20"/>
        <d v="2020-03-23T00:00:00"/>
        <s v="20.03.20"/>
        <d v="1900-01-02T00:57:36"/>
        <d v="2020-04-06T00:00:00"/>
        <s v="12.03.20"/>
        <s v="22.02.20"/>
        <s v="05.03.20"/>
        <s v="30.03.20"/>
        <s v="24.03.20"/>
        <d v="1900-01-06T00:00:00"/>
        <d v="2020-03-27T00:00:00"/>
        <s v="03.04.2020"/>
        <s v="14.04.20"/>
        <s v="23.04.20"/>
        <s v="21.04.20"/>
        <s v="27.04.20"/>
        <s v="27.04.21"/>
        <d v="2020-01-13T09:28:07"/>
        <d v="2020-01-13T10:17:15"/>
        <d v="2020-02-12T11:39:59"/>
        <d v="2020-01-13T08:58:13"/>
        <d v="2020-02-11T14:28:52"/>
        <d v="2020-03-02T09:23:48"/>
        <d v="2020-01-24T08:50:49"/>
        <d v="2020-01-20T11:24:31"/>
        <d v="2020-03-10T14:43:11"/>
        <d v="2020-01-24T08:56:40"/>
        <d v="2020-03-10T14:51:02"/>
        <d v="2020-01-31T08:43:23"/>
        <d v="2020-03-12T08:43:11"/>
        <d v="2020-01-24T09:03:32"/>
        <d v="2020-01-24T09:09:32"/>
        <d v="2020-02-03T15:16:38"/>
        <d v="2020-01-28T09:40:59"/>
        <d v="2020-01-28T13:19:24"/>
        <d v="2020-03-04T07:32:27"/>
        <d v="2020-02-12T09:11:07"/>
        <d v="2020-01-28T09:15:39"/>
        <d v="2020-01-31T10:33:52"/>
        <d v="2020-04-07T08:30:12"/>
        <d v="2020-03-02T13:56:46"/>
        <d v="2020-02-03T13:26:19"/>
        <d v="2020-03-02T11:16:47"/>
        <d v="2020-01-30T11:41:39"/>
        <d v="2020-03-10T14:11:09"/>
        <d v="2020-04-20T08:33:49"/>
        <d v="2020-02-12T09:13:24"/>
        <d v="2020-03-02T11:52:13"/>
        <d v="2020-04-02T14:50:39"/>
        <d v="2020-04-07T11:35:00"/>
        <d v="2020-02-13T12:22:40"/>
        <d v="2020-02-13T13:29:36"/>
        <d v="2020-03-10T15:05:43"/>
        <d v="2020-03-02T12:16:43"/>
        <d v="2020-03-02T12:22:41"/>
        <d v="2020-03-19T14:55:58"/>
        <d v="2020-03-02T13:30:27"/>
        <d v="2020-02-19T13:59:38"/>
        <d v="2020-02-18T13:53:12"/>
        <d v="2020-03-12T08:48:16"/>
        <d v="2020-03-02T13:33:41"/>
        <d v="2020-04-02T14:54:30"/>
        <d v="2020-04-15T13:55:11"/>
        <d v="2020-03-04T07:29:02"/>
        <d v="2020-04-16T12:27:02"/>
        <d v="2020-02-24T13:55:50"/>
        <d v="2020-03-05T12:06:20"/>
        <d v="2020-03-12T10:07:43"/>
        <d v="2020-03-12T10:20:17"/>
        <d v="2020-03-12T10:23:21"/>
        <d v="2020-03-19T11:30:15"/>
        <d v="2020-03-23T08:52:18"/>
        <d v="2020-03-23T08:55:36"/>
        <d v="2020-04-02T15:02:50"/>
        <d v="2020-03-31T14:58:36"/>
        <d v="2020-03-19T10:12:06"/>
        <d v="2020-03-19T10:12:41"/>
        <d v="2020-03-19T10:10:30"/>
        <d v="2020-03-19T10:13:51"/>
        <d v="2020-03-19T10:10:43"/>
        <d v="2020-04-02T15:06:32"/>
        <d v="2020-03-19T10:14:05"/>
        <d v="2020-03-19T08:53:10"/>
        <d v="2020-03-19T08:56:27"/>
        <d v="2020-03-19T10:09:35"/>
        <d v="2020-04-03T13:22:27"/>
        <d v="2020-04-09T11:57:22"/>
        <d v="2020-04-03T13:22:26"/>
        <d v="2020-04-02T15:16:26"/>
        <d v="2020-03-23T09:02:50"/>
        <d v="2020-04-03T13:23:19"/>
        <d v="2020-03-20T14:43:47"/>
        <d v="2020-04-03T13:22:47"/>
        <d v="2020-04-03T13:23:26"/>
        <d v="2020-04-03T13:23:55"/>
        <d v="2020-04-16T10:57:16"/>
        <d v="2020-04-02T15:26:10"/>
        <d v="2020-04-08T11:03:27"/>
        <d v="2020-04-16T09:19:34"/>
        <d v="2020-03-27T09:44:12"/>
        <d v="2020-04-02T08:12:35"/>
        <d v="2020-04-16T10:52:49"/>
        <d v="2020-04-02T15:30:21"/>
        <d v="2020-04-16T10:58:10"/>
        <d v="2020-04-16T13:44:41"/>
        <d v="2020-04-01T10:57:43"/>
        <d v="2020-04-02T15:42:11"/>
        <d v="2020-04-03T11:15:22"/>
        <d v="2020-04-09T08:13:44"/>
        <d v="2020-04-09T08:12:03"/>
        <d v="2020-04-16T13:58:13"/>
        <d v="2020-04-07T08:49:15"/>
        <d v="2020-04-16T13:58:14"/>
        <d v="2020-04-16T13:59:44"/>
        <d v="2020-04-17T10:28:04"/>
        <d v="2020-04-17T10:28:52"/>
        <d v="2020-04-17T10:28:51"/>
        <d v="2020-04-08T12:56:08"/>
        <d v="2020-04-08T13:08:10"/>
        <d v="2020-04-09T11:51:33"/>
        <d v="2020-04-16T14:02:38"/>
        <d v="2020-04-09T13:31:30"/>
        <d v="2020-04-16T09:05:14"/>
        <d v="2020-04-16T09:13:16"/>
        <d v="2020-04-14T07:38:12"/>
        <d v="2020-04-20T09:36:56"/>
        <d v="2020-04-15T14:01:34"/>
        <d v="2020-04-16T11:32:59"/>
        <d v="2020-04-16T12:02:10"/>
      </sharedItems>
    </cacheField>
    <cacheField name="Quelle" numFmtId="0">
      <sharedItems containsBlank="1" count="59">
        <s v="Experis"/>
        <s v="GECO"/>
        <s v="freelancermap"/>
        <s v="Computerfutures"/>
        <s v="Allgeier"/>
        <s v="PS Accountmgmt (Martin Schreiner)"/>
        <s v="iSAX "/>
        <s v="Delta Systemtechnik Horn GmbH_x000a_"/>
        <s v="CASA AKTIVA GmbH"/>
        <s v="Computer Future"/>
        <s v="Hays"/>
        <s v="Computer Futures"/>
        <s v="SOLOCOM "/>
        <s v="Nigel Frank"/>
        <s v="Frankfurt"/>
        <s v="Saint Gobian"/>
        <s v="Feelancermap"/>
        <m/>
        <s v="PFS"/>
        <s v="IT Professionals AG"/>
        <s v="RR 617"/>
        <s v="RR 619"/>
        <s v="RR 640"/>
        <s v="RR 641"/>
        <s v="RR 642"/>
        <s v="Experis Website"/>
        <s v="Xing Website"/>
        <s v="RR 685"/>
        <s v="Experis RR706"/>
        <s v="LinkedIn"/>
        <s v="Robert Half"/>
        <s v="2-IT GmbH"/>
        <s v="Geco GmbH"/>
        <s v="RR 716"/>
        <s v="RR 718"/>
        <s v="Infoplus"/>
        <s v="Bankpower"/>
        <s v="Eisai"/>
        <s v="Rocsearch"/>
        <s v="RR 797"/>
        <s v="Unternehmenswebsite"/>
        <s v="Robert Jandt"/>
        <s v="Georg Weber"/>
        <s v="Hr. Scholz"/>
        <s v="Stepstone"/>
        <s v="RR 795"/>
        <s v="Stuttgart"/>
        <s v="Berlin"/>
        <s v="Köln"/>
        <s v="Hamburg"/>
        <s v="München"/>
        <s v="Nürnberg"/>
        <s v="Stuttgart "/>
        <s v="Köln "/>
        <s v="Kai"/>
        <s v="Erfurt"/>
        <s v="Ditzingen"/>
        <s v="Dortmund"/>
        <s v="München "/>
      </sharedItems>
    </cacheField>
    <cacheField name="Vertical NL / Projekt-ID" numFmtId="0">
      <sharedItems containsBlank="1" containsMixedTypes="1" containsNumber="1" containsInteger="1" minValue="12235" maxValue="18994385"/>
    </cacheField>
    <cacheField name="Client Consultant / Manager" numFmtId="0">
      <sharedItems containsBlank="1" count="31">
        <m/>
        <s v="Claudia lauber"/>
        <s v="Yannis Heimann"/>
        <s v="Pascal Baeker"/>
        <s v="Marius Neufert"/>
        <s v="Anna-Victoria Hoehl"/>
        <s v="Moritz Arbeiter"/>
        <s v="Markus Ehlers"/>
        <s v="Joy Lührs"/>
        <s v="Thomas Ruländer"/>
        <s v="Oriana Noack"/>
        <s v="Robin Clauss"/>
        <s v="Pascal Baecker"/>
        <s v="Karl Kirklewski"/>
        <s v="k.A."/>
        <s v="Christian Frey"/>
        <s v="Timo Siems"/>
        <s v="Anna Höhl"/>
        <s v="Nicole Weitzenkamp"/>
        <s v="Kai Abbas"/>
        <s v="Lennart Elias "/>
        <s v="Doreen Mothes"/>
        <s v="Christian Schiller"/>
        <s v="Daniela Klein"/>
        <s v="Mona Graetsch"/>
        <s v="Romina Rankovic"/>
        <s v="Dafina Deskaj"/>
        <s v="Boris Collum"/>
        <s v="Adriana Sola"/>
        <s v="Nadine Gebser"/>
        <s v="Leopold Sunder-Plasmann"/>
      </sharedItems>
    </cacheField>
    <cacheField name="Anzahl" numFmtId="0">
      <sharedItems containsString="0" containsBlank="1" containsNumber="1" containsInteger="1" minValue="1" maxValue="5"/>
    </cacheField>
    <cacheField name="Role / Stellenbezeichnung" numFmtId="0">
      <sharedItems containsBlank="1"/>
    </cacheField>
    <cacheField name="Link" numFmtId="0">
      <sharedItems containsBlank="1" longText="1"/>
    </cacheField>
    <cacheField name="Skill" numFmtId="0">
      <sharedItems containsBlank="1" longText="1"/>
    </cacheField>
    <cacheField name="Anforderung" numFmtId="0">
      <sharedItems containsBlank="1" containsMixedTypes="1" containsNumber="1" containsInteger="1" minValue="1" maxValue="1" longText="1"/>
    </cacheField>
    <cacheField name="Aufgabe" numFmtId="0">
      <sharedItems containsBlank="1" longText="1"/>
    </cacheField>
    <cacheField name="Customer / Auftraggeber" numFmtId="0">
      <sharedItems containsBlank="1"/>
    </cacheField>
    <cacheField name="Customer Contact" numFmtId="0">
      <sharedItems containsBlank="1" longText="1"/>
    </cacheField>
    <cacheField name="Location / Einsatzort" numFmtId="0">
      <sharedItems containsBlank="1"/>
    </cacheField>
    <cacheField name="Contract Type / _x000a_Vertragsart" numFmtId="0">
      <sharedItems containsBlank="1"/>
    </cacheField>
    <cacheField name="Startdate, Keyfacts" numFmtId="0">
      <sharedItems containsDate="1" containsBlank="1" containsMixedTypes="1" minDate="2019-12-16T00:00:00" maxDate="2020-08-04T00:00:00" longText="1"/>
    </cacheField>
    <cacheField name="End Date" numFmtId="0">
      <sharedItems containsDate="1" containsBlank="1" containsMixedTypes="1" minDate="2020-03-31T00:00:00" maxDate="2021-10-15T00:00:00"/>
    </cacheField>
    <cacheField name="Recruiter / Consultant" numFmtId="0">
      <sharedItems containsBlank="1"/>
    </cacheField>
    <cacheField name="Primärer Candidate, (Name, ID)" numFmtId="0">
      <sharedItems containsBlank="1" count="111">
        <m/>
        <s v="Kai Myke"/>
        <s v="Thomas Strunz"/>
        <s v="Ralf Seeliger"/>
        <s v="Dirk Junker"/>
        <s v="Jörn Wiesner"/>
        <s v="Hubert Schadeck (Top7)"/>
        <s v="(Stefan Schreiber)"/>
        <s v="Peter Singhof (Top7)"/>
        <s v="Björn Henke"/>
        <s v="Jahn-Binek"/>
        <s v="Frank Rattler"/>
        <s v="Volland"/>
        <s v="Myke"/>
        <s v="Rücker"/>
        <s v="Schleider-Königstein"/>
        <s v="Zern"/>
        <s v="Brossmann"/>
        <s v="Porath"/>
        <s v="Tom Brossmann"/>
        <s v="Rattler"/>
        <s v="Rothaug"/>
        <s v="Krämer, Uwe"/>
        <s v="Frank Fahring"/>
        <s v="Truong"/>
        <s v="Mehrzad Maneshkarimi"/>
        <s v="Michael Wierer"/>
        <s v="Manfred Mesic"/>
        <s v="Stefan Wiedmann"/>
        <s v="Mike Rothaug"/>
        <s v="Jörg Gertenbach"/>
        <s v="Thomas Langer"/>
        <s v="Norbert Gerlach"/>
        <s v="Gerhard Stahl"/>
        <s v="Martin Meyerhoff"/>
        <s v="Armin Bayer"/>
        <s v="Michael _x000a_Oppenheimer"/>
        <s v="Thomas Woicke"/>
        <s v="Mathias Rasig"/>
        <s v="Harald Fischer"/>
        <s v="Amin Azizi"/>
        <s v="Marc Holstein"/>
        <s v="Markus Müller"/>
        <s v="Markus Leosson"/>
        <s v="Holger Grapentin"/>
        <s v="Michael Willner"/>
        <s v="Oliver Kaupp"/>
        <s v="Marcus Koch"/>
        <s v="Said Iyad"/>
        <s v="Christian Daug"/>
        <s v="Frank Cremer"/>
        <s v="Robert Bruce"/>
        <s v="Rolf Nickl"/>
        <s v="Ali Riza Kozlu"/>
        <s v="Irfan Güclü"/>
        <s v="Christian Zank"/>
        <s v="Stefan Gallin"/>
        <s v="Sven Klöckl"/>
        <s v="Matthias Friedrich"/>
        <s v="Uwe Gebhart"/>
        <s v="Arnold Hucks"/>
        <s v="Matthias Habitzki"/>
        <s v="Marion Lachmund"/>
        <s v="Jochen Martin"/>
        <s v="Konrad Nix"/>
        <s v="Jiri Pekar"/>
        <s v="Stefan Dörr"/>
        <s v="Herr Gallin, Frau Saquine Kalayci"/>
        <s v="Gallin"/>
        <s v="Tom Brossmann, teilweise vor ort möglich "/>
        <s v="Norbert Gerlach "/>
        <s v="Tom Brossmann  "/>
        <s v="Thomas Strunz MünchenVerfügbarkeit 01.04.20 "/>
        <s v="Kozlu, Ali-Riza"/>
        <s v="Josef Otting?"/>
        <s v="Stefan Dörr ID 217"/>
        <s v="Peter Kolodzi"/>
        <s v="Norbert Gerlach ID 060"/>
        <s v="Tomas Mrvos "/>
        <s v="Marc Thibor"/>
        <s v="Peter Bauer"/>
        <s v="Marc Holtstein"/>
        <s v="Tom Woicke"/>
        <s v="Andreas Pohl"/>
        <s v="Fabian Fromm inPrüfung"/>
        <s v="Markus Benner"/>
        <s v="Lothar Vollrath"/>
        <s v="Martin Mayerhoff"/>
        <s v="Mark Behrend"/>
        <s v="Stefan Schreiber"/>
        <s v="Manfred Wiegand"/>
        <s v="Hartwig Becker"/>
        <s v="Sakine Kalacy"/>
        <s v="Wilhelm Leitner"/>
        <s v="Uwe Crämer"/>
        <s v="Jens Peter Rücker"/>
        <s v="JW"/>
        <s v="TS"/>
        <s v="SG"/>
        <s v="Ricardo Zacharias"/>
        <s v="Christoph Griep"/>
        <s v="Peter Schlesinger"/>
        <s v="Michael Peyrer"/>
        <s v="Ralf Recktenwald"/>
        <s v="Detlef Gefken"/>
        <s v="Andre Zern"/>
        <s v="Dirk Junker (Top7)" u="1"/>
        <s v="Henke" u="1"/>
        <s v="Kai Myke (Top7)" u="1"/>
        <s v="Wiesner" u="1"/>
        <s v="Bauer" u="1"/>
      </sharedItems>
    </cacheField>
    <cacheField name="2nd Candidate (Name,ID)" numFmtId="0">
      <sharedItems containsBlank="1" count="40" longText="1">
        <s v="Dirk Junker (Top7)"/>
        <m/>
        <s v="Tom Brossmann"/>
        <s v="Daniel Schleider Königstein_x000a_Tom Brossmann"/>
        <s v="Karl heinz Irsch /Rudi"/>
        <s v="Wiesner, Jörn /Rudi_x000a_Tosch, Michael / Rudi"/>
        <s v="Alexander Jahn-Binek (neu)"/>
        <s v="Kay Myke"/>
        <s v="Tom Brossman"/>
        <s v="Dirk Junker, Michael Frank; Björn Henke, Tom Brossmann"/>
        <s v="Dirk Junker, Kai Myke"/>
        <s v="Stefan Unteregge / Ralf Ostermaier am 18. 12 19 Feedback Stefan und ich haben festgestellt, dass wir die geforderten skills nicht im Großraum München zur Verfügung stellen können._x000a_Möglicherweise hat Simon Mayer einen technischen PM mit den geforderten Skills im Team._x000a_"/>
        <s v="Dirk Reimann/Stefan"/>
        <s v="Harry Morgenstern?_x000a_Peter Singhof?"/>
        <s v="Brossmann"/>
        <s v="Truong"/>
        <s v="Schleider-Königstein"/>
        <s v="zern"/>
        <s v="Rücker"/>
        <s v="Junker"/>
        <s v="Krämer, Uwe"/>
        <s v="Gallistl, josef"/>
        <s v="ggf. Team Dirk Reimann"/>
        <s v="Robert Bruce"/>
        <s v="Rolf Nickl"/>
        <s v="Tom Brossmann "/>
        <s v="Sven Klöckel"/>
        <s v="Tom Brossmann Remote möglich"/>
        <s v="Daniel-Schleider Königstein"/>
        <s v="Thomas Strunz"/>
        <s v="Norbert Gerlach ID 060"/>
        <s v="Irfan Güclü"/>
        <s v="Akbar Shad"/>
        <s v="Pavel Vorobiev"/>
        <s v="Jens-Peter Rücker"/>
        <s v="Marc Holstein"/>
        <s v="Sven Klöckl"/>
        <s v="Harald Fischer"/>
        <s v="KM"/>
        <s v="Detlef Gefken"/>
      </sharedItems>
    </cacheField>
    <cacheField name="3rd Candidate (Name, ID)" numFmtId="0">
      <sharedItems containsBlank="1" count="18">
        <m/>
        <s v="Bauer"/>
        <s v="Brossmann"/>
        <s v="Rücker"/>
        <s v="Myke"/>
        <s v="Wiesner"/>
        <s v="Rattler"/>
        <s v="Stefan Gallin"/>
        <s v="Markus Koch"/>
        <s v="Detlef Gefken "/>
        <s v="Peter Bauer"/>
        <s v="Andre Zern"/>
        <s v="Detlef Gefken"/>
        <s v="Thomas Woicke"/>
        <s v="Philipp Bouska"/>
        <s v="Marc Holstein"/>
        <s v="Jens Peter Rücker"/>
        <s v="Björn Henke"/>
      </sharedItems>
    </cacheField>
    <cacheField name="Ablehnungsgrund" numFmtId="0">
      <sharedItems containsBlank="1"/>
    </cacheField>
    <cacheField name="Kommentar / Unit AP" numFmtId="0">
      <sharedItems containsBlank="1" longText="1"/>
    </cacheField>
    <cacheField name="Aktion / Ergebnis" numFmtId="0">
      <sharedItems containsBlank="1" longText="1"/>
    </cacheField>
    <cacheField name="SVS Customer" numFmtId="0">
      <sharedItems containsBlank="1" containsMixedTypes="1" containsNumber="1" minValue="38" maxValue="128.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ld-PC" refreshedDate="43956.698722337962" createdVersion="6" refreshedVersion="6" minRefreshableVersion="3" recordCount="628" xr:uid="{A7DD4D11-E556-4B33-B2CF-E44C46E0EDEE}">
  <cacheSource type="worksheet">
    <worksheetSource ref="B1:AE1048576" sheet="Konsolidierung"/>
  </cacheSource>
  <cacheFields count="30">
    <cacheField name="Status" numFmtId="0">
      <sharedItems containsBlank="1" count="21">
        <s v="closed"/>
        <s v="lost"/>
        <s v="on hold"/>
        <s v="won internal"/>
        <s v="CV send"/>
        <s v="new qualified"/>
        <m/>
        <s v="interview"/>
        <s v="NON Proservia Service"/>
        <s v="DigiBoard closed by Experis"/>
        <s v="on hold "/>
        <s v="Clearifying by Experis"/>
        <s v="Clearifying by Proservia"/>
        <s v="5 - lost"/>
        <s v="8 - closed"/>
        <s v="6 - won internal"/>
        <s v="1 - new qualified"/>
        <s v="4 - on hold"/>
        <s v="7 - won external"/>
        <s v="2 - CV send"/>
        <s v="3 - interview"/>
      </sharedItems>
    </cacheField>
    <cacheField name="Date in / Projekt aufgenommen " numFmtId="0">
      <sharedItems containsDate="1" containsBlank="1" containsMixedTypes="1" minDate="2019-04-26T00:00:00" maxDate="2020-08-16T00:00:00" count="232">
        <d v="2020-01-27T00:00:00"/>
        <d v="2020-01-13T00:00:00"/>
        <d v="2020-01-08T00:00:00"/>
        <d v="2020-01-07T00:00:00"/>
        <d v="2019-12-20T00:00:00"/>
        <d v="2019-12-10T00:00:00"/>
        <d v="2019-12-02T00:00:00"/>
        <d v="2019-11-27T00:00:00"/>
        <d v="2019-11-19T00:00:00"/>
        <d v="2019-11-18T00:00:00"/>
        <m/>
        <s v="26.02.20"/>
        <d v="2020-03-03T00:00:00"/>
        <s v="03.03.20"/>
        <s v="04.03.2020"/>
        <s v="11.03.2020"/>
        <d v="2020-03-23T00:00:00"/>
        <d v="2020-03-18T00:00:00"/>
        <s v="24.03.20"/>
        <s v="06.04.20"/>
        <s v="07.04.20"/>
        <d v="2020-04-15T00:00:00"/>
        <s v="08.04.20"/>
        <d v="2020-04-24T00:00:00"/>
        <d v="2020-04-28T00:00:00"/>
        <s v="28.04.20"/>
        <d v="2020-01-03T00:00:00"/>
        <d v="2020-01-17T00:00:00"/>
        <d v="2020-01-23T00:00:00"/>
        <d v="2020-01-24T00:00:00"/>
        <d v="2020-01-31T00:00:00"/>
        <d v="2020-02-03T00:00:00"/>
        <d v="2020-02-10T00:00:00"/>
        <d v="2020-02-11T00:00:00"/>
        <d v="2020-02-20T00:00:00"/>
        <d v="2020-02-24T00:00:00"/>
        <d v="2020-02-27T00:00:00"/>
        <d v="2020-02-28T00:00:00"/>
        <d v="2020-03-02T00:00:00"/>
        <d v="2020-03-04T00:00:00"/>
        <d v="2020-03-05T00:00:00"/>
        <d v="2020-03-06T00:00:00"/>
        <d v="2020-03-09T00:00:00"/>
        <d v="2020-03-10T00:00:00"/>
        <d v="2020-03-12T00:00:00"/>
        <d v="2020-03-13T00:00:00"/>
        <d v="2020-03-24T00:00:00"/>
        <d v="2020-03-27T00:00:00"/>
        <d v="2020-03-31T00:00:00"/>
        <d v="2020-04-01T00:00:00"/>
        <d v="2020-04-23T00:00:00"/>
        <s v="28.04.02020"/>
        <d v="2020-04-30T00:00:00"/>
        <d v="2020-01-02T00:00:00"/>
        <d v="2020-01-14T00:00:00"/>
        <d v="2020-01-15T00:00:00"/>
        <d v="2020-01-22T00:00:00"/>
        <d v="2020-01-28T00:00:00"/>
        <d v="2020-01-29T00:00:00"/>
        <d v="2020-01-30T00:00:00"/>
        <d v="2020-02-04T00:00:00"/>
        <d v="2020-02-06T00:00:00"/>
        <d v="2020-02-05T00:00:00"/>
        <d v="2020-03-19T00:00:00"/>
        <d v="2020-04-03T00:00:00"/>
        <d v="2020-04-07T00:00:00"/>
        <d v="2020-04-16T00:00:00"/>
        <d v="2020-04-17T00:00:00"/>
        <d v="2020-04-21T00:00:00"/>
        <d v="2019-04-26T00:00:00"/>
        <d v="2019-08-16T00:00:00"/>
        <d v="2019-08-27T00:00:00"/>
        <d v="2019-09-05T00:00:00"/>
        <d v="2019-09-15T00:00:00"/>
        <d v="2019-09-26T00:00:00"/>
        <d v="2019-10-16T00:00:00"/>
        <d v="2019-10-25T00:00:00"/>
        <d v="2019-11-04T00:00:00"/>
        <d v="2019-11-13T00:00:00"/>
        <d v="2019-11-21T00:00:00"/>
        <d v="2019-11-25T00:00:00"/>
        <d v="2019-11-26T00:00:00"/>
        <d v="2019-12-05T00:00:00"/>
        <d v="2019-12-11T00:00:00"/>
        <d v="2019-12-15T00:00:00"/>
        <d v="2019-12-16T00:00:00"/>
        <d v="2019-12-17T00:00:00"/>
        <d v="2019-12-27T00:00:00"/>
        <d v="2020-01-01T00:00:00"/>
        <d v="2020-01-09T00:00:00"/>
        <d v="2020-01-16T00:00:00"/>
        <d v="2020-01-21T00:00:00"/>
        <d v="2020-03-01T00:00:00"/>
        <d v="2020-03-16T00:00:00"/>
        <d v="2020-03-25T00:00:00"/>
        <d v="2020-08-15T00:00:00"/>
        <s v="06.03.2020"/>
        <s v="09.03.2020"/>
        <s v="13.03.19"/>
        <s v="13.03.20"/>
        <s v="17.03.20"/>
        <s v="20.02.20"/>
        <s v="24.02.2020"/>
        <d v="2020-03-26T00:00:00"/>
        <d v="2020-03-30T00:00:00"/>
        <d v="2020-04-06T00:00:00"/>
        <d v="2020-04-08T00:00:00"/>
        <d v="2020-04-14T00:00:00"/>
        <d v="2020-04-22T00:00:00"/>
        <s v="22.04.20"/>
        <s v="22.04.21"/>
        <d v="2020-04-29T00:00:00"/>
        <d v="2020-01-03T07:58:20"/>
        <d v="2020-01-03T10:34:44"/>
        <d v="2020-01-09T08:36:19"/>
        <d v="2020-01-09T09:22:54"/>
        <d v="2020-01-09T13:38:23"/>
        <d v="2020-01-10T10:38:20"/>
        <d v="2020-01-10T11:25:15"/>
        <d v="2020-01-10T11:41:42"/>
        <d v="2020-01-13T15:46:01"/>
        <d v="2020-01-14T15:03:42"/>
        <d v="2020-01-15T13:19:30"/>
        <d v="2020-01-20T08:35:23"/>
        <d v="2020-01-20T11:37:55"/>
        <d v="2020-01-20T13:20:34"/>
        <d v="2020-01-21T08:19:11"/>
        <d v="2020-01-21T14:22:48"/>
        <d v="2020-01-23T08:04:35"/>
        <d v="2020-01-23T14:40:35"/>
        <d v="2020-01-23T15:44:21"/>
        <d v="2020-01-23T15:52:48"/>
        <d v="2020-01-24T15:17:31"/>
        <d v="2020-01-27T08:59:31"/>
        <d v="2020-01-29T11:24:17"/>
        <d v="2020-01-30T10:04:20"/>
        <d v="2020-01-30T10:18:49"/>
        <d v="2020-01-30T10:29:52"/>
        <d v="2020-01-30T11:38:44"/>
        <d v="2020-01-30T13:03:32"/>
        <d v="2020-01-31T09:25:26"/>
        <d v="2020-01-31T13:21:04"/>
        <d v="2020-02-03T08:44:51"/>
        <d v="2020-02-04T08:10:50"/>
        <d v="2020-02-04T11:38:22"/>
        <d v="2020-02-11T07:54:29"/>
        <d v="2020-02-11T09:11:39"/>
        <d v="2020-02-11T12:43:27"/>
        <d v="2020-02-11T13:57:47"/>
        <d v="2020-02-11T16:18:30"/>
        <d v="2020-02-11T16:19:43"/>
        <d v="2020-02-12T11:11:41"/>
        <d v="2020-02-12T13:41:29"/>
        <d v="2020-02-13T10:53:14"/>
        <d v="2020-02-13T12:24:39"/>
        <d v="2020-02-14T11:51:45"/>
        <d v="2020-02-17T08:20:19"/>
        <d v="2020-02-17T14:44:38"/>
        <d v="2020-02-17T14:54:37"/>
        <d v="2020-02-18T08:14:34"/>
        <d v="2020-02-18T08:53:00"/>
        <d v="2020-02-20T14:24:02"/>
        <d v="2020-02-25T07:42:46"/>
        <d v="2020-02-28T11:49:26"/>
        <d v="2020-02-28T12:06:05"/>
        <d v="2020-03-03T11:52:49"/>
        <d v="2020-03-04T16:44:24"/>
        <d v="2020-03-05T07:56:46"/>
        <d v="2020-03-05T09:59:54"/>
        <d v="2020-03-05T11:01:53"/>
        <d v="2020-03-05T11:27:31"/>
        <d v="2020-03-05T15:27:21"/>
        <d v="2020-03-05T15:49:02"/>
        <d v="2020-03-05T15:52:06"/>
        <d v="2020-03-05T15:55:54"/>
        <d v="2020-03-05T15:57:59"/>
        <d v="2020-03-06T08:58:58"/>
        <d v="2020-03-06T09:28:56"/>
        <d v="2020-03-09T15:22:09"/>
        <d v="2020-03-09T15:26:55"/>
        <d v="2020-03-10T14:28:32"/>
        <d v="2020-03-10T14:32:16"/>
        <d v="2020-03-10T14:36:06"/>
        <d v="2020-03-11T11:57:09"/>
        <d v="2020-03-11T12:12:06"/>
        <d v="2020-03-11T12:23:53"/>
        <d v="2020-03-11T15:31:35"/>
        <d v="2020-03-11T15:40:46"/>
        <d v="2020-03-19T15:58:41"/>
        <d v="2020-03-19T16:08:57"/>
        <d v="2020-03-19T16:27:10"/>
        <d v="2020-03-20T06:37:53"/>
        <d v="2020-03-20T06:44:37"/>
        <d v="2020-03-20T06:52:49"/>
        <d v="2020-03-20T06:59:32"/>
        <d v="2020-03-20T07:17:23"/>
        <d v="2020-03-20T08:16:42"/>
        <d v="2020-03-20T15:45:06"/>
        <d v="2020-03-26T07:30:37"/>
        <d v="2020-03-26T07:54:23"/>
        <d v="2020-03-27T07:44:18"/>
        <d v="2020-03-27T08:17:40"/>
        <d v="2020-03-27T08:22:11"/>
        <d v="2020-03-27T10:39:42"/>
        <d v="2020-03-30T09:54:00"/>
        <d v="2020-03-30T10:13:34"/>
        <d v="2020-03-31T14:17:18"/>
        <d v="2020-04-01T08:41:13"/>
        <d v="2020-04-02T08:26:53"/>
        <d v="2020-04-02T08:38:08"/>
        <d v="2020-04-02T08:50:16"/>
        <d v="2020-04-02T12:02:05"/>
        <d v="2020-04-03T13:41:48"/>
        <d v="2020-04-03T14:03:23"/>
        <d v="2020-04-07T09:06:14"/>
        <d v="2020-04-07T12:50:16"/>
        <d v="2020-04-07T12:56:03"/>
        <d v="2020-04-07T12:59:44"/>
        <d v="2020-04-07T13:04:29"/>
        <d v="2020-04-08T12:54:05"/>
        <d v="2020-04-08T13:05:54"/>
        <d v="2020-04-08T13:23:25"/>
        <d v="2020-04-09T10:06:51"/>
        <d v="2020-04-09T13:28:59"/>
        <d v="2020-04-09T13:40:02"/>
        <d v="2020-04-09T13:46:13"/>
        <d v="2020-04-09T13:52:03"/>
        <d v="2020-04-15T13:23:10"/>
        <d v="2020-04-15T13:59:21"/>
        <d v="2020-04-16T11:30:50"/>
        <d v="2020-04-16T12:00:22"/>
        <s v="30.04.02020" u="1"/>
      </sharedItems>
    </cacheField>
    <cacheField name="Letzes Update" numFmtId="0">
      <sharedItems containsDate="1" containsBlank="1" containsMixedTypes="1" minDate="1900-01-02T00:57:36" maxDate="2020-05-07T00:00:00" count="234">
        <d v="2020-01-31T00:00:00"/>
        <d v="2020-02-21T00:00:00"/>
        <s v="23.03.20"/>
        <m/>
        <s v="07.01.2020"/>
        <d v="2020-01-10T00:00:00"/>
        <d v="2020-01-11T00:00:00"/>
        <d v="2019-12-20T00:00:00"/>
        <d v="2019-12-18T00:00:00"/>
        <d v="2020-01-06T00:00:00"/>
        <d v="2020-01-08T00:00:00"/>
        <d v="2019-11-19T00:00:00"/>
        <d v="2020-03-16T00:00:00"/>
        <d v="2019-11-18T00:00:00"/>
        <s v="26.02.20"/>
        <d v="2020-03-03T00:00:00"/>
        <s v="30.03.2020"/>
        <s v="04.03.2020"/>
        <d v="2020-03-18T00:00:00"/>
        <s v="16/04/2020"/>
        <s v="11.03.2020"/>
        <s v="25.03.20"/>
        <d v="2020-04-16T00:00:00"/>
        <s v="16/04/20"/>
        <s v="01.04.20"/>
        <s v="03.04.20"/>
        <s v="06.04.20"/>
        <d v="2020-04-22T00:00:00"/>
        <d v="2020-04-21T00:00:00"/>
        <d v="2020-04-27T00:00:00"/>
        <d v="2020-04-20T00:00:00"/>
        <s v="07.04.20"/>
        <d v="2019-04-16T00:00:00"/>
        <s v="16.04.20"/>
        <s v="08.04.20"/>
        <d v="2020-04-24T00:00:00"/>
        <d v="2020-04-28T00:00:00"/>
        <s v="29.04.20"/>
        <d v="2020-01-14T00:00:00"/>
        <d v="2020-01-03T00:00:00"/>
        <d v="2020-02-25T00:00:00"/>
        <d v="2020-01-28T00:00:00"/>
        <d v="2020-01-20T00:00:00"/>
        <d v="2020-02-12T00:00:00"/>
        <d v="2020-01-17T00:00:00"/>
        <d v="2020-01-29T00:00:00"/>
        <d v="2020-01-24T00:00:00"/>
        <d v="2020-02-06T00:00:00"/>
        <d v="2020-01-27T00:00:00"/>
        <d v="2020-02-05T00:00:00"/>
        <d v="2020-02-10T00:00:00"/>
        <d v="2020-05-06T00:00:00"/>
        <d v="2020-02-11T00:00:00"/>
        <d v="2020-02-24T00:00:00"/>
        <d v="2020-02-20T00:00:00"/>
        <d v="2020-03-13T00:00:00"/>
        <d v="2020-03-09T00:00:00"/>
        <d v="2020-03-11T00:00:00"/>
        <d v="2020-03-02T00:00:00"/>
        <d v="2020-03-04T00:00:00"/>
        <d v="2020-03-17T00:00:00"/>
        <d v="2020-03-10T00:00:00"/>
        <d v="2020-03-06T00:00:00"/>
        <d v="2020-03-12T00:00:00"/>
        <d v="2020-04-02T00:00:00"/>
        <d v="2020-04-08T00:00:00"/>
        <d v="2020-03-19T00:00:00"/>
        <d v="2020-03-30T00:00:00"/>
        <d v="2020-03-24T00:00:00"/>
        <d v="2020-04-23T00:00:00"/>
        <d v="2020-04-01T00:00:00"/>
        <d v="2020-04-29T00:00:00"/>
        <d v="2020-04-30T00:00:00"/>
        <d v="2020-02-26T00:00:00"/>
        <d v="2020-03-05T00:00:00"/>
        <d v="2020-02-14T00:00:00"/>
        <d v="2020-02-04T00:00:00"/>
        <d v="1900-01-25T00:00:00"/>
        <d v="2020-02-13T00:00:00"/>
        <d v="2020-02-27T00:00:00"/>
        <d v="2020-02-28T00:00:00"/>
        <d v="2020-04-07T00:00:00"/>
        <d v="2020-03-31T00:00:00"/>
        <d v="2020-04-09T00:00:00"/>
        <d v="2020-04-15T00:00:00"/>
        <s v="05.02.20"/>
        <d v="2019-12-03T00:00:00"/>
        <d v="2019-12-09T00:00:00"/>
        <d v="2019-12-12T00:00:00"/>
        <d v="2019-12-22T00:00:00"/>
        <s v="04.02.20"/>
        <d v="2019-12-23T00:00:00"/>
        <d v="2019-12-27T00:00:00"/>
        <s v="23.03.2020"/>
        <d v="2020-01-21T00:00:00"/>
        <s v="06.02.20"/>
        <d v="2020-01-23T00:00:00"/>
        <s v="03.02.20"/>
        <d v="2020-01-30T00:00:00"/>
        <s v="31.01.20"/>
        <d v="2020-04-17T00:00:00"/>
        <s v="02.04.20"/>
        <s v="16.03.20"/>
        <s v="17.03.20"/>
        <s v="19.03.20"/>
        <d v="2020-03-23T00:00:00"/>
        <s v="20.03.20"/>
        <d v="1900-01-02T00:57:36"/>
        <d v="2020-04-06T00:00:00"/>
        <s v="12.03.20"/>
        <s v="22.02.20"/>
        <s v="05.03.20"/>
        <s v="30.03.20"/>
        <s v="24.03.20"/>
        <d v="1900-01-06T00:00:00"/>
        <d v="2020-03-27T00:00:00"/>
        <s v="03.04.2020"/>
        <s v="14.04.20"/>
        <s v="23.04.20"/>
        <s v="21.04.20"/>
        <s v="27.04.20"/>
        <s v="27.04.21"/>
        <d v="2020-01-13T09:28:07"/>
        <d v="2020-01-13T10:17:15"/>
        <d v="2020-02-12T11:39:59"/>
        <d v="2020-01-13T08:58:13"/>
        <d v="2020-02-11T14:28:52"/>
        <d v="2020-03-02T09:23:48"/>
        <d v="2020-01-24T08:50:49"/>
        <d v="2020-01-20T11:24:31"/>
        <d v="2020-03-10T14:43:11"/>
        <d v="2020-01-24T08:56:40"/>
        <d v="2020-03-10T14:51:02"/>
        <d v="2020-01-31T08:43:23"/>
        <d v="2020-03-12T08:43:11"/>
        <d v="2020-01-24T09:03:32"/>
        <d v="2020-01-24T09:09:32"/>
        <d v="2020-02-03T15:16:38"/>
        <d v="2020-01-28T09:40:59"/>
        <d v="2020-01-28T13:19:24"/>
        <d v="2020-03-04T07:32:27"/>
        <d v="2020-02-12T09:11:07"/>
        <d v="2020-01-28T09:15:39"/>
        <d v="2020-01-31T10:33:52"/>
        <d v="2020-04-07T08:30:12"/>
        <d v="2020-03-02T13:56:46"/>
        <d v="2020-02-03T13:26:19"/>
        <d v="2020-03-02T11:16:47"/>
        <d v="2020-01-30T11:41:39"/>
        <d v="2020-03-10T14:11:09"/>
        <d v="2020-04-20T08:33:49"/>
        <d v="2020-02-12T09:13:24"/>
        <d v="2020-03-02T11:52:13"/>
        <d v="2020-04-02T14:50:39"/>
        <d v="2020-04-07T11:35:00"/>
        <d v="2020-02-13T12:22:40"/>
        <d v="2020-02-13T13:29:36"/>
        <d v="2020-03-10T15:05:43"/>
        <d v="2020-03-02T12:16:43"/>
        <d v="2020-03-02T12:22:41"/>
        <d v="2020-03-19T14:55:58"/>
        <d v="2020-03-02T13:30:27"/>
        <d v="2020-02-19T13:59:38"/>
        <d v="2020-02-18T13:53:12"/>
        <d v="2020-03-12T08:48:16"/>
        <d v="2020-03-02T13:33:41"/>
        <d v="2020-04-02T14:54:30"/>
        <d v="2020-04-15T13:55:11"/>
        <d v="2020-03-04T07:29:02"/>
        <d v="2020-04-16T12:27:02"/>
        <d v="2020-02-24T13:55:50"/>
        <d v="2020-03-05T12:06:20"/>
        <d v="2020-03-12T10:07:43"/>
        <d v="2020-03-12T10:20:17"/>
        <d v="2020-03-12T10:23:21"/>
        <d v="2020-03-19T11:30:15"/>
        <d v="2020-03-23T08:52:18"/>
        <d v="2020-03-23T08:55:36"/>
        <d v="2020-04-02T15:02:50"/>
        <d v="2020-03-31T14:58:36"/>
        <d v="2020-03-19T10:12:06"/>
        <d v="2020-03-19T10:12:41"/>
        <d v="2020-03-19T10:10:30"/>
        <d v="2020-03-19T10:13:51"/>
        <d v="2020-03-19T10:10:43"/>
        <d v="2020-04-02T15:06:32"/>
        <d v="2020-03-19T10:14:05"/>
        <d v="2020-03-19T08:53:10"/>
        <d v="2020-03-19T08:56:27"/>
        <d v="2020-03-19T10:09:35"/>
        <d v="2020-04-03T13:22:27"/>
        <d v="2020-04-09T11:57:22"/>
        <d v="2020-04-03T13:22:26"/>
        <d v="2020-04-02T15:16:26"/>
        <d v="2020-03-23T09:02:50"/>
        <d v="2020-04-03T13:23:19"/>
        <d v="2020-03-20T14:43:47"/>
        <d v="2020-04-03T13:22:47"/>
        <d v="2020-04-03T13:23:26"/>
        <d v="2020-04-03T13:23:55"/>
        <d v="2020-04-16T10:57:16"/>
        <d v="2020-04-02T15:26:10"/>
        <d v="2020-04-08T11:03:27"/>
        <d v="2020-04-16T09:19:34"/>
        <d v="2020-03-27T09:44:12"/>
        <d v="2020-04-02T08:12:35"/>
        <d v="2020-04-16T10:52:49"/>
        <d v="2020-04-02T15:30:21"/>
        <d v="2020-04-16T10:58:10"/>
        <d v="2020-04-16T13:44:41"/>
        <d v="2020-04-01T10:57:43"/>
        <d v="2020-04-02T15:42:11"/>
        <d v="2020-04-03T11:15:22"/>
        <d v="2020-04-09T08:13:44"/>
        <d v="2020-04-09T08:12:03"/>
        <d v="2020-04-16T13:58:13"/>
        <d v="2020-04-07T08:49:15"/>
        <d v="2020-04-16T13:58:14"/>
        <d v="2020-04-16T13:59:44"/>
        <d v="2020-04-17T10:28:04"/>
        <d v="2020-04-17T10:28:52"/>
        <d v="2020-04-17T10:28:51"/>
        <d v="2020-04-08T12:56:08"/>
        <d v="2020-04-08T13:08:10"/>
        <d v="2020-04-09T11:51:33"/>
        <d v="2020-04-16T14:02:38"/>
        <d v="2020-04-09T13:31:30"/>
        <d v="2020-04-16T09:05:14"/>
        <d v="2020-04-16T09:13:16"/>
        <d v="2020-04-14T07:38:12"/>
        <d v="2020-04-20T09:36:56"/>
        <d v="2020-04-15T14:01:34"/>
        <d v="2020-04-16T11:32:59"/>
        <d v="2020-04-16T12:02:10"/>
      </sharedItems>
    </cacheField>
    <cacheField name="Quelle" numFmtId="0">
      <sharedItems containsBlank="1" count="59">
        <s v="Experis"/>
        <s v="GECO"/>
        <s v="freelancermap"/>
        <s v="Computerfutures"/>
        <s v="Allgeier"/>
        <s v="PS Accountmgmt (Martin Schreiner)"/>
        <s v="iSAX "/>
        <s v="Delta Systemtechnik Horn GmbH_x000a_"/>
        <s v="CASA AKTIVA GmbH"/>
        <s v="Computer Future"/>
        <s v="Hays"/>
        <s v="Computer Futures"/>
        <s v="SOLOCOM "/>
        <s v="Nigel Frank"/>
        <s v="Frankfurt"/>
        <s v="Saint Gobian"/>
        <s v="Feelancermap"/>
        <m/>
        <s v="PFS"/>
        <s v="IT Professionals AG"/>
        <s v="RR 617"/>
        <s v="RR 619"/>
        <s v="RR 640"/>
        <s v="RR 641"/>
        <s v="RR 642"/>
        <s v="Experis Website"/>
        <s v="Xing Website"/>
        <s v="RR 685"/>
        <s v="Experis RR706"/>
        <s v="LinkedIn"/>
        <s v="Robert Half"/>
        <s v="2-IT GmbH"/>
        <s v="Geco GmbH"/>
        <s v="RR 716"/>
        <s v="RR 718"/>
        <s v="Infoplus"/>
        <s v="Bankpower"/>
        <s v="Eisai"/>
        <s v="Rocsearch"/>
        <s v="RR 797"/>
        <s v="Unternehmenswebsite"/>
        <s v="Robert Jandt"/>
        <s v="Georg Weber"/>
        <s v="Hr. Scholz"/>
        <s v="Stepstone"/>
        <s v="RR 795"/>
        <s v="Stuttgart"/>
        <s v="Berlin"/>
        <s v="Köln"/>
        <s v="Hamburg"/>
        <s v="München"/>
        <s v="Nürnberg"/>
        <s v="Stuttgart "/>
        <s v="Köln "/>
        <s v="Kai"/>
        <s v="Erfurt"/>
        <s v="Ditzingen"/>
        <s v="Dortmund"/>
        <s v="München "/>
      </sharedItems>
    </cacheField>
    <cacheField name="Vertical NL / Projekt-ID" numFmtId="0">
      <sharedItems containsBlank="1" containsMixedTypes="1" containsNumber="1" containsInteger="1" minValue="12235" maxValue="18994385"/>
    </cacheField>
    <cacheField name="Client Consultant / Manager" numFmtId="0">
      <sharedItems containsBlank="1" count="31">
        <m/>
        <s v="Claudia lauber"/>
        <s v="Yannis Heimann"/>
        <s v="Pascal Baeker"/>
        <s v="Marius Neufert"/>
        <s v="Anna-Victoria Hoehl"/>
        <s v="Moritz Arbeiter"/>
        <s v="Markus Ehlers"/>
        <s v="Joy Lührs"/>
        <s v="Thomas Ruländer"/>
        <s v="Oriana Noack"/>
        <s v="Robin Clauss"/>
        <s v="Pascal Baecker"/>
        <s v="Karl Kirklewski"/>
        <s v="k.A."/>
        <s v="Christian Frey"/>
        <s v="Timo Siems"/>
        <s v="Anna Höhl"/>
        <s v="Nicole Weitzenkamp"/>
        <s v="Kai Abbas"/>
        <s v="Lennart Elias "/>
        <s v="Doreen Mothes"/>
        <s v="Christian Schiller"/>
        <s v="Daniela Klein"/>
        <s v="Mona Graetsch"/>
        <s v="Romina Rankovic"/>
        <s v="Dafina Deskaj"/>
        <s v="Boris Collum"/>
        <s v="Adriana Sola"/>
        <s v="Nadine Gebser"/>
        <s v="Leopold Sunder-Plasmann"/>
      </sharedItems>
    </cacheField>
    <cacheField name="Anzahl" numFmtId="0">
      <sharedItems containsString="0" containsBlank="1" containsNumber="1" containsInteger="1" minValue="1" maxValue="5"/>
    </cacheField>
    <cacheField name="Role / Stellenbezeichnung" numFmtId="0">
      <sharedItems containsBlank="1"/>
    </cacheField>
    <cacheField name="Link" numFmtId="0">
      <sharedItems containsBlank="1" longText="1"/>
    </cacheField>
    <cacheField name="Skill" numFmtId="0">
      <sharedItems containsBlank="1" longText="1"/>
    </cacheField>
    <cacheField name="Anforderung" numFmtId="0">
      <sharedItems containsBlank="1" containsMixedTypes="1" containsNumber="1" containsInteger="1" minValue="1" maxValue="1" longText="1"/>
    </cacheField>
    <cacheField name="Aufgabe" numFmtId="0">
      <sharedItems containsBlank="1" longText="1"/>
    </cacheField>
    <cacheField name="Customer / Auftraggeber" numFmtId="0">
      <sharedItems containsBlank="1"/>
    </cacheField>
    <cacheField name="Customer Contact" numFmtId="0">
      <sharedItems containsBlank="1" longText="1"/>
    </cacheField>
    <cacheField name="Location / Einsatzort" numFmtId="0">
      <sharedItems containsBlank="1"/>
    </cacheField>
    <cacheField name="Contract Type / _x000a_Vertragsart" numFmtId="0">
      <sharedItems containsBlank="1"/>
    </cacheField>
    <cacheField name="Startdate, Keyfacts" numFmtId="0">
      <sharedItems containsDate="1" containsBlank="1" containsMixedTypes="1" minDate="2019-12-16T00:00:00" maxDate="2020-08-04T00:00:00" longText="1"/>
    </cacheField>
    <cacheField name="End Date" numFmtId="0">
      <sharedItems containsDate="1" containsBlank="1" containsMixedTypes="1" minDate="2020-03-31T00:00:00" maxDate="2021-10-15T00:00:00"/>
    </cacheField>
    <cacheField name="Recruiter / Consultant" numFmtId="0">
      <sharedItems containsBlank="1"/>
    </cacheField>
    <cacheField name="Primärer Candidate, (Name, ID)" numFmtId="0">
      <sharedItems containsBlank="1" count="120">
        <m/>
        <s v="Kai Myke"/>
        <s v="Thomas Strunz"/>
        <s v="Ralf Seeliger"/>
        <s v="Dirk Junker"/>
        <s v="Jörn Wiesner"/>
        <s v="Hubert Schadeck (Top7)"/>
        <s v="(Stefan Schreiber)"/>
        <s v="Peter Singhof (Top7)"/>
        <s v="Björn Henke"/>
        <s v="Jahn-Binek"/>
        <s v="Frank Rattler"/>
        <s v="Volland"/>
        <s v="Myke"/>
        <s v="Rücker"/>
        <s v="Schleider-Königstein"/>
        <s v="Zern"/>
        <s v="Brossmann"/>
        <s v="Porath"/>
        <s v="Tom Brossmann"/>
        <s v="Rattler"/>
        <s v="Rothaug"/>
        <s v="Krämer, Uwe"/>
        <s v="Frank Fahring"/>
        <s v="Truong"/>
        <s v="Mehrzad Maneshkarimi"/>
        <s v="Michael Wierer"/>
        <s v="Manfred Mesic"/>
        <s v="Stefan Wiedmann"/>
        <s v="Mike Rothaug"/>
        <s v="Jörg Gertenbach"/>
        <s v="Thomas Langer"/>
        <s v="Norbert Gerlach"/>
        <s v="Gerhard Stahl"/>
        <s v="Martin Meyerhoff"/>
        <s v="Armin Bayer"/>
        <s v="Michael _x000a_Oppenheimer"/>
        <s v="Thomas Woicke"/>
        <s v="Mathias Rasig"/>
        <s v="Harald Fischer"/>
        <s v="Amin Azizi"/>
        <s v="Marc Holstein"/>
        <s v="Markus Müller"/>
        <s v="Markus Leosson"/>
        <s v="Holger Grapentin"/>
        <s v="Michael Willner"/>
        <s v="Oliver Kaupp"/>
        <s v="Marcus Koch"/>
        <s v="Said Iyad"/>
        <s v="Christian Daug"/>
        <s v="Frank Cremer"/>
        <s v="Robert Bruce"/>
        <s v="Rolf Nickl"/>
        <s v="Ali Riza Kozlu"/>
        <s v="Irfan Güclü"/>
        <s v="Christian Zank"/>
        <s v="Stefan Gallin"/>
        <s v="Sven Klöckl"/>
        <s v="Matthias Friedrich"/>
        <s v="Uwe Gebhart"/>
        <s v="Arnold Hucks"/>
        <s v="Matthias Habitzki"/>
        <s v="Marion Lachmund"/>
        <s v="Jochen Martin"/>
        <s v="Konrad Nix"/>
        <s v="Jiri Pekar"/>
        <s v="Stefan Dörr"/>
        <s v="Herr Gallin, Frau Saquine Kalayci"/>
        <s v="Gallin"/>
        <s v="Tom Brossmann, teilweise vor ort möglich "/>
        <s v="Norbert Gerlach "/>
        <s v="Tom Brossmann  "/>
        <s v="Thomas Strunz MünchenVerfügbarkeit 01.04.20 "/>
        <s v="Kozlu, Ali-Riza"/>
        <s v="Josef Otting?"/>
        <s v="Stefan Dörr ID 217"/>
        <s v="Peter Kolodzi"/>
        <s v="Norbert Gerlach ID 060"/>
        <s v="Tomas Mrvos "/>
        <s v="Marc Thibor"/>
        <s v="Peter Bauer"/>
        <s v="Marc Holtstein"/>
        <s v="Tom Woicke"/>
        <s v="Andreas Pohl"/>
        <s v="Fabian Fromm inPrüfung"/>
        <s v="Markus Benner"/>
        <s v="Lothar Vollrath"/>
        <s v="Martin Mayerhoff"/>
        <s v="Mark Behrend"/>
        <s v="Stefan Schreiber"/>
        <s v="Manfred Wiegand"/>
        <s v="Hartwig Becker"/>
        <s v="Sakine Kalacy"/>
        <s v="Wilhelm Leitner"/>
        <s v="Uwe Crämer"/>
        <s v="Jens Peter Rücker"/>
        <s v="JW"/>
        <s v="TS"/>
        <s v="SG"/>
        <s v="Ricardo Zacharias"/>
        <s v="Christoph Griep"/>
        <s v="Peter Schlesinger"/>
        <s v="Michael Peyrer"/>
        <s v="Ralf Recktenwald"/>
        <s v="Detlef Gefken"/>
        <s v="Andre Zern"/>
        <s v="Woicke, Thomas" u="1"/>
        <s v="Kay Myke " u="1"/>
        <s v="Dirk Junker (Top7)" u="1"/>
        <s v="Thomas Woicke , Berlin" u="1"/>
        <s v="Rattler Frank" u="1"/>
        <s v="Thoams Strunz" u="1"/>
        <s v="Henke" u="1"/>
        <s v="Kozlu, Ali-Riza prüfen" u="1"/>
        <s v="DJ" u="1"/>
        <s v="Kay Myke" u="1"/>
        <s v="Kai Myke (Top7)" u="1"/>
        <s v="Marcus Lesson" u="1"/>
        <s v="Tom Brossmann Remote möglich, aber erst ab 10.02. Basic Linux Kenntnisse." u="1"/>
        <s v="Ali Riza Kozlu " u="1"/>
      </sharedItems>
    </cacheField>
    <cacheField name="2nd Candidate (Name,ID)" numFmtId="0">
      <sharedItems containsBlank="1" count="40" longText="1">
        <s v="Dirk Junker (Top7)"/>
        <m/>
        <s v="Tom Brossmann"/>
        <s v="Daniel Schleider Königstein_x000a_Tom Brossmann"/>
        <s v="Karl heinz Irsch /Rudi"/>
        <s v="Wiesner, Jörn /Rudi_x000a_Tosch, Michael / Rudi"/>
        <s v="Alexander Jahn-Binek (neu)"/>
        <s v="Kay Myke"/>
        <s v="Tom Brossman"/>
        <s v="Dirk Junker, Michael Frank; Björn Henke, Tom Brossmann"/>
        <s v="Dirk Junker, Kai Myke"/>
        <s v="Stefan Unteregge / Ralf Ostermaier am 18. 12 19 Feedback Stefan und ich haben festgestellt, dass wir die geforderten skills nicht im Großraum München zur Verfügung stellen können._x000a_Möglicherweise hat Simon Mayer einen technischen PM mit den geforderten Skills im Team._x000a_"/>
        <s v="Dirk Reimann/Stefan"/>
        <s v="Harry Morgenstern?_x000a_Peter Singhof?"/>
        <s v="Brossmann"/>
        <s v="Truong"/>
        <s v="Schleider-Königstein"/>
        <s v="zern"/>
        <s v="Rücker"/>
        <s v="Junker"/>
        <s v="Krämer, Uwe"/>
        <s v="Gallistl, josef"/>
        <s v="ggf. Team Dirk Reimann"/>
        <s v="Robert Bruce"/>
        <s v="Rolf Nickl"/>
        <s v="Tom Brossmann "/>
        <s v="Sven Klöckel"/>
        <s v="Tom Brossmann Remote möglich"/>
        <s v="Daniel-Schleider Königstein"/>
        <s v="Thomas Strunz"/>
        <s v="Norbert Gerlach ID 060"/>
        <s v="Irfan Güclü"/>
        <s v="Akbar Shad"/>
        <s v="Pavel Vorobiev"/>
        <s v="Jens-Peter Rücker"/>
        <s v="Marc Holstein"/>
        <s v="Sven Klöckl"/>
        <s v="Harald Fischer"/>
        <s v="KM"/>
        <s v="Detlef Gefken"/>
      </sharedItems>
    </cacheField>
    <cacheField name="3rd Candidate (Name, ID)" numFmtId="0">
      <sharedItems containsBlank="1"/>
    </cacheField>
    <cacheField name="Ablehnungsgrund" numFmtId="0">
      <sharedItems containsBlank="1" count="34">
        <s v="Customer - location / no remote possible"/>
        <s v="Proservia - no skills / candidates"/>
        <m/>
        <s v="Proservia - location / no onsite possible"/>
        <s v="Customer - no reasons"/>
        <s v="Proservia - contract construct"/>
        <s v="Proservia - skills to low"/>
        <s v="Proservia - skills to high"/>
        <s v="Customer - skills to high"/>
        <s v="Customer - contract construct"/>
        <s v="Customer - lead time / start date"/>
        <s v="Customer - skills to low"/>
        <s v="Customer - workload"/>
        <s v="Customer - price"/>
        <s v="Proservia - workload"/>
        <s v="15 - Customer - contract construct" u="1"/>
        <s v="12 - Customer - location / no remote possible" u="1"/>
        <s v="Customer - Skills zu Niedrig" u="1"/>
        <s v="5 - Proservia - workload" u="1"/>
        <s v="1 - Proservia - no skills / candidates" u="1"/>
        <s v="2 - Proservia - skills to low" u="1"/>
        <s v="16 - Customer - price" u="1"/>
        <s v="Keine Skills/ Kandidaten" u="1"/>
        <s v="Customer - Vertragskonstrukt" u="1"/>
        <s v="Customer - Vorlaufzeit / Startdatum" u="1"/>
        <s v="10 - Customer - skills to low" u="1"/>
        <s v="4 - Proservia - location / no onsite possible" u="1"/>
        <s v="13 - Customer - workload" u="1"/>
        <s v="9 - Customer - no reasons" u="1"/>
        <s v="11 - Customer - skills to high" u="1"/>
        <s v="Proservia -  Skills zu Hoch" u="1"/>
        <s v="Proservia - Keine Skills / Kandidaten" u="1"/>
        <s v="Customer - Keine Angaben" u="1"/>
        <s v="Skills zu niedrig" u="1"/>
      </sharedItems>
    </cacheField>
    <cacheField name="Kommentar / Unit AP" numFmtId="0">
      <sharedItems containsBlank="1" longText="1"/>
    </cacheField>
    <cacheField name="Aktion / Ergebnis" numFmtId="0">
      <sharedItems containsBlank="1" longText="1"/>
    </cacheField>
    <cacheField name="SVS Customer" numFmtId="0">
      <sharedItems containsBlank="1" containsMixedTypes="1" containsNumber="1" minValue="38" maxValue="128.75"/>
    </cacheField>
    <cacheField name="Year" numFmtId="0">
      <sharedItems containsString="0" containsBlank="1" containsNumber="1" containsInteger="1" minValue="1900" maxValue="2021"/>
    </cacheField>
    <cacheField name="Quartal" numFmtId="0">
      <sharedItems containsString="0" containsBlank="1" containsNumber="1" containsInteger="1" minValue="1" maxValue="4" count="4">
        <n v="1"/>
        <n v="4"/>
        <n v="2"/>
        <m/>
      </sharedItems>
    </cacheField>
    <cacheField name="Month" numFmtId="0">
      <sharedItems containsString="0" containsBlank="1" containsNumber="1" containsInteger="1" minValue="1" maxValue="12"/>
    </cacheField>
    <cacheField name="Week" numFmtId="0">
      <sharedItems containsString="0" containsBlank="1" containsNumber="1" containsInteger="1" minValue="0" maxValue="52" count="26">
        <n v="5"/>
        <n v="8"/>
        <n v="13"/>
        <n v="0"/>
        <n v="2"/>
        <n v="51"/>
        <n v="47"/>
        <n v="12"/>
        <n v="9"/>
        <n v="10"/>
        <n v="14"/>
        <n v="16"/>
        <n v="11"/>
        <n v="15"/>
        <n v="17"/>
        <n v="18"/>
        <n v="3"/>
        <n v="1"/>
        <n v="4"/>
        <n v="7"/>
        <n v="6"/>
        <n v="19"/>
        <n v="49"/>
        <n v="50"/>
        <n v="52"/>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ld-PC" refreshedDate="43956.710903472223" createdVersion="6" refreshedVersion="6" minRefreshableVersion="3" recordCount="628" xr:uid="{985194CE-6960-4E22-9788-613C27B5508E}">
  <cacheSource type="worksheet">
    <worksheetSource ref="A1:AE1048576" sheet="Konsolidierung"/>
  </cacheSource>
  <cacheFields count="31">
    <cacheField name="Art" numFmtId="0">
      <sharedItems containsBlank="1" count="4">
        <s v="Exp"/>
        <s v="PS"/>
        <s v="RR"/>
        <m/>
      </sharedItems>
    </cacheField>
    <cacheField name="Status" numFmtId="0">
      <sharedItems containsBlank="1" count="13">
        <s v="closed"/>
        <s v="lost"/>
        <s v="on hold"/>
        <s v="won internal"/>
        <s v="CV send"/>
        <s v="new qualified"/>
        <m/>
        <s v="interview"/>
        <s v="NON Proservia Service"/>
        <s v="DigiBoard closed by Experis"/>
        <s v="Clearifying by Experis"/>
        <s v="Clearifying by Proservia"/>
        <s v="7 - won external"/>
      </sharedItems>
    </cacheField>
    <cacheField name="Date in / Projekt aufgenommen " numFmtId="0">
      <sharedItems containsDate="1" containsBlank="1" containsMixedTypes="1" minDate="2019-04-26T00:00:00" maxDate="2020-08-16T00:00:00"/>
    </cacheField>
    <cacheField name="Letzes Update" numFmtId="0">
      <sharedItems containsDate="1" containsBlank="1" containsMixedTypes="1" minDate="1900-01-02T00:57:36" maxDate="2020-05-07T00:00:00" count="234">
        <d v="2020-01-31T00:00:00"/>
        <d v="2020-02-21T00:00:00"/>
        <s v="23.03.20"/>
        <m/>
        <s v="07.01.2020"/>
        <d v="2020-01-10T00:00:00"/>
        <d v="2020-01-11T00:00:00"/>
        <d v="2019-12-20T00:00:00"/>
        <d v="2019-12-18T00:00:00"/>
        <d v="2020-01-06T00:00:00"/>
        <d v="2020-01-08T00:00:00"/>
        <d v="2019-11-19T00:00:00"/>
        <d v="2020-03-16T00:00:00"/>
        <d v="2019-11-18T00:00:00"/>
        <s v="26.02.20"/>
        <d v="2020-03-03T00:00:00"/>
        <s v="30.03.2020"/>
        <s v="04.03.2020"/>
        <d v="2020-03-18T00:00:00"/>
        <s v="16/04/2020"/>
        <s v="11.03.2020"/>
        <s v="25.03.20"/>
        <d v="2020-04-16T00:00:00"/>
        <s v="16/04/20"/>
        <s v="01.04.20"/>
        <s v="03.04.20"/>
        <s v="06.04.20"/>
        <d v="2020-04-22T00:00:00"/>
        <d v="2020-04-21T00:00:00"/>
        <d v="2020-04-27T00:00:00"/>
        <d v="2020-04-20T00:00:00"/>
        <s v="07.04.20"/>
        <d v="2019-04-16T00:00:00"/>
        <s v="16.04.20"/>
        <s v="08.04.20"/>
        <d v="2020-04-24T00:00:00"/>
        <d v="2020-04-28T00:00:00"/>
        <s v="29.04.20"/>
        <d v="2020-01-14T00:00:00"/>
        <d v="2020-01-03T00:00:00"/>
        <d v="2020-02-25T00:00:00"/>
        <d v="2020-01-28T00:00:00"/>
        <d v="2020-01-20T00:00:00"/>
        <d v="2020-02-12T00:00:00"/>
        <d v="2020-01-17T00:00:00"/>
        <d v="2020-01-29T00:00:00"/>
        <d v="2020-01-24T00:00:00"/>
        <d v="2020-02-06T00:00:00"/>
        <d v="2020-01-27T00:00:00"/>
        <d v="2020-02-05T00:00:00"/>
        <d v="2020-02-10T00:00:00"/>
        <d v="2020-05-06T00:00:00"/>
        <d v="2020-02-11T00:00:00"/>
        <d v="2020-02-24T00:00:00"/>
        <d v="2020-02-20T00:00:00"/>
        <d v="2020-03-13T00:00:00"/>
        <d v="2020-03-09T00:00:00"/>
        <d v="2020-03-11T00:00:00"/>
        <d v="2020-03-02T00:00:00"/>
        <d v="2020-03-04T00:00:00"/>
        <d v="2020-03-17T00:00:00"/>
        <d v="2020-03-10T00:00:00"/>
        <d v="2020-03-06T00:00:00"/>
        <d v="2020-03-12T00:00:00"/>
        <d v="2020-04-02T00:00:00"/>
        <d v="2020-04-08T00:00:00"/>
        <d v="2020-03-19T00:00:00"/>
        <d v="2020-03-30T00:00:00"/>
        <d v="2020-03-24T00:00:00"/>
        <d v="2020-04-23T00:00:00"/>
        <d v="2020-04-01T00:00:00"/>
        <d v="2020-04-29T00:00:00"/>
        <d v="2020-04-30T00:00:00"/>
        <d v="2020-02-26T00:00:00"/>
        <d v="2020-03-05T00:00:00"/>
        <d v="2020-02-14T00:00:00"/>
        <d v="2020-02-04T00:00:00"/>
        <d v="1900-01-25T00:00:00"/>
        <d v="2020-02-13T00:00:00"/>
        <d v="2020-02-27T00:00:00"/>
        <d v="2020-02-28T00:00:00"/>
        <d v="2020-04-07T00:00:00"/>
        <d v="2020-03-31T00:00:00"/>
        <d v="2020-04-09T00:00:00"/>
        <d v="2020-04-15T00:00:00"/>
        <s v="05.02.20"/>
        <d v="2019-12-03T00:00:00"/>
        <d v="2019-12-09T00:00:00"/>
        <d v="2019-12-12T00:00:00"/>
        <d v="2019-12-22T00:00:00"/>
        <s v="04.02.20"/>
        <d v="2019-12-23T00:00:00"/>
        <d v="2019-12-27T00:00:00"/>
        <s v="23.03.2020"/>
        <d v="2020-01-21T00:00:00"/>
        <s v="06.02.20"/>
        <d v="2020-01-23T00:00:00"/>
        <s v="03.02.20"/>
        <d v="2020-01-30T00:00:00"/>
        <s v="31.01.20"/>
        <d v="2020-04-17T00:00:00"/>
        <s v="02.04.20"/>
        <s v="16.03.20"/>
        <s v="17.03.20"/>
        <s v="19.03.20"/>
        <d v="2020-03-23T00:00:00"/>
        <s v="20.03.20"/>
        <d v="1900-01-02T00:57:36"/>
        <d v="2020-04-06T00:00:00"/>
        <s v="12.03.20"/>
        <s v="22.02.20"/>
        <s v="05.03.20"/>
        <s v="30.03.20"/>
        <s v="24.03.20"/>
        <d v="1900-01-06T00:00:00"/>
        <d v="2020-03-27T00:00:00"/>
        <s v="03.04.2020"/>
        <s v="14.04.20"/>
        <s v="23.04.20"/>
        <s v="21.04.20"/>
        <s v="27.04.20"/>
        <s v="27.04.21"/>
        <d v="2020-01-13T09:28:07"/>
        <d v="2020-01-13T10:17:15"/>
        <d v="2020-02-12T11:39:59"/>
        <d v="2020-01-13T08:58:13"/>
        <d v="2020-02-11T14:28:52"/>
        <d v="2020-03-02T09:23:48"/>
        <d v="2020-01-24T08:50:49"/>
        <d v="2020-01-20T11:24:31"/>
        <d v="2020-03-10T14:43:11"/>
        <d v="2020-01-24T08:56:40"/>
        <d v="2020-03-10T14:51:02"/>
        <d v="2020-01-31T08:43:23"/>
        <d v="2020-03-12T08:43:11"/>
        <d v="2020-01-24T09:03:32"/>
        <d v="2020-01-24T09:09:32"/>
        <d v="2020-02-03T15:16:38"/>
        <d v="2020-01-28T09:40:59"/>
        <d v="2020-01-28T13:19:24"/>
        <d v="2020-03-04T07:32:27"/>
        <d v="2020-02-12T09:11:07"/>
        <d v="2020-01-28T09:15:39"/>
        <d v="2020-01-31T10:33:52"/>
        <d v="2020-04-07T08:30:12"/>
        <d v="2020-03-02T13:56:46"/>
        <d v="2020-02-03T13:26:19"/>
        <d v="2020-03-02T11:16:47"/>
        <d v="2020-01-30T11:41:39"/>
        <d v="2020-03-10T14:11:09"/>
        <d v="2020-04-20T08:33:49"/>
        <d v="2020-02-12T09:13:24"/>
        <d v="2020-03-02T11:52:13"/>
        <d v="2020-04-02T14:50:39"/>
        <d v="2020-04-07T11:35:00"/>
        <d v="2020-02-13T12:22:40"/>
        <d v="2020-02-13T13:29:36"/>
        <d v="2020-03-10T15:05:43"/>
        <d v="2020-03-02T12:16:43"/>
        <d v="2020-03-02T12:22:41"/>
        <d v="2020-03-19T14:55:58"/>
        <d v="2020-03-02T13:30:27"/>
        <d v="2020-02-19T13:59:38"/>
        <d v="2020-02-18T13:53:12"/>
        <d v="2020-03-12T08:48:16"/>
        <d v="2020-03-02T13:33:41"/>
        <d v="2020-04-02T14:54:30"/>
        <d v="2020-04-15T13:55:11"/>
        <d v="2020-03-04T07:29:02"/>
        <d v="2020-04-16T12:27:02"/>
        <d v="2020-02-24T13:55:50"/>
        <d v="2020-03-05T12:06:20"/>
        <d v="2020-03-12T10:07:43"/>
        <d v="2020-03-12T10:20:17"/>
        <d v="2020-03-12T10:23:21"/>
        <d v="2020-03-19T11:30:15"/>
        <d v="2020-03-23T08:52:18"/>
        <d v="2020-03-23T08:55:36"/>
        <d v="2020-04-02T15:02:50"/>
        <d v="2020-03-31T14:58:36"/>
        <d v="2020-03-19T10:12:06"/>
        <d v="2020-03-19T10:12:41"/>
        <d v="2020-03-19T10:10:30"/>
        <d v="2020-03-19T10:13:51"/>
        <d v="2020-03-19T10:10:43"/>
        <d v="2020-04-02T15:06:32"/>
        <d v="2020-03-19T10:14:05"/>
        <d v="2020-03-19T08:53:10"/>
        <d v="2020-03-19T08:56:27"/>
        <d v="2020-03-19T10:09:35"/>
        <d v="2020-04-03T13:22:27"/>
        <d v="2020-04-09T11:57:22"/>
        <d v="2020-04-03T13:22:26"/>
        <d v="2020-04-02T15:16:26"/>
        <d v="2020-03-23T09:02:50"/>
        <d v="2020-04-03T13:23:19"/>
        <d v="2020-03-20T14:43:47"/>
        <d v="2020-04-03T13:22:47"/>
        <d v="2020-04-03T13:23:26"/>
        <d v="2020-04-03T13:23:55"/>
        <d v="2020-04-16T10:57:16"/>
        <d v="2020-04-02T15:26:10"/>
        <d v="2020-04-08T11:03:27"/>
        <d v="2020-04-16T09:19:34"/>
        <d v="2020-03-27T09:44:12"/>
        <d v="2020-04-02T08:12:35"/>
        <d v="2020-04-16T10:52:49"/>
        <d v="2020-04-02T15:30:21"/>
        <d v="2020-04-16T10:58:10"/>
        <d v="2020-04-16T13:44:41"/>
        <d v="2020-04-01T10:57:43"/>
        <d v="2020-04-02T15:42:11"/>
        <d v="2020-04-03T11:15:22"/>
        <d v="2020-04-09T08:13:44"/>
        <d v="2020-04-09T08:12:03"/>
        <d v="2020-04-16T13:58:13"/>
        <d v="2020-04-07T08:49:15"/>
        <d v="2020-04-16T13:58:14"/>
        <d v="2020-04-16T13:59:44"/>
        <d v="2020-04-17T10:28:04"/>
        <d v="2020-04-17T10:28:52"/>
        <d v="2020-04-17T10:28:51"/>
        <d v="2020-04-08T12:56:08"/>
        <d v="2020-04-08T13:08:10"/>
        <d v="2020-04-09T11:51:33"/>
        <d v="2020-04-16T14:02:38"/>
        <d v="2020-04-09T13:31:30"/>
        <d v="2020-04-16T09:05:14"/>
        <d v="2020-04-16T09:13:16"/>
        <d v="2020-04-14T07:38:12"/>
        <d v="2020-04-20T09:36:56"/>
        <d v="2020-04-15T14:01:34"/>
        <d v="2020-04-16T11:32:59"/>
        <d v="2020-04-16T12:02:10"/>
      </sharedItems>
    </cacheField>
    <cacheField name="Quelle" numFmtId="0">
      <sharedItems containsBlank="1" count="59">
        <s v="Experis"/>
        <s v="GECO"/>
        <s v="freelancermap"/>
        <s v="Computerfutures"/>
        <s v="Allgeier"/>
        <s v="PS Accountmgmt (Martin Schreiner)"/>
        <s v="iSAX "/>
        <s v="Delta Systemtechnik Horn GmbH_x000a_"/>
        <s v="CASA AKTIVA GmbH"/>
        <s v="Computer Future"/>
        <s v="Hays"/>
        <s v="Computer Futures"/>
        <s v="SOLOCOM "/>
        <s v="Nigel Frank"/>
        <s v="Frankfurt"/>
        <s v="Saint Gobian"/>
        <s v="Feelancermap"/>
        <m/>
        <s v="PFS"/>
        <s v="IT Professionals AG"/>
        <s v="RR 617"/>
        <s v="RR 619"/>
        <s v="RR 640"/>
        <s v="RR 641"/>
        <s v="RR 642"/>
        <s v="Experis Website"/>
        <s v="Xing Website"/>
        <s v="RR 685"/>
        <s v="Experis RR706"/>
        <s v="LinkedIn"/>
        <s v="Robert Half"/>
        <s v="2-IT GmbH"/>
        <s v="Geco GmbH"/>
        <s v="RR 716"/>
        <s v="RR 718"/>
        <s v="Infoplus"/>
        <s v="Bankpower"/>
        <s v="Eisai"/>
        <s v="Rocsearch"/>
        <s v="RR 797"/>
        <s v="Unternehmenswebsite"/>
        <s v="Robert Jandt"/>
        <s v="Georg Weber"/>
        <s v="Hr. Scholz"/>
        <s v="Stepstone"/>
        <s v="RR 795"/>
        <s v="Stuttgart"/>
        <s v="Berlin"/>
        <s v="Köln"/>
        <s v="Hamburg"/>
        <s v="München"/>
        <s v="Nürnberg"/>
        <s v="Stuttgart "/>
        <s v="Köln "/>
        <s v="Kai"/>
        <s v="Erfurt"/>
        <s v="Ditzingen"/>
        <s v="Dortmund"/>
        <s v="München "/>
      </sharedItems>
    </cacheField>
    <cacheField name="Vertical NL / Projekt-ID" numFmtId="0">
      <sharedItems containsBlank="1" containsMixedTypes="1" containsNumber="1" containsInteger="1" minValue="12235" maxValue="18994385"/>
    </cacheField>
    <cacheField name="Client Consultant / Manager" numFmtId="0">
      <sharedItems containsBlank="1"/>
    </cacheField>
    <cacheField name="Anzahl" numFmtId="0">
      <sharedItems containsString="0" containsBlank="1" containsNumber="1" containsInteger="1" minValue="1" maxValue="5"/>
    </cacheField>
    <cacheField name="Role / Stellenbezeichnung" numFmtId="0">
      <sharedItems containsBlank="1"/>
    </cacheField>
    <cacheField name="Link" numFmtId="0">
      <sharedItems containsBlank="1" longText="1"/>
    </cacheField>
    <cacheField name="Skill" numFmtId="0">
      <sharedItems containsBlank="1" longText="1"/>
    </cacheField>
    <cacheField name="Anforderung" numFmtId="0">
      <sharedItems containsBlank="1" containsMixedTypes="1" containsNumber="1" containsInteger="1" minValue="1" maxValue="1" longText="1"/>
    </cacheField>
    <cacheField name="Aufgabe" numFmtId="0">
      <sharedItems containsBlank="1" longText="1"/>
    </cacheField>
    <cacheField name="Customer / Auftraggeber" numFmtId="0">
      <sharedItems containsBlank="1"/>
    </cacheField>
    <cacheField name="Customer Contact" numFmtId="0">
      <sharedItems containsBlank="1" longText="1"/>
    </cacheField>
    <cacheField name="Location / Einsatzort" numFmtId="0">
      <sharedItems containsBlank="1"/>
    </cacheField>
    <cacheField name="Contract Type / _x000a_Vertragsart" numFmtId="0">
      <sharedItems containsBlank="1"/>
    </cacheField>
    <cacheField name="Startdate, Keyfacts" numFmtId="0">
      <sharedItems containsDate="1" containsBlank="1" containsMixedTypes="1" minDate="2019-12-16T00:00:00" maxDate="2020-08-04T00:00:00" longText="1"/>
    </cacheField>
    <cacheField name="End Date" numFmtId="0">
      <sharedItems containsDate="1" containsBlank="1" containsMixedTypes="1" minDate="2020-03-31T00:00:00" maxDate="2021-10-15T00:00:00"/>
    </cacheField>
    <cacheField name="Recruiter / Consultant" numFmtId="0">
      <sharedItems containsBlank="1"/>
    </cacheField>
    <cacheField name="Primärer Candidate, (Name, ID)" numFmtId="0">
      <sharedItems containsBlank="1"/>
    </cacheField>
    <cacheField name="2nd Candidate (Name,ID)" numFmtId="0">
      <sharedItems containsBlank="1" longText="1"/>
    </cacheField>
    <cacheField name="3rd Candidate (Name, ID)" numFmtId="0">
      <sharedItems containsBlank="1"/>
    </cacheField>
    <cacheField name="Ablehnungsgrund" numFmtId="0">
      <sharedItems containsBlank="1" count="15">
        <s v="Customer - location / no remote possible"/>
        <s v="Proservia - no skills / candidates"/>
        <m/>
        <s v="Proservia - location / no onsite possible"/>
        <s v="Customer - no reasons"/>
        <s v="Proservia - contract construct"/>
        <s v="Proservia - skills to low"/>
        <s v="Proservia - skills to high"/>
        <s v="Customer - skills to high"/>
        <s v="Customer - contract construct"/>
        <s v="Customer - lead time / start date"/>
        <s v="Customer - skills to low"/>
        <s v="Customer - workload"/>
        <s v="Customer - price"/>
        <s v="Proservia - workload"/>
      </sharedItems>
    </cacheField>
    <cacheField name="Kommentar / Unit AP" numFmtId="0">
      <sharedItems containsBlank="1" longText="1"/>
    </cacheField>
    <cacheField name="Aktion / Ergebnis" numFmtId="0">
      <sharedItems containsBlank="1" longText="1"/>
    </cacheField>
    <cacheField name="SVS Customer" numFmtId="0">
      <sharedItems containsBlank="1" containsMixedTypes="1" containsNumber="1" minValue="38" maxValue="128.75"/>
    </cacheField>
    <cacheField name="Year" numFmtId="0">
      <sharedItems containsString="0" containsBlank="1" containsNumber="1" containsInteger="1" minValue="1900" maxValue="2021"/>
    </cacheField>
    <cacheField name="Quartal" numFmtId="0">
      <sharedItems containsString="0" containsBlank="1" containsNumber="1" containsInteger="1" minValue="1" maxValue="4" count="4">
        <n v="1"/>
        <n v="4"/>
        <n v="2"/>
        <m/>
      </sharedItems>
    </cacheField>
    <cacheField name="Month" numFmtId="0">
      <sharedItems containsString="0" containsBlank="1" containsNumber="1" containsInteger="1" minValue="1" maxValue="12"/>
    </cacheField>
    <cacheField name="Week" numFmtId="0">
      <sharedItems containsString="0" containsBlank="1" containsNumber="1" containsInteger="1" minValue="0" maxValue="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8">
  <r>
    <x v="0"/>
    <d v="2020-01-27T00:00:00"/>
    <x v="0"/>
    <x v="0"/>
    <m/>
    <x v="0"/>
    <n v="1"/>
    <s v="Systemadmin. Office 365"/>
    <s v="https://www.datagroup.de/arbeitswelt/job/1131/systemadministrator-mit-schwerpunkt-office-365-azure-mwd/"/>
    <m/>
    <m/>
    <m/>
    <s v="Datagroup"/>
    <s v="Frau Sommer"/>
    <s v="Hamburg"/>
    <s v="AÜ"/>
    <d v="2020-01-15T00:00:00"/>
    <d v="2020-03-31T00:00:00"/>
    <s v="Joy Lührs"/>
    <x v="0"/>
    <x v="0"/>
    <x v="0"/>
    <s v="Customer - location / no remote possible"/>
    <s v="Info + Klärung bei Experis remote ab 10.02.20 interessant?"/>
    <s v="Remote nicht möglich"/>
    <m/>
  </r>
  <r>
    <x v="1"/>
    <d v="2020-01-27T00:00:00"/>
    <x v="1"/>
    <x v="0"/>
    <m/>
    <x v="0"/>
    <n v="1"/>
    <s v="Applicationmanager"/>
    <s v="https://www.datagroup.de/arbeitswelt/job/973/applikationsberater-applicationmanager-application-consultant-mwd/"/>
    <m/>
    <m/>
    <m/>
    <s v="Datagroup"/>
    <s v="Frau Sommer"/>
    <s v="Hamburg"/>
    <s v="AÜ"/>
    <d v="2020-01-15T00:00:00"/>
    <d v="2020-03-31T00:00:00"/>
    <s v="Joy Lührs"/>
    <x v="0"/>
    <x v="1"/>
    <x v="0"/>
    <s v="Proservia - no skills / candidates"/>
    <m/>
    <m/>
    <m/>
  </r>
  <r>
    <x v="2"/>
    <d v="2020-01-27T00:00:00"/>
    <x v="1"/>
    <x v="0"/>
    <m/>
    <x v="0"/>
    <n v="1"/>
    <s v="IT-Supporter"/>
    <m/>
    <m/>
    <s v="&quot;• Eine abgeschlossene Berufsausbildung (idealerweise im Bereich Information Technology) • Erfahrung im IT-Support sowie im Einsatz von Ticketsystemen • Gutes technisches Verständnis, Offenheit für technische Innovationen und solide Kenntnisse in den Betriebssystemen MS Win 10, Android und iOS sowie MS Office 16.. • Gute Kenntnisse in Deutsch in Wort u. Schrift • Freude an der Teamarbeit u. Kommunikationssicherheit per Telefon und E-Mail&quot;"/>
    <s v="&quot;• Bearbeitung von Serviceanfragen im 1st / 2nd Level Support sowie branchenspezifischer Applikationen und Infrastrukturen und Unterstützung des operativen Betriebs • Verwaltung, Installation und Herausgabe von User-Hardware • Störungsbehebung bei Hard- und Software • Bedienungshilfe u. Störungsbehebung bei mobilen Kommunikationsgeräten • Umsetzung von IT-Projekten wie Rollouts, Software-Updates u. -Upgrades, Umzüge • Kreativität, Einsatzbereitschaft u. selbständige Arbeitsweise im Team sowie in Abstimmung mit dem IT-Management&quot;"/>
    <s v="FirstAidIT"/>
    <s v="Henk Adolphs"/>
    <s v="Hannover"/>
    <s v="AÜ"/>
    <d v="2020-02-01T00:00:00"/>
    <m/>
    <s v="Joy Lührs"/>
    <x v="0"/>
    <x v="1"/>
    <x v="0"/>
    <m/>
    <m/>
    <m/>
    <m/>
  </r>
  <r>
    <x v="1"/>
    <d v="2020-01-27T00:00:00"/>
    <x v="1"/>
    <x v="0"/>
    <m/>
    <x v="0"/>
    <n v="1"/>
    <s v="Systemadministrator"/>
    <s v="https://www.datagroup.de/arbeitswelt/job/1185/fachinformatiker-mwd-als-systemadministrator-im-bereich-server-services-linux-windows/"/>
    <m/>
    <m/>
    <m/>
    <s v="Datagroup"/>
    <s v="Frau Sommer"/>
    <s v="Hamburg"/>
    <s v="AÜ"/>
    <n v="43845"/>
    <m/>
    <s v="Joy Lührs"/>
    <x v="0"/>
    <x v="2"/>
    <x v="0"/>
    <s v="Proservia - location / no onsite possible"/>
    <s v="Tom Brossmann Remote möglich, aber erst ab 10.02. Basic Linux Kenntnisse."/>
    <s v="kein remote möglich"/>
    <m/>
  </r>
  <r>
    <x v="1"/>
    <d v="2020-01-27T00:00:00"/>
    <x v="1"/>
    <x v="0"/>
    <m/>
    <x v="0"/>
    <n v="1"/>
    <s v="Netzwerkadministrator"/>
    <s v="https://www.datagroup.de/arbeitswelt/job/856/netzwerkadministrator-mwd-netwerkspezialist-fachinformatiker-systemintegration-als-administrator-im-netzwerkbereich/"/>
    <m/>
    <m/>
    <m/>
    <s v="Datagroup"/>
    <s v="Frau Sommer"/>
    <s v="Hamburg"/>
    <s v="AÜ"/>
    <n v="43845"/>
    <m/>
    <s v="Joy Lührs"/>
    <x v="0"/>
    <x v="2"/>
    <x v="0"/>
    <s v="Proservia - location / no onsite possible"/>
    <s v="Tom Brossmann Remote möglich, aber erst ab 10.02. Basic Linux Kenntnisse."/>
    <s v="kein remote möglich"/>
    <m/>
  </r>
  <r>
    <x v="0"/>
    <d v="2020-01-27T00:00:00"/>
    <x v="1"/>
    <x v="0"/>
    <m/>
    <x v="0"/>
    <n v="1"/>
    <s v="System-Integrations-Testing -362"/>
    <s v="nicht mehr vakant"/>
    <m/>
    <m/>
    <m/>
    <s v="compeople"/>
    <s v="Herr Henrich"/>
    <s v="Frankfurt"/>
    <s v="FL"/>
    <s v="01.01.2020 - 30.06.2020"/>
    <m/>
    <s v="Claudia Lauber"/>
    <x v="0"/>
    <x v="1"/>
    <x v="0"/>
    <s v="Customer - no reasons"/>
    <m/>
    <m/>
    <m/>
  </r>
  <r>
    <x v="2"/>
    <d v="2020-01-27T00:00:00"/>
    <x v="1"/>
    <x v="0"/>
    <m/>
    <x v="0"/>
    <n v="1"/>
    <s v="System Administration Atlassian Tools 286"/>
    <m/>
    <m/>
    <s v="&quot;• Mehrjährige Erfahrung in der Administration der Atlassian-Produkte Confluence, Jira und Bitbucket_x000a_• Sicheres Administrieren grundlegender Konfigurationen: Vorgangstypen, Workflows, Masken, Felder und Feldkonfigurationen, Berechtigungen, Sicherheitslevel, Schemata, Workflows, Logfile-Analyse, externe Anbindung wie Mailhandler, LDAP/ADS Anbindung_x000a_• Einspielen und Konfiguration von Plugins_x000a_• Erfahrung in der Dokumentation von IT-Anwendungen und –Systemen_x000a_• Kenntnisse in HTML, CSS, XML, Linux, Java, Datenbanken_x000a_• Grundkenntnisse im Projektmanagement, Problem- &amp; Change Management_x000a_• Gute Deutschkenntnisse in Wort und Schrift"/>
    <s v="Ermitteln, Strukturieren und Prüfen der Anforderungen unserer Anwendergruppen • Administration, Konfiguration und Support der Atlassian Tools Confluence und Jira • Unterstützung bei der Umstellung vorhandener Ablage- und Dokumentationssysteme auf Confluence • Schulung der Anwender • Enge Zusammenarbeit mit unseren Entwicklern"/>
    <s v="compeople"/>
    <s v="Herr Henrich"/>
    <s v="Frankfurt"/>
    <s v="FL"/>
    <s v="01.10.2019 - 30.06.2020"/>
    <m/>
    <s v="Claudia Lauber"/>
    <x v="0"/>
    <x v="1"/>
    <x v="0"/>
    <m/>
    <m/>
    <m/>
    <m/>
  </r>
  <r>
    <x v="0"/>
    <d v="2020-01-27T00:00:00"/>
    <x v="1"/>
    <x v="0"/>
    <m/>
    <x v="0"/>
    <n v="1"/>
    <s v="IT Specialist"/>
    <m/>
    <m/>
    <m/>
    <m/>
    <s v="Outotec GmbH &amp; Co. KG"/>
    <s v="Herr Manfred Kauer"/>
    <s v="Oberursel"/>
    <s v="FL"/>
    <s v="01.03.2020 - 31.12.2020"/>
    <m/>
    <s v="Marius Neufert"/>
    <x v="0"/>
    <x v="1"/>
    <x v="0"/>
    <m/>
    <m/>
    <m/>
    <m/>
  </r>
  <r>
    <x v="2"/>
    <d v="2020-01-27T00:00:00"/>
    <x v="1"/>
    <x v="0"/>
    <m/>
    <x v="0"/>
    <n v="1"/>
    <s v="Systemadministrator"/>
    <s v="https://jobs.railway-group.com/Lists/Stellenpool/Attachments/10844/Details_233%20.pdf"/>
    <m/>
    <m/>
    <m/>
    <s v="Bochumer Verein"/>
    <s v="Lars Zabinski"/>
    <s v="Bochum"/>
    <s v="AÜ"/>
    <s v="01.10.2019 - 30.09.2020"/>
    <m/>
    <s v="Yannis Heimann"/>
    <x v="0"/>
    <x v="1"/>
    <x v="0"/>
    <m/>
    <m/>
    <m/>
    <m/>
  </r>
  <r>
    <x v="1"/>
    <d v="2020-01-27T00:00:00"/>
    <x v="1"/>
    <x v="0"/>
    <m/>
    <x v="0"/>
    <n v="1"/>
    <s v="Administrator"/>
    <s v="https://de.experis.com/jobsuche/job/it-administrator-mwd-guetersloh-516888/"/>
    <m/>
    <m/>
    <m/>
    <s v="Bertelsmann"/>
    <s v="Portal"/>
    <s v="Gütersloh"/>
    <s v="AÜ"/>
    <s v="asap - 31.12.2020"/>
    <m/>
    <s v="Anna-Victoria Hoehl"/>
    <x v="1"/>
    <x v="1"/>
    <x v="0"/>
    <m/>
    <m/>
    <s v="Hat nicht den Anforderungen des Kunden entsprochen"/>
    <m/>
  </r>
  <r>
    <x v="0"/>
    <d v="2020-01-27T00:00:00"/>
    <x v="1"/>
    <x v="0"/>
    <m/>
    <x v="0"/>
    <n v="1"/>
    <s v="Senior Cloud Architekt"/>
    <m/>
    <m/>
    <s v="&quot;• abgeschlossenes Studium zum Beispiel der (Wirtschafts-)Informatik, Mathematik, Physik oder eine vergleichbare Qualifikation oder eine Ausbildung im genannten Umfeld kombiniert mit Berufserfahrung • Praxiserfahrung in Cloud Ökosystemen (AWS oder Azure) oder Private Cloud Szenarien • Fundierte Kenntnisse in der Skript-Programmierung (powershell, bash, ruby, etc.) • Technologieunabhängiges Cloud-Know-How zu den grundlegenden Konzepten • Hohes Maß an analytischer und strategischer Denkweise, Eigeninitiative und Verantwortungsbewusstsein • Kundenorientierung, Flexibilität und hohe Einsatzbereitschaft. • Teamwork und dienstleistungsorientiertes Arbeiten sind für Sie eine Selbstverständlichkeit &quot;"/>
    <s v="&quot;• Entwurf von dynamisch skalierbaren, hoch verfügbaren und sicheren Cloud-Architekturen auf Basis von Business Cases und Kundenanforderungen • Beobachtung von technischen Markttrends und Weiterentwicklungen • Beratung und Etablierung von DevOps, Continuous Integration und Continuous Deployment • Konzeption und Erstellung von Prototypen und Showcases sowie Beratung von externen Kunden und internen Fachbereichen • Verantwortliche Durchführung von Migrationen und Betrieb von Anwendungen in Cloud Infrastrukturen • Zentraler Ansprechpartner (m/w/d) für zugeordnete Kunden in Bezug auf die Leistungserbringung für die vereinbarten Services und deren Weiterentwicklung Die Aufgaben umfassen idealerweise nicht nur die Beratung, sondern auch die selbstständige Anleitung und Konfiguration durch den Architekten. Weitere Informationen zu der Stelle: Übernahme-Option ist gegeben bei Eignung und je nach Bedarf Remote Arbeit ggf. an einzelnen Tagen nach Absprache möglich &quot;"/>
    <s v="Bertelsmann"/>
    <s v="Portal"/>
    <s v="Rheda-Wiedenbrück"/>
    <s v="AÜ"/>
    <s v="asap -30.06.2020"/>
    <m/>
    <s v="Moritz Arbeiter"/>
    <x v="0"/>
    <x v="1"/>
    <x v="0"/>
    <m/>
    <m/>
    <m/>
    <m/>
  </r>
  <r>
    <x v="0"/>
    <d v="2020-01-27T00:00:00"/>
    <x v="1"/>
    <x v="0"/>
    <m/>
    <x v="0"/>
    <n v="1"/>
    <s v="Qualitätsmanager"/>
    <m/>
    <m/>
    <s v="&quot;* BPMN (Business Process Model and Notation) * Jira * Test Design Erfahrungen * Idealerweise Certified Tester &quot;_x000a_&quot;Qualitätsmanagement als Test Designer Die Aufgaben umfassen dabei: * Die Durchführung von Testerstellungen im dem bestehenden QA Team eines IT Projektes * Die Testfälle werden aus den Anforderungen (User Stories, BPMN-Prozesse, fachliches Datenmodell) abgeleitet und erstellt * Das Tool, in dem die Testfälle erstellt werden, ist Jira (Plugin TestFlo) * Die Durchführung von Testfällen ist ebenfalls Bestandteil der Aufgabenstellung * Kurzfristige Abarbeitung eines Backlogs &quot;"/>
    <m/>
    <s v="Bertelsmann"/>
    <s v="Portal"/>
    <s v="Gütersloh"/>
    <s v="AÜ"/>
    <s v="asap - 31.12.2020"/>
    <m/>
    <s v="Moritz Arbeiter"/>
    <x v="0"/>
    <x v="1"/>
    <x v="0"/>
    <m/>
    <m/>
    <m/>
    <m/>
  </r>
  <r>
    <x v="0"/>
    <d v="2020-01-27T00:00:00"/>
    <x v="1"/>
    <x v="0"/>
    <m/>
    <x v="0"/>
    <n v="1"/>
    <s v="Software-Tester"/>
    <m/>
    <m/>
    <m/>
    <s v="Kenntnisse im Umgang mit SQS Test Professional •"/>
    <s v="Bertelsmann"/>
    <s v="Portal"/>
    <s v="Gütersloh"/>
    <s v="AÜ"/>
    <s v="asap - 31.03.2020"/>
    <m/>
    <s v="Moritz Arbeiter"/>
    <x v="0"/>
    <x v="1"/>
    <x v="0"/>
    <m/>
    <m/>
    <m/>
    <m/>
  </r>
  <r>
    <x v="2"/>
    <d v="2020-01-27T00:00:00"/>
    <x v="1"/>
    <x v="0"/>
    <m/>
    <x v="0"/>
    <n v="1"/>
    <s v="Mitarbeiter NOC"/>
    <m/>
    <m/>
    <s v="&quot;Abgeschlossene Berufsausbildung oder Berufserfahrung in der Fachrichtung Elektrotechnik, Nachrichtentechnik, Kommunikationstechnik, Erfahrungen mit Sendeanlagen bevorzugt Ausgeprägte Kommunikationsstärke sowie eine gute mündliche und schriftliche Ausdrucksweise Selbstständigkeit, Einsatzbereitschaft, Eigeninitiative und sicheres Auftreten Ausgeprägte Teamfähigkeit Bereitschaft zum Arbeiten auch außerhalb von Kernarbeitszeiten &quot;"/>
    <s v="&quot;Unterstützung von Entstörungsmaßnahmen Erstellung und Pflege technischer Dokumentationen Erster Ansprechpartner bei Kundenstörungen oder Kundenbeschwerden Durchführen von internen und externen Qualitätsreports Mitarbeit bei Erstellung von Wartungsplänen Betriebliche Betreuung der Kundennetze Monitoring von Vordienstleistern &quot;"/>
    <s v="UPLINK Network GmbH"/>
    <s v="Fr. Ekagnon"/>
    <s v="Düsseldorf"/>
    <s v="AÜ"/>
    <s v="asap - 31.12.2020"/>
    <m/>
    <s v="Yannis Heimann"/>
    <x v="0"/>
    <x v="1"/>
    <x v="0"/>
    <m/>
    <m/>
    <m/>
    <m/>
  </r>
  <r>
    <x v="2"/>
    <d v="2020-01-27T00:00:00"/>
    <x v="1"/>
    <x v="0"/>
    <m/>
    <x v="0"/>
    <n v="1"/>
    <s v="IT Systemarchitekt"/>
    <m/>
    <m/>
    <s v="&quot;• Sie haben langjährige, praktische Erfahrung mit Infrastrukturarchitekturen (Netzwerk, Server, Storage, Virtualisierung, Enterprise Applikationen), ggf. sogar aus dem Kontext von IT-Servicedienstleistern. • Active Directory Infrastrukturen ab Windows Server 2008 und höher kennen Sie wir ihre Westentasche auf Enterprise Administrator Level. • Ein gutes Verständnis moderner Cloudarchitekturen (bevorzugt MS Azure, AWS) und Hybridszenarien sollte gegeben sein, idealerweise auch praktische Erfahrungen mit Public Clouds. • Sie bringen außerdem ein hervorragendes Verständnis aktueller Technologietrends und eine Leidenschaft für die Weiterentwicklung von IT Landschaften mit. • Sie besitzen starke analytische Fähigkeiten sowie Kommunikationsstärke auf Managementebene • Englisch Skills in Wort und Schrift. &quot;"/>
    <s v="&quot;• Administration/Weiterentwicklung übergreifender, strategischer Infrastrukturarchitekturen für eine große, verteilte Systemlandschaft. • Mitwirkung bei Anpassung und Automatisierung der internen IT-Landschaft (z.B. die Auswahl / Einführung neuer, zentraler Tools). • Etablieren und harmonisieren von Standards und Policys in der IT-Landschaft unter Beachtung aktueller IT-Trends. • Zusammenarbeit mit den Fachbereichen bei übergreifenden, technologischen / architekturellen Entscheidungen. &quot;"/>
    <s v="Bertelsmann"/>
    <s v="Portal"/>
    <s v="Gütersloh"/>
    <s v="AÜ"/>
    <s v="asap - 31.08.2020"/>
    <m/>
    <s v="Moritz Arbeiter"/>
    <x v="0"/>
    <x v="1"/>
    <x v="0"/>
    <m/>
    <m/>
    <m/>
    <m/>
  </r>
  <r>
    <x v="1"/>
    <d v="2020-01-27T00:00:00"/>
    <x v="1"/>
    <x v="0"/>
    <m/>
    <x v="0"/>
    <n v="1"/>
    <s v="UX / UI - Designer"/>
    <m/>
    <m/>
    <s v="&quot;UX / UI-Design mit Fokus auf Usability; HTML5; Mock-Up (Klickdummies) Agile Arbeitsmethodik; &quot;"/>
    <s v="Arbeitsproben werden im Bewerbungsverfahren verlangt -"/>
    <s v="Avarto (Bertelsmann Protal)"/>
    <s v="Portal"/>
    <s v="Köln"/>
    <s v="AÜ"/>
    <s v="asap - 28.02.2021"/>
    <m/>
    <s v="Moritz Arbeiter"/>
    <x v="0"/>
    <x v="1"/>
    <x v="0"/>
    <m/>
    <s v="Fachbereich hat Bedarf, da Wachstum geplant ist -"/>
    <m/>
    <m/>
  </r>
  <r>
    <x v="2"/>
    <d v="2020-01-27T00:00:00"/>
    <x v="1"/>
    <x v="0"/>
    <m/>
    <x v="0"/>
    <n v="1"/>
    <s v="Servicetechniker"/>
    <m/>
    <m/>
    <m/>
    <m/>
    <s v="Proservia"/>
    <s v="David Voss"/>
    <s v="Berlin"/>
    <s v="AÜ"/>
    <s v="01.09.2019 - 30.06.2020"/>
    <m/>
    <m/>
    <x v="0"/>
    <x v="1"/>
    <x v="0"/>
    <m/>
    <m/>
    <m/>
    <m/>
  </r>
  <r>
    <x v="2"/>
    <d v="2020-01-27T00:00:00"/>
    <x v="1"/>
    <x v="0"/>
    <m/>
    <x v="0"/>
    <n v="1"/>
    <s v="&quot; Automatisierungstechnik oder Techniker (m/w/d) Elektrotechnik&quot;"/>
    <s v="http://www.seitec.info/wp-content/uploads/2019/12/20191204sh_Stellenanzeige_Seitec.pdf"/>
    <m/>
    <m/>
    <m/>
    <s v="Seitec"/>
    <s v="Frank Seiferth"/>
    <s v="Thüringen"/>
    <s v="AÜ"/>
    <n v="43891"/>
    <m/>
    <s v="Oriana Noack"/>
    <x v="0"/>
    <x v="1"/>
    <x v="0"/>
    <m/>
    <s v="&quot;gute Profil-Qualität und nicht zu teuer. &quot;"/>
    <m/>
    <m/>
  </r>
  <r>
    <x v="1"/>
    <d v="2020-01-27T00:00:00"/>
    <x v="1"/>
    <x v="0"/>
    <m/>
    <x v="0"/>
    <n v="1"/>
    <s v="IT Systemadministrator (windows)"/>
    <m/>
    <m/>
    <s v="&quot;Abgeschlossene Ausbildung im Bereich Informatik oder IT-Systemtechnik • Berufserfahrung: mind. 2 – 4 Jahre • Sehr gute Kenntnisse in der IT-Administration (Windows Server, AD, VM Ware, Power Shell, FW und Netzwerktechnik) • Sehr gute Kenntnisse der MS Office-Standardanwendungen • Sehr gute Deutsch- und Englischkenntnisse, Französischkenntnisse vorteilhaft • Servicebewusstsein und ausgeprägte Kundenorientierung • Teamfähigkeit und Kommunikationsstärke • Selbstständige Arbeitsweise&quot;"/>
    <s v="&quot;Analyse und Beseitigung von Störungen und Systemfehlern, First- und Second-Level Anwender Support • Betreuung und Administration der komplexen und vernetzten IT-Systeme, einschließlich Serversysteme, für die allgemeine Office-IT sowie die embedded Hardware- und Software- Entwicklung • Sicherstellung der Systemverfügbarkeit, Monitoring der Systeme • Durchführung/Betreuung von umfangreichen Wartungsarbeiten • Mitarbeit bei Auswahl, Beschaffung und Implementierung von spezifischer Hardware und Software sowie Durchführung von Modifikationen im Systemumfeld • Planung und Implementierung von Software Updates sowie Implementierung von Service Packs • Durchführung von Systemsoftware Testinstallationen und Überprüfung der Kompatibilität zum vorhandenen Systemumfeld • Unterstützung von Anwendersoftware Testinstallationen mit umfangreicher Überprüfung und Teilbewertung der Kompatibilität mit der vorhandenen Software- und Hardware-Umgebung • Unterstützung bei der Freigabe und Anwendung rechnergestützter Arbeitsprogramme (Tools) für den Einsatz beim Endanwender • Bearbeitung von Teilpaketen der Lizenzverwaltung • Durchführung delegierter Teilaufgaben des Betriebs sowie IT-technischer Sonderaufgaben in der Abteilung&quot;"/>
    <s v="AES"/>
    <s v="Graf"/>
    <s v="München"/>
    <s v="AÜ"/>
    <n v="43891"/>
    <m/>
    <s v="Oriana Noack"/>
    <x v="2"/>
    <x v="1"/>
    <x v="0"/>
    <s v="Customer - no reasons"/>
    <s v="&quot;gute Profil-Qualität und nicht zu teuer. Und ganz wichtig, AES darf niemanden von der Staatenliste einstellen &quot;"/>
    <s v="hat sich für einen anderen kANDIDATEN entschideden"/>
    <m/>
  </r>
  <r>
    <x v="0"/>
    <d v="2020-01-27T00:00:00"/>
    <x v="1"/>
    <x v="0"/>
    <m/>
    <x v="0"/>
    <n v="1"/>
    <s v="(Senior) Scala Developer / Data Engineer (m/w)"/>
    <s v="nicht mehr vakant"/>
    <m/>
    <m/>
    <m/>
    <s v="CGI"/>
    <s v="Bäcker"/>
    <s v="Hamburg"/>
    <s v="FL"/>
    <s v="17.02.2020 - 30.09.2020"/>
    <m/>
    <s v="Oriana Noack"/>
    <x v="0"/>
    <x v="1"/>
    <x v="0"/>
    <m/>
    <m/>
    <m/>
    <m/>
  </r>
  <r>
    <x v="0"/>
    <d v="2020-01-13T00:00:00"/>
    <x v="1"/>
    <x v="1"/>
    <n v="52347"/>
    <x v="0"/>
    <n v="1"/>
    <s v="Linux Admin"/>
    <s v="https://www.geco-group.com/it-specialists/jobs/-/onlineproject/details/52347"/>
    <m/>
    <m/>
    <m/>
    <s v="GECO"/>
    <m/>
    <s v="München"/>
    <s v="Contract / Direktvermittlung"/>
    <s v="asap - langfristig"/>
    <m/>
    <s v="Liane Kokel"/>
    <x v="0"/>
    <x v="1"/>
    <x v="0"/>
    <m/>
    <m/>
    <m/>
    <s v="5.900,- €"/>
  </r>
  <r>
    <x v="1"/>
    <d v="2020-01-13T00:00:00"/>
    <x v="1"/>
    <x v="1"/>
    <n v="52297"/>
    <x v="0"/>
    <n v="1"/>
    <s v="IT-Administrator Citrix"/>
    <s v="https://www.geco-group.com/it-specialists/jobs/-/onlineproject/details/52297"/>
    <m/>
    <m/>
    <m/>
    <s v="GECO"/>
    <m/>
    <s v="München"/>
    <s v="Contract / Direktvermittlung"/>
    <s v="asap - langfristig"/>
    <m/>
    <s v="Liane Kokel"/>
    <x v="0"/>
    <x v="1"/>
    <x v="0"/>
    <m/>
    <m/>
    <m/>
    <s v="6.500,- €"/>
  </r>
  <r>
    <x v="1"/>
    <d v="2020-01-13T00:00:00"/>
    <x v="1"/>
    <x v="1"/>
    <n v="52141"/>
    <x v="0"/>
    <n v="1"/>
    <s v="Cisco Netzwerk Spezialist"/>
    <s v="https://www.geco-group.com/it-specialists/jobs/-/onlineproject/details/52141"/>
    <m/>
    <m/>
    <m/>
    <s v="GECO"/>
    <m/>
    <s v="Braunschweig"/>
    <s v="Freelancer"/>
    <s v="asap - 1 Jahr"/>
    <m/>
    <s v="Michail Bartonietz"/>
    <x v="0"/>
    <x v="1"/>
    <x v="0"/>
    <m/>
    <m/>
    <m/>
    <s v="85,- / Std."/>
  </r>
  <r>
    <x v="0"/>
    <d v="2020-01-13T00:00:00"/>
    <x v="1"/>
    <x v="1"/>
    <n v="52381"/>
    <x v="0"/>
    <n v="1"/>
    <s v="Systemadministrator Windows Server &amp; AD"/>
    <s v="https://www.geco-group.com/it-specialists/jobs/-/onlineproject/details/52381"/>
    <m/>
    <m/>
    <m/>
    <s v="GECO"/>
    <m/>
    <s v="Berlin"/>
    <s v="Freelancer"/>
    <s v="01.02.2020-31.12.2020"/>
    <m/>
    <s v="Phillip Stavroudis"/>
    <x v="0"/>
    <x v="3"/>
    <x v="0"/>
    <s v="Proservia - location / no onsite possible"/>
    <m/>
    <s v="Andrea klärt, ob auch remote möglich"/>
    <s v="65,- € / Std."/>
  </r>
  <r>
    <x v="2"/>
    <d v="2020-01-13T00:00:00"/>
    <x v="0"/>
    <x v="1"/>
    <n v="52416"/>
    <x v="0"/>
    <n v="1"/>
    <s v="Governance Berater "/>
    <s v="https://www.geco-group.com/it-specialists/jobs/-/onlineproject/details/52416"/>
    <m/>
    <m/>
    <m/>
    <s v="GECO"/>
    <m/>
    <s v="Hannover"/>
    <s v="Freelancer"/>
    <s v="asap-für ca. 80 Projekttage"/>
    <m/>
    <s v="Michail Bartonietz"/>
    <x v="0"/>
    <x v="4"/>
    <x v="0"/>
    <s v="Proservia - contract construct"/>
    <m/>
    <s v="Andrea fragt weitere Details bei GECO an"/>
    <s v="80,- €/ Std."/>
  </r>
  <r>
    <x v="1"/>
    <d v="2020-01-13T00:00:00"/>
    <x v="1"/>
    <x v="1"/>
    <n v="52417"/>
    <x v="0"/>
    <n v="1"/>
    <s v="Enterprise Architecture Management Berater"/>
    <s v="https://www.geco-group.com/it-specialists/jobs/-/onlineproject/details/52417"/>
    <m/>
    <m/>
    <m/>
    <s v="GECO"/>
    <m/>
    <s v="Hannover"/>
    <s v="Freelancer"/>
    <s v="asap - für 120 Projekttage_x000a_Enterprise Architektur Management (EAM); TOGAF Methodik; Datenbankdesign und Datenmanagement"/>
    <m/>
    <s v="Saifeddine Zitouni"/>
    <x v="0"/>
    <x v="1"/>
    <x v="0"/>
    <s v="Proservia - no skills / candidates"/>
    <m/>
    <m/>
    <s v="80,- €/ Std."/>
  </r>
  <r>
    <x v="0"/>
    <d v="2020-01-13T00:00:00"/>
    <x v="0"/>
    <x v="1"/>
    <n v="52391"/>
    <x v="0"/>
    <n v="1"/>
    <s v="3rd Level Support für Linux "/>
    <s v="https://www.geco-group.com/it-specialists/jobs/-/onlineproject/details/52391"/>
    <m/>
    <m/>
    <m/>
    <s v="Christian Gottschalk"/>
    <m/>
    <s v="Köln"/>
    <s v="Freelancer"/>
    <s v="asap 3-6 Monate + Option auf Verlängerung"/>
    <m/>
    <s v="Andrea Häntzschel "/>
    <x v="0"/>
    <x v="5"/>
    <x v="0"/>
    <s v="Customer - no reasons"/>
    <m/>
    <s v="Ist das CANCOM?_x000a_Standorte weisen darauf hin."/>
    <s v="offen"/>
  </r>
  <r>
    <x v="0"/>
    <d v="2020-01-13T00:00:00"/>
    <x v="0"/>
    <x v="1"/>
    <n v="52321"/>
    <x v="0"/>
    <n v="1"/>
    <s v="2nd Level Support für Linux"/>
    <s v="https://www.geco-group.com/it-specialists/jobs/-/onlineproject/details/52321"/>
    <m/>
    <m/>
    <m/>
    <s v="Phillip Stavroudis"/>
    <m/>
    <s v="Köln"/>
    <s v="Contract / oder Freelancer"/>
    <s v="asap - langfristig"/>
    <m/>
    <s v="Andrea Häntzschel "/>
    <x v="0"/>
    <x v="5"/>
    <x v="0"/>
    <m/>
    <m/>
    <s v="Ist das CANCOM?_x000a_Standorte weisen darauf hin."/>
    <s v="4.100,- € "/>
  </r>
  <r>
    <x v="1"/>
    <d v="2020-01-08T00:00:00"/>
    <x v="2"/>
    <x v="2"/>
    <n v="1870897"/>
    <x v="0"/>
    <n v="1"/>
    <s v="Consultant VEEAM / VMWare (m/w/x"/>
    <s v="https://www.freelancermap.de/projektboerse/projekte/it/1870897-projekt-consultant-veeam-vmware-x-frankfurt.html"/>
    <m/>
    <m/>
    <m/>
    <s v=" _x000d__x000a_consultingbroker GmbH_x000d__x000a_"/>
    <m/>
    <s v="Frankfurt"/>
    <s v="Contract"/>
    <s v="ab sofort, Workshop vor Ort, Workshop-Dauer nach Abstimmung mit dem Kunden, voraussichtlich 1 Woche, danach möglicher Einsatz zur Durchführung"/>
    <m/>
    <s v="Andrea Häntzschel "/>
    <x v="3"/>
    <x v="1"/>
    <x v="0"/>
    <s v="Customer - no reasons"/>
    <s v="Projket war geschlossen keine Reaktion auf CV sent"/>
    <s v="Udo Werner  weitergeben _x000a_DK: Gerrit hat am 8.1. Andrea gebeten, Ralf Seeliger hier anzubieten"/>
    <m/>
  </r>
  <r>
    <x v="1"/>
    <d v="2020-01-08T00:00:00"/>
    <x v="1"/>
    <x v="2"/>
    <n v="1870816"/>
    <x v="0"/>
    <n v="1"/>
    <s v="Transformation Manager - (Infrastructure/DevOps)"/>
    <s v="https://www.freelancermap.de/projektboerse/projekte/it/1870816-projekt-transformation-manager-infrastructure-devops-berlin.html"/>
    <m/>
    <m/>
    <m/>
    <s v="Montash"/>
    <m/>
    <s v="Berlin"/>
    <s v="Contract"/>
    <s v="Location: Berlin_x000d__x000a_Duration: 12 months initial"/>
    <m/>
    <s v="Andrea Häntzschel "/>
    <x v="0"/>
    <x v="1"/>
    <x v="0"/>
    <s v="Proservia - no skills / candidates"/>
    <m/>
    <s v="ggf. Stefan Unteregge "/>
    <m/>
  </r>
  <r>
    <x v="1"/>
    <d v="2020-01-08T00:00:00"/>
    <x v="1"/>
    <x v="2"/>
    <n v="1870692"/>
    <x v="0"/>
    <n v="1"/>
    <s v="Conversion Manager &amp; Consultant für A/B-Testing - REMOTE (111025)"/>
    <s v="https://www.freelancermap.de/projektboerse/projekte/it/1870692-projekt-conversion-manager-consultant-fuer-a-b-testing-remote-111025-remote.html"/>
    <m/>
    <m/>
    <m/>
    <s v="Allgeier Experts"/>
    <m/>
    <s v="REmote"/>
    <s v="Contract"/>
    <s v="ollauslastung_x000d__x000a__x000d__x000a_Beginn: 01.03.2020_x000d__x000a_Dauer: 30.06.2020_x000d__x000a_Branche: Energieversorger"/>
    <m/>
    <s v="Andrea Häntzschel "/>
    <x v="0"/>
    <x v="1"/>
    <x v="0"/>
    <s v="Proservia - no skills / candidates"/>
    <m/>
    <s v="Freelancer Netzwerk "/>
    <m/>
  </r>
  <r>
    <x v="1"/>
    <d v="2020-01-08T00:00:00"/>
    <x v="1"/>
    <x v="2"/>
    <n v="1870685"/>
    <x v="0"/>
    <n v="1"/>
    <s v="Berater Konzeptvorschlag Failsafe Rechenzentrum (111033)"/>
    <s v="https://www.freelancermap.de/projektboerse/projekte/it/1870685-projekt-berater-konzeptvorschlag-failsafe-rechenzentrum-d-koeln-111033-koeln.html"/>
    <m/>
    <m/>
    <m/>
    <s v="Allgeier Experts"/>
    <m/>
    <s v="Köln"/>
    <s v="Contract"/>
    <s v="Beginn: 17.02.2020_x000a_Dauer: 31.08.2020_x000a_7 Monate_x000a_Branche: Öffentliche Verwaltung"/>
    <m/>
    <s v="Andrea Häntzschel "/>
    <x v="0"/>
    <x v="1"/>
    <x v="0"/>
    <s v="Proservia - no skills / candidates"/>
    <m/>
    <m/>
    <m/>
  </r>
  <r>
    <x v="1"/>
    <d v="2020-01-08T00:00:00"/>
    <x v="1"/>
    <x v="2"/>
    <n v="1869839"/>
    <x v="0"/>
    <n v="1"/>
    <s v="IT-Architekt im Bereich QS -  (111022)"/>
    <s v="https://www.freelancermap.de/projektboerse/projekte/it/1869839-projekt-it-architekt-im-bereich-qs-hannover-111022-hannover.html"/>
    <m/>
    <m/>
    <m/>
    <s v="Allgeier Experts"/>
    <m/>
    <s v="Hannover"/>
    <s v="Contract"/>
    <s v="Teilzeit 2-3 Tage/Woche, 1 Tag/Woche Remote möglich_x000d__x000a_* Option auf Verlängerung_x000d__x000a__x000d__x000a_Beginn: 13.01.2020_x000d__x000a_Dauer: 31.03.2020_x000d__x000a_Branche: Versicherun"/>
    <m/>
    <s v="Andrea Häntzschel "/>
    <x v="0"/>
    <x v="1"/>
    <x v="0"/>
    <s v="Proservia - no skills / candidates"/>
    <m/>
    <m/>
    <m/>
  </r>
  <r>
    <x v="1"/>
    <d v="2020-01-08T00:00:00"/>
    <x v="2"/>
    <x v="2"/>
    <n v="1869887"/>
    <x v="0"/>
    <n v="1"/>
    <s v="Linux-Spezialist für eine Duisburger Behörde"/>
    <s v="https://www.freelancermap.de/projektboerse/projekte/it/1869887-projekt-linux-spezialist-dfuer-eine-duisburger-behoerde-duisburg.html"/>
    <m/>
    <m/>
    <m/>
    <s v="SThree GmbH"/>
    <m/>
    <s v="Duisburg"/>
    <s v="Contract"/>
    <s v="tart: Ab sofort_x000d__x000a__x000d__x000a_Laufzeit: Bis Ende Juni 2020 (Erstvertrag 3 Monate)_x000d__x000a__x000d__x000a_Einsatzort: Duisburg_x000d__x000a__x000d__x000a_Auslastung: Vollzeit"/>
    <m/>
    <s v="Andrea Häntzschel "/>
    <x v="0"/>
    <x v="1"/>
    <x v="0"/>
    <s v="Proservia - no skills / candidates"/>
    <m/>
    <m/>
    <m/>
  </r>
  <r>
    <x v="1"/>
    <d v="2020-01-08T00:00:00"/>
    <x v="2"/>
    <x v="2"/>
    <n v="1869372"/>
    <x v="0"/>
    <n v="1"/>
    <s v="Technischer PL gesucht (m/w/d)! REMOTEANTE"/>
    <s v="https://www.freelancermap.de/projektboerse/projekte/it/1869372-projekt-technischer-pl-gesucht-d-remoteanteil-berlin-frankfurt.html"/>
    <m/>
    <m/>
    <m/>
    <s v="i-source Personaldienstleistungen Unternehmergesellschaft"/>
    <m/>
    <s v="REmote"/>
    <s v="Contract"/>
    <s v="Leistungszeitraum:Jan 2020- Juli 2020 + Option auf Verlängerung_x000a_Leistungsort: flexibel bzw. remote, da Projektteam weltweit verteilt, Meetings aber meistens in Frankfurt &amp; Berlin"/>
    <m/>
    <s v="Andrea Häntzschel "/>
    <x v="0"/>
    <x v="6"/>
    <x v="0"/>
    <s v="Customer - no reasons"/>
    <s v="keine Reaktion auf CV sent"/>
    <s v="anbieten Profil noch in Bearbeitung  bei Steffi"/>
    <m/>
  </r>
  <r>
    <x v="1"/>
    <d v="2020-01-08T00:00:00"/>
    <x v="1"/>
    <x v="2"/>
    <n v="1864796"/>
    <x v="0"/>
    <n v="1"/>
    <s v="Betriebsunterstützung SQL Server (m/w/d) für Münster / 52395"/>
    <s v="https://www.freelancermap.de/projektboerse/projekte/it/1864796-projekt-betriebsunterstuetzung-sql-server-d-fuer-muenster-52395-muenster.html"/>
    <m/>
    <m/>
    <m/>
    <s v="GECO"/>
    <m/>
    <s v="Münster"/>
    <s v="Contract"/>
    <s v="Rahmenparameter:_x000a_Einsatzort: Münster_x000a_Einsatzzeit: 01.02.2020/01.03.2020 - 31.12.2020_x000a_Auslastung: Vollzeit_x000a_"/>
    <m/>
    <s v="Andrea Häntzschel "/>
    <x v="1"/>
    <x v="7"/>
    <x v="0"/>
    <s v="Proservia - location / no onsite possible"/>
    <m/>
    <s v="Angebot Remote "/>
    <m/>
  </r>
  <r>
    <x v="1"/>
    <d v="2020-01-08T00:00:00"/>
    <x v="1"/>
    <x v="2"/>
    <n v="1866614"/>
    <x v="0"/>
    <n v="1"/>
    <s v="Mitarbeiter VMware Betrieb (m/w/d) für Bremen / 52403"/>
    <s v="https://www.freelancermap.de/projektboerse/projekte/it/1866614-projekt-mitarbeiter-vmware-betrieb-d-fuer-bremen-52403-bremen.html"/>
    <m/>
    <m/>
    <m/>
    <s v="GECO"/>
    <m/>
    <s v="Bremen"/>
    <s v="Contract"/>
    <s v="Rahmenparameter:_x000d__x000a_Auslastung: Vollzeit im 1,5 Schichtbetrieb von 7-19 Uhr_x000d__x000a_Einsatzort: Bremen_x000d__x000a_Einsatzzeit: asap - 31.03.2022_x000d__x000a_"/>
    <m/>
    <s v="Andrea Häntzschel "/>
    <x v="0"/>
    <x v="1"/>
    <x v="0"/>
    <s v="Proservia - no skills / candidates"/>
    <m/>
    <m/>
    <m/>
  </r>
  <r>
    <x v="1"/>
    <d v="2020-01-08T00:00:00"/>
    <x v="3"/>
    <x v="2"/>
    <s v=" _x000d__x000a_1870949"/>
    <x v="0"/>
    <n v="1"/>
    <s v="ALM (Integrity) Technical Architect/Solution Architect"/>
    <s v="https://www.freelancermap.de/projektboerse/projekte/it/1870949-projekt-alm-integrity-technical-architect-solution-architect-weilburg.html"/>
    <m/>
    <m/>
    <m/>
    <s v="AJ Infosystems GmbH"/>
    <m/>
    <s v="Weilburg"/>
    <s v="Contract "/>
    <s v="osition: ALM (Integrity) Technical Architect/Solution Architect_x000d__x000a_Location: Weilburg, Germany_x000d__x000a_Contract Duration: 12 months + possible extension_x000d__x000a_Language: German (Mandatory) and English_x000d__x000a_"/>
    <m/>
    <s v="Andrea Häntzschel "/>
    <x v="0"/>
    <x v="1"/>
    <x v="0"/>
    <s v="Proservia - no skills / candidates"/>
    <m/>
    <m/>
    <m/>
  </r>
  <r>
    <x v="1"/>
    <d v="2020-01-07T00:00:00"/>
    <x v="4"/>
    <x v="2"/>
    <n v="1869967"/>
    <x v="0"/>
    <n v="1"/>
    <s v="Senior Cloud Architekt / Technischer Projektleiter (m/w/d)"/>
    <s v="https://www.freelancermap.de/projektboerse/projekte/it/1869967-projekt-senior-cloud-architekt-technischer-projektleiter-d-remote.html"/>
    <m/>
    <m/>
    <m/>
    <s v="HR Solutions GmbH"/>
    <m/>
    <s v="REmote"/>
    <s v="Contract"/>
    <s v="Leistungszeitraum: ab sofort bis mind. Mitte des Jahres 2020 + Option_x000d__x000a_Projektstandort: flexibel bzw. Remote, da Projektteam weltweit verteilt, Meetings aber meistens in Hamburg oder Berlin"/>
    <m/>
    <s v="Andrea Häntzschel "/>
    <x v="0"/>
    <x v="8"/>
    <x v="0"/>
    <s v="Proservia - no skills / candidates"/>
    <m/>
    <m/>
    <m/>
  </r>
  <r>
    <x v="1"/>
    <d v="2020-01-07T00:00:00"/>
    <x v="5"/>
    <x v="2"/>
    <n v="1867833"/>
    <x v="0"/>
    <n v="1"/>
    <s v="Windows 7 &amp; 10 Consultant(m/f/d)"/>
    <s v="https://www.freelancermap.de/projektboerse/projekte/it/1867833-projekt-windows-7-10-consultantm-f-d-hannover.html"/>
    <m/>
    <m/>
    <m/>
    <s v="1st solution consulting gmbh"/>
    <m/>
    <s v="Hannover"/>
    <s v="Contract"/>
    <s v="Start: asap_x000d__x000a_Duration: 5 months+_x000d__x000a_Location: Hannover_x000d__x000a_Workload: 100% onsite, 20% remote"/>
    <m/>
    <s v="Andrea Häntzschel "/>
    <x v="4"/>
    <x v="1"/>
    <x v="0"/>
    <m/>
    <m/>
    <m/>
    <m/>
  </r>
  <r>
    <x v="1"/>
    <d v="2020-01-07T00:00:00"/>
    <x v="5"/>
    <x v="2"/>
    <n v="1868629"/>
    <x v="0"/>
    <n v="1"/>
    <s v="Administrator Client / Server Virtualisierung (m/w/d) --- Hannover"/>
    <s v="https://www.freelancermap.de/projektboerse/projekte/it/1868629-projekt-administrator-client-server-virtualisierung-d--hannover-hannover.html"/>
    <m/>
    <m/>
    <m/>
    <s v="SECUSTAFF GmbH"/>
    <m/>
    <s v="Hannover"/>
    <s v="Contract"/>
    <s v="Referenz: 1747_x000d__x000a_Einsatzort: Hannover_x000d__x000a_Auslastung: Vollzeit_x000d__x000a_Start: ASAP_x000d__x000a_Dauer: 04/2020 + Option_x000d__x000a_"/>
    <m/>
    <s v="Andrea Häntzschel "/>
    <x v="4"/>
    <x v="9"/>
    <x v="0"/>
    <s v="Customer - no reasons"/>
    <m/>
    <m/>
    <m/>
  </r>
  <r>
    <x v="1"/>
    <d v="2020-01-07T00:00:00"/>
    <x v="6"/>
    <x v="2"/>
    <n v="1867287"/>
    <x v="0"/>
    <n v="1"/>
    <s v="Microsoft Windows Services and Solutions Expert (m/f/d)"/>
    <s v="https://www.freelancermap.de/projektboerse/projekte/it/1867287-projekt-microsoft-windows-services-and-solutions-expert-m-f-d-hannover.html"/>
    <m/>
    <m/>
    <m/>
    <s v=" _x000a__x000a_C4 Energy GmbH &amp; Co. KG_x000a_"/>
    <m/>
    <s v="Hannover"/>
    <s v="Contract"/>
    <s v="Microsoft Windows Services and Solutions Expert (m/f/d)_x000d__x000a__x000d__x000a_27/01/2020 bis 01/05/2020_x000d__x000a_Hannover_x000d__x000a_Total hours 700 – 50 per week: 40 onsite / 10 remote_x000d__x000a__x000d__x000a_Please submit profiles in English_x000d__x000a_"/>
    <m/>
    <s v="Andrea Häntzschel "/>
    <x v="4"/>
    <x v="10"/>
    <x v="0"/>
    <m/>
    <m/>
    <m/>
    <m/>
  </r>
  <r>
    <x v="1"/>
    <d v="2020-01-07T00:00:00"/>
    <x v="2"/>
    <x v="2"/>
    <n v="1864728"/>
    <x v="0"/>
    <n v="1"/>
    <s v="3rd Level Support für Linux (m/w/d) für Köln / 52391"/>
    <s v="https://www.freelancermap.de/projektboerse/projekte/it/1864728-projekt-3rd-level-support-fuer-linux-d-fuer-koeln-52391-koeln.html"/>
    <m/>
    <m/>
    <m/>
    <s v="GECO"/>
    <m/>
    <s v="Köln"/>
    <s v="Contract"/>
    <s v="Rahmenparameter_x000d__x000a_Laufzeit: Asap – 3 bis 6 Monate_x000d__x000a_Einsatzort: Aachen oder Köln oder Košice oder Leipzig_x000d__x000a_Freiberuflich"/>
    <m/>
    <s v="Andrea Häntzschel "/>
    <x v="5"/>
    <x v="1"/>
    <x v="0"/>
    <s v="Customer - no reasons"/>
    <s v="keine Reaktion auf CV sent"/>
    <s v="Zur Prüfung an Geco gensendet"/>
    <m/>
  </r>
  <r>
    <x v="1"/>
    <d v="2019-12-20T00:00:00"/>
    <x v="7"/>
    <x v="0"/>
    <n v="509958"/>
    <x v="0"/>
    <n v="1"/>
    <s v="VMware Administrator"/>
    <s v="https://de.experis.com/jobsuche/job/vmware-administrator-mwd-wiesbaden-509958/"/>
    <m/>
    <m/>
    <m/>
    <s v="Telekom"/>
    <m/>
    <s v="Wiesbaden"/>
    <s v="Contract"/>
    <s v="Sprachkenntnisse: Deutsch und _x000a_Laufzeit: 06.01. - 31.03.2020 (Option auf Verlängerung"/>
    <m/>
    <s v="Andrea Häntzschel "/>
    <x v="0"/>
    <x v="1"/>
    <x v="0"/>
    <m/>
    <m/>
    <m/>
    <m/>
  </r>
  <r>
    <x v="1"/>
    <d v="2019-12-10T00:00:00"/>
    <x v="8"/>
    <x v="3"/>
    <m/>
    <x v="0"/>
    <n v="1"/>
    <s v="Projekt Manager im Microsoft Umfeld (m/w/d)"/>
    <s v="https://www.computerfutures.com/de-de/job/projekt-manager-im-microsoft-umfeld-m-w-d-f%C3%BCr-m%C3%BCnchen/CF-33330870_1575363463"/>
    <m/>
    <m/>
    <m/>
    <s v="Computerfurtures"/>
    <m/>
    <s v="München"/>
    <s v="Contract"/>
    <s v="Ort: Vollzeit vor Ort in München_x000d__x000a_Start: Ab sofort / Januar 2020_x000d__x000a_Laufzeit: 6 Monate mit Option auf Verlängerung"/>
    <m/>
    <s v="Andrea Häntzschel "/>
    <x v="6"/>
    <x v="11"/>
    <x v="0"/>
    <s v="Proservia - no skills / candidates"/>
    <m/>
    <s v="weitergeleitet"/>
    <m/>
  </r>
  <r>
    <x v="1"/>
    <d v="2019-12-10T00:00:00"/>
    <x v="9"/>
    <x v="0"/>
    <n v="492571"/>
    <x v="0"/>
    <n v="1"/>
    <s v="Business and IT Innovation Manager (m/w/d)"/>
    <s v="https://de.experis.com/jobsuche/job/business-and-it-innovation-manager-mwd-servicenow-stuttgart-492571/"/>
    <m/>
    <m/>
    <m/>
    <s v="Experis"/>
    <m/>
    <s v="Stuttgart"/>
    <s v="Contract"/>
    <s v="Schwerpunkt: Konzeption und Erstellung von Applikationsdesigns; ServiceNow; DevOps"/>
    <m/>
    <s v="Andrea Häntzschel "/>
    <x v="0"/>
    <x v="12"/>
    <x v="0"/>
    <m/>
    <m/>
    <s v="weitergeleitet Dirk_x000a_Experis kontaktiert AP Lennart Vertretung Core Team RR-bitte "/>
    <s v="Feedback Lennart : Sollte in Zukunft eine Anfrage kommen, die mit ServiceNow zu tun hat, komme ich gerne auf dich oder deine Kollegen zu."/>
  </r>
  <r>
    <x v="1"/>
    <d v="2019-12-10T00:00:00"/>
    <x v="8"/>
    <x v="0"/>
    <n v="509357"/>
    <x v="0"/>
    <n v="1"/>
    <s v="Nearshore Storage Administrator (m/w/d). "/>
    <s v="https://de.experis.com/job/nearshore-storage-administrator-mwd-100-remote-frankfurt-am-main-509357/"/>
    <m/>
    <m/>
    <m/>
    <s v="Experis"/>
    <m/>
    <s v="Frankfurt"/>
    <s v="Contract"/>
    <s v="100 % Remote_x000a_Sprachkenntnisse: Deutsch und Englisch_x000a_Einsatzort: Remote_x000a_Laufzeit: 15.12.2019 - 31.12.2020 (Option auf Verlängerung)"/>
    <m/>
    <s v="Andrea Häntzschel "/>
    <x v="0"/>
    <x v="1"/>
    <x v="0"/>
    <s v="Proservia - no skills / candidates"/>
    <m/>
    <s v="diese Projekt ist geschlossen (55,00 Euro für Remote) sie hat noch zwei Positionen VmWare und Netzwerk welche sie uns sende will "/>
    <m/>
  </r>
  <r>
    <x v="1"/>
    <d v="2019-12-10T00:00:00"/>
    <x v="8"/>
    <x v="4"/>
    <s v="Job 110842"/>
    <x v="0"/>
    <n v="1"/>
    <s v="Active Directory Architect (m/w/d) -"/>
    <s v="https://www.allgeier-experts-go.com/expert/job/110842"/>
    <m/>
    <m/>
    <m/>
    <s v="Allgeier"/>
    <m/>
    <s v="REmote"/>
    <s v="Contract"/>
    <s v="Transport und Logistik, Remote Start: 01.12.19-31.03.2020"/>
    <m/>
    <s v="Andrea Häntzschel "/>
    <x v="0"/>
    <x v="1"/>
    <x v="0"/>
    <s v="Proservia - no skills / candidates"/>
    <m/>
    <s v="Bisher keine Rückmeldung ggf. keine Skills; kollegen oder Anderer Fachbereicht bitte Feedback !"/>
    <m/>
  </r>
  <r>
    <x v="3"/>
    <d v="2019-12-02T00:00:00"/>
    <x v="10"/>
    <x v="5"/>
    <m/>
    <x v="0"/>
    <n v="1"/>
    <s v="IT Infrastruktur Manager"/>
    <m/>
    <m/>
    <m/>
    <m/>
    <s v="BAT"/>
    <m/>
    <s v="Hamburg"/>
    <s v="Services "/>
    <s v="Start: 01.01.2019_x000a_Ende: 01.07.2020_x000a_ca. 4 Tage vor Ort pro Woche"/>
    <m/>
    <s v="Andrea Häntzschel "/>
    <x v="6"/>
    <x v="1"/>
    <x v="0"/>
    <m/>
    <m/>
    <m/>
    <m/>
  </r>
  <r>
    <x v="1"/>
    <d v="2019-11-27T00:00:00"/>
    <x v="8"/>
    <x v="2"/>
    <n v="1849738"/>
    <x v="0"/>
    <n v="1"/>
    <s v="Cloud Architect"/>
    <s v="https://www.freelancermap.de/projektboerse/projekte/it/1849738-projekt-cloud-architekt-frankfurt-am-main.html"/>
    <m/>
    <m/>
    <m/>
    <s v="Michael Bailey Associates _x000d__x000a_"/>
    <m/>
    <s v="Frankfurt/remote"/>
    <s v="Contract"/>
    <s v="Start: 06.01.2020 _x000d__x000a_Ende: 30.06.2020 (mit Option auf Verlängerung) _x000d__x000a_Auslastung: Vollzeit, remote nach Absprache möglich _x000d__x000a_Location: Frankfurt _x000d__x000a_Sprachen: Deutsch und Englis"/>
    <m/>
    <s v="Andrea Häntzschel "/>
    <x v="0"/>
    <x v="13"/>
    <x v="0"/>
    <s v="Proservia - no skills / candidates"/>
    <m/>
    <m/>
    <m/>
  </r>
  <r>
    <x v="1"/>
    <d v="2019-11-19T00:00:00"/>
    <x v="11"/>
    <x v="2"/>
    <m/>
    <x v="0"/>
    <n v="1"/>
    <s v=" ITIL Manager"/>
    <s v="RR590"/>
    <m/>
    <m/>
    <m/>
    <m/>
    <m/>
    <s v="Hamburg Kiel "/>
    <m/>
    <m/>
    <m/>
    <s v="Andrea Häntzschel "/>
    <x v="7"/>
    <x v="1"/>
    <x v="0"/>
    <s v="Proservia - skills to low"/>
    <m/>
    <s v="ja richtig. _x000a_Durch meinen Einstieg in die IT, habe ich im Service Desk, verschieden Ticketsysteme kennengelernt und denke, dass ich mich schnell darin einarbeiten kann._x000a_Jira ist mir auch neu. _x000a_Was ich bis jetzt dazu gesehen habe, ist es so ähnlich wie unser Projekttool Smartsheet, welches wir ja einsetzen._x000a_Für beide Tools gilt, dass ich durch meine schnelle Auffassungsgabe, mich schnell in sie Einarbeiten kann."/>
    <m/>
  </r>
  <r>
    <x v="1"/>
    <d v="2019-11-18T00:00:00"/>
    <x v="12"/>
    <x v="2"/>
    <n v="1849430"/>
    <x v="0"/>
    <n v="1"/>
    <s v="Consultant Bereich AWS Cloud (AWS Cost Explorer, Savings Plans)"/>
    <s v="https://www.freelancermap.de/projektboerse/projekte/it/1849430-projekt--consultant-bereich-aws-cloud-aws-cost-explorer-savings-plans-25-pt-frankfurt-frankfurt-am-main.html"/>
    <m/>
    <m/>
    <m/>
    <m/>
    <m/>
    <m/>
    <m/>
    <m/>
    <m/>
    <s v="Andrea Häntzschel "/>
    <x v="8"/>
    <x v="1"/>
    <x v="0"/>
    <m/>
    <m/>
    <m/>
    <m/>
  </r>
  <r>
    <x v="1"/>
    <m/>
    <x v="13"/>
    <x v="2"/>
    <n v="1842910"/>
    <x v="0"/>
    <n v="1"/>
    <s v="Project Manager / Product Owner (m/w/d)"/>
    <s v="https://www.freelancermap.de/projektboerse/projekte/it/1842910-projekt-project-manager-product-owner-d-stuttgart.html"/>
    <m/>
    <m/>
    <m/>
    <s v="Roc Search GmbH"/>
    <m/>
    <s v="Stuttgart (40-60% remote möglich) "/>
    <s v="Contract"/>
    <s v="sttartdatum: ASAP_x000d__x000a__x000d__x000a_Dauer: 6+ Monate_x000d__x000a__x000d__x000a_Standort: Großraum Stuttgart - vor Ort (40-60% Remote möglich)_x000d__x000a__x000d__x000a_Auslastung: 100%"/>
    <m/>
    <s v="Andrea Häntzschel "/>
    <x v="6"/>
    <x v="1"/>
    <x v="0"/>
    <s v="Proservia - skills to high"/>
    <m/>
    <s v="Kann ich mir vorstellen, was die Inhalte betrifft, gebe aber zu bedenken, dass ich keine Erfahrung und Qualifikation im Bereich Produktmanagement habe._x000a_Darüber hinaus kommt es immer auf die Rahmenbedingungen an._x000a_"/>
    <m/>
  </r>
  <r>
    <x v="1"/>
    <m/>
    <x v="13"/>
    <x v="2"/>
    <n v="1842892"/>
    <x v="0"/>
    <n v="1"/>
    <s v="Technischer Delivery Manager (m/w/d) - 943-9340"/>
    <s v="https://www.freelancermap.de/projektboerse/projekte/it/1842892-projekt-technischer-delivery-manager-d-943-9340-muenchen.html"/>
    <m/>
    <m/>
    <m/>
    <s v=" _x000d__x000a_top itservices AG_x000d__x000a_"/>
    <m/>
    <s v="München"/>
    <s v="Contract"/>
    <s v="4 Monate asap .11.19) "/>
    <m/>
    <s v="Andrea Häntzschel "/>
    <x v="6"/>
    <x v="1"/>
    <x v="0"/>
    <s v="Proservia - skills to low"/>
    <m/>
    <s v="Kann ich mir ebenfalls vorstellen, kann aber keine Zertifizierung nachweisen für IPMA/PMI._x000a_Hinweise inwieweit die Tätigkeit remote erbracht werden kann fehlen_x000a_Steffen Unteregge weitereleiten"/>
    <m/>
  </r>
  <r>
    <x v="1"/>
    <s v="26.02.20"/>
    <x v="14"/>
    <x v="1"/>
    <n v="52433"/>
    <x v="0"/>
    <m/>
    <s v="Administrator (w/m/x) Windows und Infrastruktur"/>
    <s v="https://www.geco-group.com/it-specialists/jobs/-/onlineproject/details/52433"/>
    <m/>
    <m/>
    <m/>
    <m/>
    <s v="Rick Bartels"/>
    <s v="Stuttgart"/>
    <m/>
    <s v="asap 3-6 Monate "/>
    <m/>
    <s v="Andrea Häntzschel "/>
    <x v="9"/>
    <x v="1"/>
    <x v="0"/>
    <s v="Customer - skills to high"/>
    <s v="S.B: Das könnte ganz gut auf Björn passen, Stuttgart klingt auch gut. Könntest du sein Profil mal in den Ring bringen? Ab Juni 2020 dann eben."/>
    <s v="Andreas Flindris kunden andere EntscheidungsfindingAH: Weitergeleitet Björn elbsteinschätzung, aus der schnell ersichtlich wird, dass Sie der/die geeignete Kandidat(in) für diese Position sind. "/>
    <m/>
  </r>
  <r>
    <x v="1"/>
    <d v="2020-03-03T00:00:00"/>
    <x v="15"/>
    <x v="2"/>
    <n v="1903046"/>
    <x v="0"/>
    <n v="1"/>
    <s v="AWS Cloud Security Experte"/>
    <s v="https://www.freelancermap.de/projektboerse/projekte/it/1903046-projekt-aws-cloud-security-experte-d-hannover-06026-hannover-niedersachsen.html"/>
    <m/>
    <m/>
    <m/>
    <s v="neusta consulting GmbH"/>
    <m/>
    <s v="Hannover"/>
    <s v="Dienstvertrag"/>
    <s v="asap 6 Monate"/>
    <m/>
    <s v="Andrea Häntzschel "/>
    <x v="0"/>
    <x v="1"/>
    <x v="0"/>
    <m/>
    <s v="nicht mehr Verfügbar Projekt"/>
    <m/>
    <m/>
  </r>
  <r>
    <x v="1"/>
    <s v="03.03.20"/>
    <x v="16"/>
    <x v="2"/>
    <n v="1902355"/>
    <x v="0"/>
    <n v="1"/>
    <m/>
    <s v="https://www.freelancermap.de/projektboerse/projekte/it/1902355-projekt-it-projektleiter-junior-projektleiter-w-m-d-metropolregion-duesseldorf.html"/>
    <m/>
    <m/>
    <m/>
    <m/>
    <m/>
    <m/>
    <m/>
    <m/>
    <m/>
    <m/>
    <x v="10"/>
    <x v="1"/>
    <x v="0"/>
    <s v="Customer - no reasons"/>
    <s v="Leider nur schriftlicher Kontakt möglich erneut angeschriebenkeine Reaktion auf CV sent"/>
    <s v="CV sent leider keine rückmeldung noch teleofnische Kontaktaufnahme möglich Projekt ist geschlossen zwischenzeitlich "/>
    <m/>
  </r>
  <r>
    <x v="1"/>
    <s v="04.03.2020"/>
    <x v="17"/>
    <x v="0"/>
    <s v="Stuttgart"/>
    <x v="0"/>
    <n v="1"/>
    <s v="System Engineer (m/w/d) Data Center"/>
    <s v="https://www.circular.de/wp-content/uploads/2019/11/circular_Stellenangebot_DataCenterSE_112019.pdf"/>
    <m/>
    <m/>
    <m/>
    <s v="Circular (Systemhaus Bereicht IT-Infrastruktur"/>
    <m/>
    <s v="Stuttgart, Frankfurt , München"/>
    <s v="ANÜ"/>
    <s v="asap"/>
    <s v="open"/>
    <s v="Andrea Häntzschel "/>
    <x v="9"/>
    <x v="14"/>
    <x v="1"/>
    <s v="Customer - contract construct"/>
    <s v="Feedback Steffen Profil von Björn vorstellen. Gerrit für JensUwe: Gunter P.derzeit für das Accountmgmt niccht verfügb ar"/>
    <m/>
    <m/>
  </r>
  <r>
    <x v="0"/>
    <s v="11.03.2020"/>
    <x v="18"/>
    <x v="6"/>
    <n v="162942"/>
    <x v="0"/>
    <n v="1"/>
    <s v="Citrix NetScaler Experte/Consultant/Architect (m/w/d)"/>
    <s v="https://www.freelancermap.de/projektanbieter/isax-gmbh-co-kg-162942.html"/>
    <s v="Citrix Active Directory Problem Management Release Management Cloud Netscaler Microsoft Citrix Netscaler Citrix NetScaler VPX Citrix NetScaler SDX Citrix ADC NetScaler MAS"/>
    <m/>
    <m/>
    <m/>
    <s v="Ersin Burak Arslan_x000a_Tel +49 6221 36289-21_x000a_Fax +49 351 8471529_x000a_Mail: burak.arslan@isax.c"/>
    <s v="Bonn"/>
    <m/>
    <s v="April "/>
    <s v="31.12.2020"/>
    <s v="Andrea Häntzschel "/>
    <x v="0"/>
    <x v="15"/>
    <x v="0"/>
    <s v="Proservia - location / no onsite possible"/>
    <m/>
    <m/>
    <m/>
  </r>
  <r>
    <x v="1"/>
    <s v="11.03.2020"/>
    <x v="19"/>
    <x v="7"/>
    <n v="1901444"/>
    <x v="0"/>
    <n v="1"/>
    <s v="RedHat Consultant (m/w/d)"/>
    <s v="https://www.freelancermap.de/projektboerse/projekte/it/1901444-projekt-redhat-consultant-d-wuppertal.html"/>
    <m/>
    <s v="as Projekt läuft ab sofort bis 17/04/2020 und umfasst in diesem Zeitraum 14 Personentage über einen Zeitraum von 7 Wochen. (2 Tage/Woche)"/>
    <m/>
    <m/>
    <s v="Rosanna Di Nunzio_x000d__x000a_07251 39228420"/>
    <s v="Wuppertal"/>
    <m/>
    <s v="April"/>
    <m/>
    <m/>
    <x v="11"/>
    <x v="1"/>
    <x v="0"/>
    <s v="Customer - contract construct"/>
    <s v="Teamleiter HerrWaldraff  heute 20.03. 15 Uhr erreichbar 23.03.20 Status?Rudi klärt ob Jörn Wieser geeignet ist und angeboten werden kann"/>
    <s v="Fraut Reiz  kunde hat die Anforderung on hold wollte zuletzt ANÜam 16.4. Wuppertalstelle wurde Ansprechpartnerin teelfonisch nicht erreicht / Anfrage noch offen schriftlich angefragt"/>
    <m/>
  </r>
  <r>
    <x v="1"/>
    <s v="11.03.2020"/>
    <x v="16"/>
    <x v="8"/>
    <n v="1897001"/>
    <x v="0"/>
    <n v="1"/>
    <s v="IT-Infrastruktur Spezialis"/>
    <s v="https://www.freelancermap.de/projektboerse/projekte/it/1897001-projekt-it-infrastruktur-spezialist-gesucht-duesseldorf.html"/>
    <s v="HardwareLANVPNKoordinationIT Infrastruktur"/>
    <m/>
    <m/>
    <m/>
    <s v="Dirk Müller_x000d__x000a_,Senior Consultant_x000d__x000a_M.: +49 (0) 152 - 05648669"/>
    <s v="Düsseldorf"/>
    <m/>
    <s v="01.04.2020 "/>
    <s v="31.03.2022"/>
    <m/>
    <x v="12"/>
    <x v="1"/>
    <x v="0"/>
    <s v="Customer - lead time / start date"/>
    <m/>
    <s v="Mit Herrn Müller telefoniert sind hier schon in der Entscheidungsfindung mit anderen Kandidaten er schaut sichunser Profil nochmal an. Volland ab dem 01.07.20"/>
    <m/>
  </r>
  <r>
    <x v="1"/>
    <s v="11.03.2020"/>
    <x v="18"/>
    <x v="9"/>
    <n v="1907418"/>
    <x v="0"/>
    <n v="1"/>
    <s v="Spezialist mit Azure AD und Tenantmanagement Erfahrung"/>
    <s v="https://www.computerfutures.com/de-de/job/spezialist-mit-azure-ad-und-tenantmanagement-erfahrung/CF-33394615_1583827851"/>
    <m/>
    <s v="enntnisse:_x000a_Azure Active Directory_x000a_Erfahrung in Tenant Management_x000a_Mehrjährige Erfahrung in Office_x000a_"/>
    <s v="Verwaltung des Azure AD mit Blick auf das Tenant Management"/>
    <m/>
    <s v="Natascha Bollwein_x000d__x000a__x000d__x000a_: +49 (0)89 242 93 9853"/>
    <s v="Gütersloh"/>
    <m/>
    <s v="asap"/>
    <s v="31.12.2020"/>
    <m/>
    <x v="0"/>
    <x v="1"/>
    <x v="2"/>
    <m/>
    <s v="Mehr Details bei Andrea angefragt"/>
    <s v="Frank Elss /Fabin Fromme"/>
    <m/>
  </r>
  <r>
    <x v="0"/>
    <s v="11.03.2020"/>
    <x v="18"/>
    <x v="10"/>
    <n v="1906341"/>
    <x v="0"/>
    <n v="1"/>
    <m/>
    <s v="https://www.freelancermap.de/projektboerse/projekte/it/1906341-projekt-spezialist-fuer-die-einrichtung-von-speichersystemen-zur-ertuechtigung-der-telearbeit-d-koeln.html"/>
    <m/>
    <s v="iefgreifendes NetApp-Know-how (System 7-Mode NetApp FAS8020) insbesondere im Aufbau von C-dot Clustern aus 7-Mode-Systemen_x000d__x000a_Erfahrung in der Best-Practice-Anbindung von VMware per NFS"/>
    <s v="ereitstellung von zwei vorhandenen Speichersystemen für die Ertüchtigung der Telearbeit_x000d__x000a_Installation und Vorbereitung der Anbindung der Server_x000d__x000a__x000d__x000a_"/>
    <m/>
    <s v="Kerstin Werner rebecca.mauelshagen@hays.de_x000a_"/>
    <s v="REmote"/>
    <m/>
    <s v="asap"/>
    <s v="31.06.2020"/>
    <m/>
    <x v="0"/>
    <x v="1"/>
    <x v="0"/>
    <s v="Customer - no reasons"/>
    <m/>
    <m/>
    <m/>
  </r>
  <r>
    <x v="0"/>
    <s v="11.03.2020"/>
    <x v="18"/>
    <x v="11"/>
    <n v="1904084"/>
    <x v="0"/>
    <n v="1"/>
    <s v="Spezialist für Deployment &amp; Configuration Management (m/w/d)"/>
    <s v="https://www.freelancermap.de/projektboerse/projekte/it/1904084-projekt-spezialist-fuer-deployment-configuration-management-d-koeln.html"/>
    <s v="- Deployment &amp; Configuration Management (Docker, Git, Ansible, Jenkins)_x000a_- Kenntnisse mit IBM MQ. Kafka oder Zookeeper"/>
    <s v="Planung von komplexen, Container basierten Anwendungsumgebungen"/>
    <s v="tarbeit und Unterstützung des Teams bei der Weiterentwicklung der verwendeten Deployment Tools und bei weiteren Fachthemen, wie MQ, Kafka oder Zookeeper_x000d__x000a_"/>
    <m/>
    <s v=" n.adler(at)computerfutures.de"/>
    <s v="Köln /Bonn"/>
    <m/>
    <s v="Asap"/>
    <s v="30.06.2020"/>
    <m/>
    <x v="0"/>
    <x v="1"/>
    <x v="0"/>
    <m/>
    <m/>
    <m/>
    <m/>
  </r>
  <r>
    <x v="0"/>
    <s v="11.03.2020"/>
    <x v="18"/>
    <x v="11"/>
    <n v="1903750"/>
    <x v="0"/>
    <n v="4"/>
    <s v="Infrastruktur Experten gesucht (m/w/d)"/>
    <s v="https://www.freelancermap.de/projektboerse/projekte/it/1903750-projekt-infrastruktur-experten-gesucht-d-hamburg.html"/>
    <s v="NetzwerkStorageInstandhaltungInstallationApplikationCloudMetallDesignDatenbankFailover_x000d__x000a_"/>
    <s v="Netzwerkspezi; Postgres, Cloudobjekt Storage; Redis; IBM Cloud Produkte"/>
    <m/>
    <m/>
    <s v="Elisabeth Oganjan_x000a_e.oganjan(at)computerfutures.de TEl.: 040 360 061 008."/>
    <s v="Hamburg"/>
    <m/>
    <m/>
    <m/>
    <m/>
    <x v="0"/>
    <x v="1"/>
    <x v="0"/>
    <m/>
    <m/>
    <m/>
    <m/>
  </r>
  <r>
    <x v="0"/>
    <s v="11.03.2020"/>
    <x v="18"/>
    <x v="11"/>
    <s v=" _x000d__x000a__x000d__x000a_1907525"/>
    <x v="0"/>
    <n v="1"/>
    <s v="Senior Systemadministrator (w/m/d) Datenbankmanagement (TEILZEIT!)"/>
    <s v="https://www.freelancermap.de/projektboerse/projekte/it/1907525-projekt-senior-systemadministrator-w-m-d-datenbankmanagement-teilzeit-d6-grossraum-frankfurt.html"/>
    <s v=" MS SQL_x000d__x000a_- DB/2_x000d__x000a_- Jobscheduler-Systems (Automic)_x000d__x000a_- Shell Scripting unter Windows, Solaris und Linux"/>
    <m/>
    <m/>
    <m/>
    <m/>
    <s v="Frankfurt"/>
    <m/>
    <s v="01.04.2020"/>
    <s v="31.12.2020"/>
    <m/>
    <x v="0"/>
    <x v="1"/>
    <x v="0"/>
    <m/>
    <m/>
    <m/>
    <m/>
  </r>
  <r>
    <x v="0"/>
    <s v="11.03.2020"/>
    <x v="20"/>
    <x v="12"/>
    <n v="1906922"/>
    <x v="0"/>
    <m/>
    <s v="Senior MS SQL Project Engineer (m/w/d)"/>
    <s v="https://www.freelancermap.de/projektboerse/projekte/it/1906922-projekt-senior-ms-sql-project-engineer-d-d1-auslastung-4-tage-woche.html"/>
    <s v="WindowsWindows ServerMS SQLMigrationSystemadministrationSQLProjektingenieurInformatikSoftwareentwicklungDBA_x000d__x000a_"/>
    <s v="D1, Auslastung 4 Tage / Woche"/>
    <m/>
    <m/>
    <m/>
    <s v="D!?"/>
    <s v="Dienstvertrag"/>
    <s v="asap"/>
    <s v="31.12.2020"/>
    <m/>
    <x v="0"/>
    <x v="1"/>
    <x v="0"/>
    <m/>
    <m/>
    <m/>
    <m/>
  </r>
  <r>
    <x v="2"/>
    <d v="2020-03-23T00:00:00"/>
    <x v="21"/>
    <x v="1"/>
    <n v="52486"/>
    <x v="0"/>
    <n v="1"/>
    <s v="Teamleiter Service Desk (m/w/d)"/>
    <s v="https://www.geco-group.com/it-specialists/jobs/-/onlineproject/details/52486"/>
    <s v="Führen eines SLA gesteuerten Servicedesks inkl. Reporting "/>
    <s v="5 Tage / Woche in Neuss oder Osnabrück"/>
    <m/>
    <m/>
    <s v="Michail Bartonietz"/>
    <s v="Neuss oder Osnabrück"/>
    <m/>
    <s v="asap, zur Festeinstellung"/>
    <s v="unbefristet"/>
    <s v="Andrea Häntzschel "/>
    <x v="13"/>
    <x v="1"/>
    <x v="0"/>
    <m/>
    <m/>
    <s v="Herr bartinoietz Kunde hat die stelle auf Eis gelegt kein Service möglich nur in Festanstellung "/>
    <m/>
  </r>
  <r>
    <x v="1"/>
    <d v="2020-03-23T00:00:00"/>
    <x v="16"/>
    <x v="13"/>
    <n v="348585"/>
    <x v="0"/>
    <n v="1"/>
    <s v="Active Directory Expert needed - Frankfurt_x000a_Reference: DE50001SCM"/>
    <s v="https://www.nigelfrank.com/de/348585/active-directory-expert-needed-frankfurt"/>
    <m/>
    <s v="We are looking for a Active directory expert for a multinational client in Frankfurt._x000a_The client is looking for support on a big project with their client based in Frankfurt. The project will be for 9 months._x000a_Job Description:_x000a_Clean up Active Directory and rebuild the units within the system using naming convention_x000a_Use of new AD units for account and group creation with proper approval workflow and permissions_x000a_Clean up of group policy objects leading to better performance and support_x000a_Audit all apps (shortcuts and back end scripts) to identify drive letters/UNC paths in use/different file server references_x000a_Plan to migrate all apps to new File servers which utilise NEW DFS namespaces_x000a_Utilise dedicated and separate shares for application development, application test, application live, and shortcut presentation_x000a_Apply appropriate security on these shares in accordance with the change control processes, Recertification process to report users access to apps and related shares_x000a_Enable file auditing for accountability when identifying changes made_x000a_SCCM scripting know how would be a huge plus."/>
    <m/>
    <m/>
    <s v="o.krauss@nigelfrank.com"/>
    <s v="Frankfurt (4 Tage onsite / 1 Tag remote)"/>
    <m/>
    <m/>
    <s v="9 Monate"/>
    <m/>
    <x v="14"/>
    <x v="1"/>
    <x v="0"/>
    <s v="Customer - no reasons"/>
    <s v="Bedingung: Reisekosten sind durch Proservia voll abgedeckt für die Laufzeit"/>
    <s v="CV sent an Herrn Kraus / stelle ist nicht mehr aktiv Info von Herrn Yücel der die stelle betreut: In Aktivi Direktory gibt es keine offenen Positionen . Profil war Ok sah gut aus"/>
    <m/>
  </r>
  <r>
    <x v="1"/>
    <d v="2020-03-18T00:00:00"/>
    <x v="2"/>
    <x v="14"/>
    <s v="IT"/>
    <x v="1"/>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x v="0"/>
    <x v="1"/>
    <x v="0"/>
    <m/>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RH: Keine Kandidaten in meinem Bereich vorhanden_x000a_DK: Keine Enterprise Erfahrungen (mehrjährig) vorhanden"/>
    <m/>
  </r>
  <r>
    <x v="0"/>
    <d v="2020-03-18T00:00:00"/>
    <x v="2"/>
    <x v="14"/>
    <s v="IT"/>
    <x v="1"/>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m/>
    <x v="0"/>
    <x v="1"/>
    <x v="0"/>
    <m/>
    <s v="rojektbeginn: ab sofort_x000d__x000a_•_x0009_Projektort: Frankfurt am Main_x000d__x000a_•_x0009_Projektdauer: 31.12.2020 (mit Option auf Verlängerung)_x000d__x000a_Wichtige Info: Claudia ist schon mit Georg Weber in Kontakt, er schaut auch nach passenden kandidaten"/>
    <s v="Fabian Fromme ggf. Dirk stimmt sich ab mit ihm um Möglichkeiten Start vielleicht später usw. Andrea Dirk Kloclke  RH: Nicht in meinem Bereich_x000a_DK: Fabian hat keine DevOps Kenntnisse, Anforderungen noch zu hoch"/>
    <m/>
  </r>
  <r>
    <x v="1"/>
    <s v="24.03.20"/>
    <x v="22"/>
    <x v="2"/>
    <n v="1906105"/>
    <x v="0"/>
    <n v="1"/>
    <s v="IT-Onsite Supporter "/>
    <s v="https://www.freelancermap.de/projektboerse/projekte/it/1906105-projekt-it-onsite-supporter-d-duesseldorf-duesseldorf.html"/>
    <s v="(SCCMActive DirectoryAdministrationOnsite SupportIT InfrastrukturAD_x000d__x000a__x000a__x000a_"/>
    <m/>
    <m/>
    <s v="Job@ctive GmbH"/>
    <s v="Paula Dias"/>
    <s v="Düsseldorf"/>
    <s v="ANÜ"/>
    <s v="6 Monate"/>
    <m/>
    <s v="Andrea Häntzschel"/>
    <x v="12"/>
    <x v="1"/>
    <x v="0"/>
    <s v="Customer - lead time / start date"/>
    <m/>
    <m/>
    <m/>
  </r>
  <r>
    <x v="1"/>
    <s v="24.03.20"/>
    <x v="21"/>
    <x v="2"/>
    <n v="1902430"/>
    <x v="0"/>
    <n v="1"/>
    <s v="Senior IT Specialist (m/w/d) IT Service Betrieb "/>
    <s v="https://www.freelancermap.de/projektboerse/projekte/it/1902430-projekt-senior-it-specialist-d-it-service-betrieb--grossraum-koeln-bonn-koeln.html"/>
    <s v="WindowsWindows ServerSupportSCCMService ManagerSymantecService ManagementPowershell_x000d__x000a_"/>
    <m/>
    <m/>
    <s v=" _x000d__x000a_Fonsit GbR_x000d__x000a_"/>
    <s v="ERic Zurnieden"/>
    <s v="Großraum Köln / Bonn"/>
    <s v="ANÜ"/>
    <s v="22 Monate"/>
    <s v="31.12.21"/>
    <s v="Andrea Häntzschel"/>
    <x v="15"/>
    <x v="1"/>
    <x v="0"/>
    <m/>
    <s v="JK: Kein Kandidat"/>
    <m/>
    <m/>
  </r>
  <r>
    <x v="1"/>
    <s v="24.03.20"/>
    <x v="21"/>
    <x v="2"/>
    <n v="1899943"/>
    <x v="0"/>
    <n v="1"/>
    <s v="Berechtigungsadministrator (m/w/d) für Bonn gesucht_x000d__x000a_"/>
    <s v="https://www.freelancermap.de/projektboerse/projekte/it/1899943-projekt-berechtigungsadministrator-d-fuer-bonn-gesucht-bonn-53111.html"/>
    <s v="WindowsWindows ServerSharepointIAMActive DirectoryAdministrationServer 2012R2Manager_x000d__x000a_"/>
    <m/>
    <m/>
    <s v="Computerfurtures"/>
    <s v="Frau Page"/>
    <s v="Bonn"/>
    <s v="ANÜ"/>
    <s v="01.05.20"/>
    <s v="31.12.21"/>
    <s v="Andrea Häntzschel"/>
    <x v="0"/>
    <x v="1"/>
    <x v="0"/>
    <m/>
    <s v="JK: Kein Kandidat_x000a_GA: Kein Kandiat mit IAM/FIM Skills_x000a_DK: kein Kandidat"/>
    <m/>
    <m/>
  </r>
  <r>
    <x v="1"/>
    <s v="24.03.20"/>
    <x v="23"/>
    <x v="2"/>
    <n v="1885087"/>
    <x v="0"/>
    <n v="1"/>
    <s v="Windows &amp; AD Systemadministrator (m/w/d)"/>
    <s v="https://www.freelancermap.de/projektboerse/projekte/it/1885087-projekt-windows-ad-systemadministrator-d-koeln.html"/>
    <s v="WindowsClusterVmWareHyper-V Active DirectoryTemplatesFile &amp; Print Services_x000a_"/>
    <m/>
    <m/>
    <s v="Softwaren Engineering GmbH"/>
    <s v="Michael Lüdemann"/>
    <s v="köln"/>
    <m/>
    <s v="04.04.20"/>
    <s v="31.07.20"/>
    <s v="Andrea Häntzschel "/>
    <x v="16"/>
    <x v="16"/>
    <x v="0"/>
    <s v="Customer - no reasons"/>
    <s v="089 1787677-55_x000d__x000a_Mail: bewerbung@seg.de"/>
    <s v="Entscheidungsfindung  war abgeschlossen "/>
    <m/>
  </r>
  <r>
    <x v="0"/>
    <s v="24.03.20"/>
    <x v="21"/>
    <x v="2"/>
    <n v="1913216"/>
    <x v="0"/>
    <n v="1"/>
    <s v=" IT-Systemspezialisten Active Directory (m"/>
    <s v="https://www.freelancermap.de/projektboerse/projekte/it/1913216-projekt-it-systemspezialisten-active-directory-d-augsburg.html"/>
    <s v="LinuxWindowsActive DirectoryBSIPowershell_x000d__x000a_"/>
    <m/>
    <m/>
    <s v="Michael Page Interim"/>
    <s v="Nicole Smolin"/>
    <s v="Remote/ (Augsburg)"/>
    <m/>
    <s v=":ASAP / Dauer: 4 Monate + /_x000a_ Auslastung: Vollzeit ( REMOTE)"/>
    <m/>
    <s v="Andrea Häntzschel "/>
    <x v="15"/>
    <x v="17"/>
    <x v="3"/>
    <m/>
    <s v="nicolesmolin@michaelpage.com"/>
    <m/>
    <m/>
  </r>
  <r>
    <x v="0"/>
    <s v="24.03.20"/>
    <x v="21"/>
    <x v="2"/>
    <n v="1913208"/>
    <x v="0"/>
    <n v="1"/>
    <s v="Active Directory Spezialist (m/w/d)"/>
    <s v="https://www.freelancermap.de/projektboerse/projekte/it/1913208-projekt-active-directory-spezialist-d-nordrhein-westfalen.html"/>
    <s v="hr gute Kenntnisse im Umgang mit folgenden Technologien/Tools: Active Directory Domain Services (ADDS), Microsoft PKI (ADCS), AzureAD, AADConnect, Microsoft Federation Services (ADFS), PowerShell, Group Policy etc._x000d__x000a__x000d__x000a_"/>
    <m/>
    <m/>
    <s v="Krongaard AG_x000d__x000a_"/>
    <s v="Juliane Rohmann"/>
    <s v="NRW keine Ortsanagebe"/>
    <m/>
    <s v="01.04.20"/>
    <s v="30.08.20"/>
    <s v="Andrea Häntzschel "/>
    <x v="0"/>
    <x v="18"/>
    <x v="0"/>
    <m/>
    <m/>
    <m/>
    <m/>
  </r>
  <r>
    <x v="1"/>
    <s v="24.03.20"/>
    <x v="22"/>
    <x v="2"/>
    <n v="1912746"/>
    <x v="0"/>
    <n v="1"/>
    <s v="Senior Microsoft System Engineer "/>
    <s v="https://www.freelancermap.de/projektboerse/projekte/it/1912746-projekt-senior-microsoft-system-engineer-d-muenchen.html"/>
    <s v="Windows ServerVmWareSystemingenieurActive DirectoryMS ExchangeLizenzmanagementExchangeBackupPowershellIT Infrastruktur_x000d__x000a_"/>
    <m/>
    <m/>
    <s v="Computerfurtures"/>
    <s v=" Sara Duarte,"/>
    <s v="München"/>
    <m/>
    <s v="miT Frau Duarte gesprochen in diesem Fall ist die Festanstellung gesetzt wir sind so verblieben, das ich das Profil sende und zukünftig bei AÜ ggf. darüber sprecehn das wir den Vertrag mit dem Kunden machen und sie eine Fee erhaltenasap, zur Festeinstellung"/>
    <m/>
    <s v="Andrea Häntzschel"/>
    <x v="0"/>
    <x v="18"/>
    <x v="0"/>
    <m/>
    <s v="Frau Sara Duarte, s.duarte(at)computerfutures.de, Tel.: 089 5519 7897"/>
    <s v="Statt Festanstellung Service / Reisekosten exclusive"/>
    <m/>
  </r>
  <r>
    <x v="0"/>
    <s v="24.03.20"/>
    <x v="22"/>
    <x v="2"/>
    <n v="1912556"/>
    <x v="0"/>
    <n v="1"/>
    <m/>
    <s v="https://www.freelancermap.de/projektboerse/projekte/it/1912556-projekt-it-systemadministrator-grossraum-bielefeld.html"/>
    <s v="WindowsWindows ServerSwitchesesxiServer-Virtualisierung_x000d__x000a_"/>
    <m/>
    <m/>
    <s v=" _x000d__x000a_Frank Recruitment Group GmbH_x000d__x000a_"/>
    <s v="eEm Yuecel"/>
    <s v="Großraum Bielefeld"/>
    <s v="Dienstvertrag"/>
    <s v="Projektdauer: 3 Monate mit Option auf Verlängerung_x000d__x000a_Remoteanteil ist abhängig von der Expertise"/>
    <m/>
    <s v="Andrea Häntzschel "/>
    <x v="17"/>
    <x v="19"/>
    <x v="4"/>
    <s v="Customer - no reasons"/>
    <s v="JK: Junker ist kein Techniker/Administrator!_x000a_GA: bitte TOM anbieten"/>
    <s v="24.4. Antowet ist besetzt Pearson Frank ist kein AP sondern eine Tochtergesellschaft von Frank Recruitment. Herrn Kraus spricht mit dem zusätndingen kollegen."/>
    <m/>
  </r>
  <r>
    <x v="1"/>
    <s v="24.03.20"/>
    <x v="24"/>
    <x v="2"/>
    <n v="1912097"/>
    <x v="0"/>
    <n v="1"/>
    <s v="Windows Server Administrator"/>
    <s v="https://www.freelancermap.de/projektboerse/projekte/it/1912097-projekt-windows-server-administrator-d-muenster-o-kiel-ab-mai-12-monate-muenster-kiel.html"/>
    <s v="WindowsWindows ServerSCCMActive DirectoryServer Administrator_x000d__x000a_"/>
    <m/>
    <m/>
    <s v="Windhoff Staffing Services"/>
    <m/>
    <s v="Münster oder Kiel"/>
    <s v="ANÜ"/>
    <s v="Start: ab sofort_x000d__x000a_Auslastung: Vollzeit, 4 Tage pro Woche vor Ort + 1 Tag Remote_x000d__x000a_Einsatzort: Münster oder Kiel_x000d__x000a_Dauer: 12 Monate mit Option auf Verlängerun"/>
    <m/>
    <s v="Andrea Häntzschel"/>
    <x v="0"/>
    <x v="1"/>
    <x v="0"/>
    <s v="Proservia - location / no onsite possible"/>
    <s v="GA: kein Kandidat_x000a_DK: Kein Kandidat_x000a_JK: kein Kandidat"/>
    <s v="Aktuell keine Kandidaten "/>
    <m/>
  </r>
  <r>
    <x v="4"/>
    <s v="24.03.20"/>
    <x v="25"/>
    <x v="2"/>
    <n v="1912555"/>
    <x v="0"/>
    <n v="1"/>
    <s v="T Allrounder/ Systemadministrator"/>
    <s v="https://www.freelancermap.de/projektboerse/projekte/it/1912555-projekt-it-allrounder-systemadministrator-w-m-d-raum-stuttgart-stuttgart.html"/>
    <s v="indowsWindows ServerVirtualisierungActive DirectoryAdministration_x000d__x000a_"/>
    <m/>
    <m/>
    <s v="Robert Half Deutchland"/>
    <s v="Patrik Halasi_x000d__x000a_"/>
    <s v="Stuttgart"/>
    <s v="Dienstvertrag"/>
    <s v="01.04.20"/>
    <s v="31.09.20"/>
    <s v="Andrea Häntzschel "/>
    <x v="18"/>
    <x v="1"/>
    <x v="0"/>
    <m/>
    <s v="AH: Dirk / Kiesewetter ?_x000a_DK: Kiesewetter ist im Raum Nürnberg, kein Dauerhafter Einsatz in Stuttgart möglich._x000a_DK: kein weiterer  Kandidat von mir im Raum Stuttgart_x000a_JK: Uli Porath unter Voraussetzungen möglich_x000a_GA: kein Kandidat"/>
    <s v="Angerufen 0711 - 120 91100 meldet sich zrurück. im Laufe des TagesNeues Profil versendet an patrik.halasi@roberthalf.de."/>
    <m/>
  </r>
  <r>
    <x v="1"/>
    <s v="24.03.20"/>
    <x v="21"/>
    <x v="2"/>
    <n v="1912060"/>
    <x v="0"/>
    <n v="1"/>
    <s v="Consultant Linux Desktop"/>
    <s v="https://www.freelancermap.de/projektboerse/projekte/it/1912060-projekt-consultant-linux-desktop-d-altenholz-53033-fm-altenholz.html"/>
    <s v="LinuxWindowsComplianceActive DirectoryKonfigurationAnalyseDesign_x000d__x000a_"/>
    <m/>
    <m/>
    <s v=" _x000d__x000a_BJC BEST JOB IT SERVICES GmbH_x000d__x000a_"/>
    <s v="Herr Kai Kähler_x000d__x000a_"/>
    <s v="Altenholz (bei Kiel)"/>
    <s v="Dienstvertrag"/>
    <s v="asap"/>
    <s v="50 Personentage"/>
    <s v="Andrea Häntzschel"/>
    <x v="0"/>
    <x v="1"/>
    <x v="0"/>
    <m/>
    <s v="AH: Rudi Team Aachen Synergien _x000a_DK: Kein Kandidat im Team mit diesen Skills, Raum Kiel / Altenholz auch keine Mitarbeiter"/>
    <m/>
    <m/>
  </r>
  <r>
    <x v="1"/>
    <s v="24.03.20"/>
    <x v="21"/>
    <x v="2"/>
    <n v="1911524"/>
    <x v="0"/>
    <n v="1"/>
    <s v="Systemadministrator Active Directory"/>
    <s v="https://www.freelancermap.de/projektboerse/projekte/it/1911524-projekt-systemadministrator-active-directory-d-gaimersheim-wolfsburg-berlin-paderborn-53031-fm-gaimersheim-wolfsburg-berlin-paderborn.html"/>
    <s v="WindowsWindows ServerComplianceSupportActive DirectoryAdministrationITILDNS2nd Level Support2nd Level_x000d__x000a_"/>
    <m/>
    <m/>
    <s v=" _x000d__x000a_BJC BEST JOB IT SERVICES GmbH_x000d__x000a_"/>
    <s v="Herr Kai Kähler_x000d__x000a_"/>
    <s v="Gaimersheim, Wolfsburg, Berlin, Paderborn"/>
    <s v="Dienstvertrag"/>
    <s v="asap"/>
    <s v="langfirsitg"/>
    <s v="Andrea Häntzschel "/>
    <x v="0"/>
    <x v="1"/>
    <x v="0"/>
    <s v="Proservia - no skills / candidates"/>
    <s v="DK: Kein Kandidat_x000a_JK: kein Kandidat_x000a_GA: Kein Kandidat _x000a_"/>
    <s v="Herr Kai Kähler_x000d__x000a_+49 40 514007-123_x000d__x000a_Kai.Kaehler@bjc-its.de"/>
    <m/>
  </r>
  <r>
    <x v="4"/>
    <s v="24.03.20"/>
    <x v="22"/>
    <x v="2"/>
    <n v="1910824"/>
    <x v="0"/>
    <n v="1"/>
    <s v="Solution Architect (m/w/d) in München"/>
    <s v="https://www.freelancermap.de/projektboerse/projekte/it/1910824-projekt-solution-architect-d-in-muenchen-stuttgart-gesucht-muenchenstuttgart.html"/>
    <s v="WindowsQualitätssicherungKoordinationSolution ArchitectTerminalserverNetzeWindows Terminal ServerPM ErfahrungActive-Directory_x000d__x000a_"/>
    <m/>
    <m/>
    <s v="Matrix "/>
    <s v="Bastian Konradt; matrix technology AG"/>
    <s v="München, Stuttgart"/>
    <s v="Dienstvertrag"/>
    <m/>
    <m/>
    <s v="Andrea Häntzschel"/>
    <x v="16"/>
    <x v="17"/>
    <x v="0"/>
    <m/>
    <s v="_x000a_DK: Andre bitte anbieten_x000a_JK: Kein Kandidat_x000a_GA: Kein Kandidat_x000a_"/>
    <s v="Angeboten Bastian Konradt erneut über Xing kontaktiert_x000a_"/>
    <m/>
  </r>
  <r>
    <x v="4"/>
    <m/>
    <x v="26"/>
    <x v="2"/>
    <n v="1916213"/>
    <x v="0"/>
    <n v="1"/>
    <s v="Windows &amp; AD Systemadministrator (m/w/d)"/>
    <s v="https://www.freelancermap.de/projektboerse/projekte/it/1916213-projekt-freelance-windows-systemadministrator-fuer-nrw-ab-sofort-bielefeld.html"/>
    <m/>
    <m/>
    <m/>
    <s v="Austin Fraser "/>
    <m/>
    <s v="Bielefeld"/>
    <s v="Dienstvertrag"/>
    <m/>
    <m/>
    <s v="Andrea Häntzschel"/>
    <x v="17"/>
    <x v="1"/>
    <x v="0"/>
    <m/>
    <s v="Alexandra Ösze_x000d__x000a_a.oesze@austinfraser.com_x000d__x000a_03020965682"/>
    <s v="Sie ist nicht mehr im Unternehmen neue AP entweider Philip klug oder Julia Renzen kontkatieren mich zu der Stelle Über Xing erneut konaktiert keien Resonnace"/>
    <m/>
  </r>
  <r>
    <x v="4"/>
    <m/>
    <x v="27"/>
    <x v="2"/>
    <n v="18994385"/>
    <x v="0"/>
    <n v="1"/>
    <s v="Micorsoft Architeckt bundesweit"/>
    <s v="https://www.freelancermap.de/projektboerse/projekte/it/1894385-projekt-microsoft-architekt-berlin.html"/>
    <m/>
    <m/>
    <m/>
    <s v="Global Network"/>
    <m/>
    <s v="Berlin "/>
    <s v="Dienstvertrag"/>
    <m/>
    <m/>
    <s v="Andrea Häntzschel"/>
    <x v="17"/>
    <x v="18"/>
    <x v="0"/>
    <m/>
    <s v="Mit Gerrit &amp; Tom interessante Ausschreibung zwar schon älter trotzdem möglicher Dooropener KD "/>
    <s v="Arbeiten für die Bunderegierung Terro Check wird durchgeführt für RÜCKER; Geburtsdatum vollstädnerig Führungszeugnis Sicherhietsüberüfung nicht notwendig"/>
    <m/>
  </r>
  <r>
    <x v="1"/>
    <m/>
    <x v="26"/>
    <x v="2"/>
    <n v="1916661"/>
    <x v="0"/>
    <n v="1"/>
    <s v="Micorsoft Architeckt bundesweit"/>
    <s v="https://www.freelancermap.de/projektboerse/projekte/it/1916661-projekt-microsoft-sccm-architekt-bundesweit-bundesweit.html"/>
    <m/>
    <m/>
    <m/>
    <s v="Global Network"/>
    <m/>
    <s v="bundesweit "/>
    <s v="Dienstvertrag"/>
    <m/>
    <m/>
    <s v="Andrea Häntzschel"/>
    <x v="19"/>
    <x v="1"/>
    <x v="0"/>
    <m/>
    <m/>
    <s v="Passt nicht  von den Anroferugngen wird eher als Admin gesehen "/>
    <m/>
  </r>
  <r>
    <x v="4"/>
    <m/>
    <x v="26"/>
    <x v="2"/>
    <n v="1915472"/>
    <x v="0"/>
    <n v="1"/>
    <s v="Data Engineer "/>
    <s v="https://www.freelancermap.de/projektboerse/projekte/it/1915472-projekt-data-engineer-berlin.html"/>
    <m/>
    <m/>
    <m/>
    <s v=" _x000d__x000a_CG International Group Ltd"/>
    <m/>
    <s v="Remote "/>
    <s v="Dienstvertrag"/>
    <m/>
    <m/>
    <s v="Andrea Häntzschel"/>
    <x v="17"/>
    <x v="1"/>
    <x v="0"/>
    <m/>
    <s v="GA: Tom passt hier nur bedingt"/>
    <m/>
    <m/>
  </r>
  <r>
    <x v="1"/>
    <s v="06.04.20"/>
    <x v="28"/>
    <x v="2"/>
    <n v="1917577"/>
    <x v="0"/>
    <n v="1"/>
    <s v="IT-Systemadministrator (m/w/d) "/>
    <s v="https://www.freelancermap.de/projektboerse/projekte/it/1917577-projekt-it-systemadministrator-d-ab-sofort-gesucht-nrw.html"/>
    <s v="WindowsWindows ServerTicket SystemAnwendersupportLinux-AdministrationServer-Virtualisierung_x000d__x000a_"/>
    <m/>
    <m/>
    <s v=" _x000d__x000a_Frank Recruitment Group GmbH"/>
    <s v="Pearson Frank"/>
    <s v="Remote /NRW"/>
    <s v="Dienstvertrag"/>
    <s v="asapa für 3 Monate"/>
    <s v="Juli/August"/>
    <s v="Andrea Häntzschel"/>
    <x v="19"/>
    <x v="1"/>
    <x v="0"/>
    <s v="Customer - no reasons"/>
    <m/>
    <s v="Projeket geschlossen"/>
    <m/>
  </r>
  <r>
    <x v="4"/>
    <s v="06.04.20"/>
    <x v="29"/>
    <x v="2"/>
    <n v="1917169"/>
    <x v="0"/>
    <n v="1"/>
    <s v="Oracle DBA"/>
    <s v="https://www.freelancermap.de/projektboerse/projekte/it/1917169-projekt-oracle-database-administrator-frankfurt.html"/>
    <m/>
    <m/>
    <m/>
    <s v="CG International Group Ltd_x000d__x000a_"/>
    <s v="Gregor Clark"/>
    <s v="Remote /NRW"/>
    <s v="Dienstvertrag"/>
    <s v="asapa für 3 Monate"/>
    <s v="Juli/August"/>
    <s v="Andrea Häntzschel"/>
    <x v="20"/>
    <x v="1"/>
    <x v="0"/>
    <m/>
    <m/>
    <m/>
    <m/>
  </r>
  <r>
    <x v="1"/>
    <s v="06.04.20"/>
    <x v="30"/>
    <x v="2"/>
    <n v="1916749"/>
    <x v="0"/>
    <n v="2"/>
    <s v="Microsoft Architect"/>
    <s v="https://www.freelancermap.de/projektboerse/projekte/it/1916749-projekt-microsoft-architect-d-remote-projekt-frankfurt.html"/>
    <m/>
    <m/>
    <m/>
    <s v="HR Solutions GmbH_x000d__x000a_"/>
    <m/>
    <s v="Remote / Frankfurt"/>
    <s v="Dienstvertrag"/>
    <s v="15.04.20"/>
    <s v="31.12.20"/>
    <s v="Andrea Häntzschel"/>
    <x v="14"/>
    <x v="14"/>
    <x v="5"/>
    <s v="Customer - no reasons"/>
    <s v="Remote (einzelne Tages-Meetings in Frankfurt vor Ort möglich)"/>
    <s v="Scharnhauser Park_x000a_Hellmuth-Hirth-Str. 5_x000a_73760 Ostfildern_x000a_Tel.: +49 (0) 711-36 56 0-230 Projekt geschlossen "/>
    <m/>
  </r>
  <r>
    <x v="4"/>
    <s v="06.04.20"/>
    <x v="29"/>
    <x v="2"/>
    <n v="1915379"/>
    <x v="0"/>
    <n v="1"/>
    <s v="Microsoft Active Directory Architekt / Berater"/>
    <s v="https://www.freelancermap.de/projektboerse/projekte/it/1915379-projekt-microsoft-active-directory-architekt-berater-gesucht-bonn-bonn.html"/>
    <m/>
    <m/>
    <m/>
    <s v="Digital Horizon GmbH_x000d__x000a_"/>
    <s v="Timo Zill"/>
    <s v="Remote /Bonn"/>
    <s v="Dienstvertrag"/>
    <n v="4.2"/>
    <s v="12 Monate"/>
    <s v="Andrea Häntzschel"/>
    <x v="16"/>
    <x v="20"/>
    <x v="0"/>
    <m/>
    <m/>
    <s v=" Mit Herrn Taman gesprochen  das Projekt ist aufgrund von Covid 19 on hold er gibt meien Nummer weiter an den Kollegen ZillBisher keine Feedback Telefonisch nicht erreicht 02303 9599500"/>
    <m/>
  </r>
  <r>
    <x v="1"/>
    <s v="06.04.20"/>
    <x v="30"/>
    <x v="2"/>
    <n v="1917907"/>
    <x v="0"/>
    <n v="1"/>
    <s v="Experte im Bereich Citrix / VDI "/>
    <s v="https://www.freelancermap.de/projektboerse/projekte/it/1917909-projekt-experte-im-bereich-citrix-vdi-d-frankfurt.html"/>
    <m/>
    <m/>
    <m/>
    <s v="hays AG"/>
    <s v="Natalie Weidner"/>
    <s v="Frankfurt"/>
    <s v="Dienstvertrag"/>
    <s v="asapa für 3 Monate"/>
    <s v="Juli/August"/>
    <s v="Andrea Häntzschel"/>
    <x v="21"/>
    <x v="1"/>
    <x v="0"/>
    <s v="Proservia - skills to high"/>
    <m/>
    <s v="Anfroderugnen für den MA zu hoch"/>
    <m/>
  </r>
  <r>
    <x v="1"/>
    <s v="07.04.20"/>
    <x v="30"/>
    <x v="2"/>
    <s v="1917844 -642-11922"/>
    <x v="0"/>
    <n v="1"/>
    <s v="Citrix / SCCM Spezialist"/>
    <s v="https://www.freelancermap.de/projektboerse/projekte/it/1917844-projekt-citrix-sccm-spezialist-d-642-11922-frankfurt-am-main.html"/>
    <m/>
    <m/>
    <m/>
    <s v="Top itservices AG"/>
    <s v="Anne Diener-Zimmermann"/>
    <s v="Frankfurt"/>
    <s v="Dienstvertrag"/>
    <s v="05.02.20"/>
    <s v="2 Monate"/>
    <s v="Andrea Häntzschel"/>
    <x v="0"/>
    <x v="1"/>
    <x v="0"/>
    <s v="Proservia - no skills / candidates"/>
    <s v="JK: Kein Kandidat"/>
    <m/>
    <m/>
  </r>
  <r>
    <x v="1"/>
    <s v="07.04.20"/>
    <x v="31"/>
    <x v="2"/>
    <n v="1917644"/>
    <x v="0"/>
    <n v="1"/>
    <s v="Storage Architect"/>
    <s v="https://www.freelancermap.de/projektboerse/projekte/it/1917644-projekt-storage-architektur-wolsburg.html"/>
    <s v="StorageBeratungDokumentationemcSystemintegrationBackupDatensicherungBrocadeNetAppVNX_x000d__x000a_"/>
    <m/>
    <m/>
    <s v="Ferchau GmbH"/>
    <s v="Jörn Dorna"/>
    <s v="Wolfsburg"/>
    <s v="Dienstvertrag"/>
    <s v="01.06.20 /01.07.20"/>
    <s v="31.12.20"/>
    <s v="Andrea Häntzschel"/>
    <x v="0"/>
    <x v="1"/>
    <x v="0"/>
    <s v="Proservia - no skills / candidates"/>
    <s v="JK: Kein Kandidat"/>
    <m/>
    <m/>
  </r>
  <r>
    <x v="1"/>
    <s v="07.04.20"/>
    <x v="30"/>
    <x v="2"/>
    <n v="1917615"/>
    <x v="0"/>
    <n v="1"/>
    <s v="IT-Betriebsunterstützung (m/w/d) f"/>
    <s v="https://www.freelancermap.de/projektboerse/projekte/it/1917615-projekt-it-betriebsunterstuetzung-d-fuer-erfurt-erfurt.html"/>
    <m/>
    <m/>
    <m/>
    <s v="Keil Business Solutions GmbH"/>
    <s v="Martin Stiehler"/>
    <s v="Erfurt"/>
    <s v="Dienstvertrag"/>
    <s v="01.07.20"/>
    <s v="30.06.23"/>
    <s v="Andrea Häntzschel"/>
    <x v="0"/>
    <x v="1"/>
    <x v="0"/>
    <s v="Proservia - no skills / candidates"/>
    <s v="Standort: Erfurt (ggf. in Ausnahmefällen Reisen nach Berlin und Brüssel)_x000a_JK: Kein Kandidat_x000a_"/>
    <s v="T +49 89 954 5750 31_x000d__x000a_F +49 89 954 5750 39_x000d__x000a_E M.Stiehler@keil-bs.com_x000d__x000a_www.keil-bs.com"/>
    <m/>
  </r>
  <r>
    <x v="4"/>
    <s v="07.04.20"/>
    <x v="31"/>
    <x v="2"/>
    <n v="1917590"/>
    <x v="0"/>
    <n v="1"/>
    <s v="Unix/Linux-Experte (m/w/d"/>
    <s v="https://www.freelancermap.de/projektboerse/projekte/it/1917590-projekt-unix-linux-experte-d--sv-pflichtiges-anstellungsverhaeltnis-notwendig--frankfurt.html"/>
    <m/>
    <m/>
    <m/>
    <s v="Synergie-Effekt GmbH"/>
    <s v="Anton Baumann"/>
    <s v="Frankfurt"/>
    <s v="Dienstvertrag"/>
    <s v=" 04.05.2020"/>
    <s v="31.12.20"/>
    <s v="Andrea Häntzschel"/>
    <x v="0"/>
    <x v="14"/>
    <x v="6"/>
    <m/>
    <s v="JK: Bauer nicht geeignet._x000a_AH: Frank Rattler  remote möglich (Einarbieitung max. Freitag/Montag_x000a_GA: Tom passt hier nicht"/>
    <m/>
    <m/>
  </r>
  <r>
    <x v="1"/>
    <s v="07.04.20"/>
    <x v="19"/>
    <x v="2"/>
    <n v="1916368"/>
    <x v="0"/>
    <n v="1"/>
    <s v="Azure Admin"/>
    <s v="https://www.freelancermap.de/projektboerse/projekte/it/1916368-projekt-azure-admin-gesucht-remote-nordrhein-westfalen.html"/>
    <m/>
    <m/>
    <m/>
    <s v="Frank Recruitment Group GmbH_x000d__x000a_"/>
    <s v="Oliver Kraus"/>
    <s v="NRW"/>
    <s v="Dienstvertrag"/>
    <s v="asap"/>
    <s v="6 Monate Option der Verlängerung "/>
    <m/>
    <x v="19"/>
    <x v="1"/>
    <x v="0"/>
    <m/>
    <s v="Gerrit hat kontaktik mit Olvier Kraus aufgenommenRemote akutell später auch vor Ort"/>
    <s v="Stelle 9st "/>
    <m/>
  </r>
  <r>
    <x v="1"/>
    <s v="07.04.20"/>
    <x v="31"/>
    <x v="2"/>
    <n v="1918471"/>
    <x v="0"/>
    <n v="1"/>
    <s v="Windows Applikationsmanager"/>
    <s v="https://www.freelancermap.de/projektboerse/projekte/it/1918471-projekt-windows-applikationsmanager-frankfurt.html"/>
    <m/>
    <m/>
    <m/>
    <s v="eAces GmbH_x000d__x000a_"/>
    <s v="Horst Niederberger"/>
    <s v="Frankfurt"/>
    <s v="Dienstvertrag"/>
    <n v="6.202"/>
    <s v="12 Monate"/>
    <s v="Andrea Häntzschel"/>
    <x v="15"/>
    <x v="14"/>
    <x v="0"/>
    <s v="Customer - no reasons"/>
    <s v="Start: Juni 2020_x000d__x000a_Dauer: 12 Monate_x000d__x000a_Volumen: ca. 5 Tage die Woche_x000d__x000a_"/>
    <s v="Herrn Niederberger erreicht die Stelle ist nicht mehr vankant.Tel.: +49 - (0)89 189 176670 0bewerbung@e-aces.com_x000a_GA:  Was ist der aktuelle Stand ?"/>
    <m/>
  </r>
  <r>
    <x v="1"/>
    <s v="07.04.20"/>
    <x v="31"/>
    <x v="2"/>
    <s v="1918413 - 600494"/>
    <x v="0"/>
    <n v="1"/>
    <s v="Consultant Projektsupport Betriebsübergabe (m/w/d) | "/>
    <s v="https://www.freelancermap.de/projektboerse/projekte/it/1918413-projekt-consultant-projektsupport-betriebsuebergabe-d-projektnummer-600494-frankfurt-am-main.html"/>
    <m/>
    <m/>
    <m/>
    <s v=" _x000d__x000a_pelo IT GmbH"/>
    <s v="Projektteam Pelo"/>
    <s v="Frankfurt"/>
    <s v="Dienstvertrag"/>
    <s v="asap"/>
    <s v="9 Monate Option der Verlängerung"/>
    <s v="Andrea Häntzschel"/>
    <x v="0"/>
    <x v="1"/>
    <x v="0"/>
    <m/>
    <s v="JK: P. Bauer nicht geeignet, zu wenig geforderte Skills"/>
    <m/>
    <m/>
  </r>
  <r>
    <x v="0"/>
    <s v="07.04.20"/>
    <x v="31"/>
    <x v="2"/>
    <n v="1917977"/>
    <x v="0"/>
    <n v="1"/>
    <s v="Citrix Consultant (m/w/d) "/>
    <s v="https://www.freelancermap.de/projektboerse/projekte/it/1917977-projekt-citrix-consultant-d-gesucht-ab-sofort-vollzeit-duesseldorf-duesseldorf.html"/>
    <m/>
    <m/>
    <m/>
    <s v="SWISS IT Security Deutschland GmbH_x000d__x000a_"/>
    <s v="Claudia Wecke"/>
    <s v="Düsseldorf"/>
    <s v="Dienstvertrag"/>
    <s v="asapa für 3 Monate"/>
    <s v="Verlängerung möglich"/>
    <s v="Andrea Häntzschel"/>
    <x v="21"/>
    <x v="21"/>
    <x v="0"/>
    <m/>
    <s v="Remotmöglichkeit Kunde/Flexibilität MA ?"/>
    <m/>
    <m/>
  </r>
  <r>
    <x v="4"/>
    <s v="07.04.20"/>
    <x v="29"/>
    <x v="2"/>
    <n v="1916340"/>
    <x v="0"/>
    <n v="1"/>
    <s v="Experte für MS SQL Server (m/w/d)"/>
    <s v="https://www.freelancermap.de/projektboerse/projekte/it/1916340-projekt-experte-fuer-ms-sql-server-d-d5-gr-koeln.html"/>
    <m/>
    <m/>
    <m/>
    <s v=" _x000d__x000a_SOLCOM GmbH"/>
    <s v="Dagmar Jäckel"/>
    <s v="Köln"/>
    <s v="Dienstvertrag"/>
    <s v="20.04.20"/>
    <s v="1 Jahr +"/>
    <s v="Andrea Häntzschel"/>
    <x v="20"/>
    <x v="1"/>
    <x v="0"/>
    <m/>
    <m/>
    <m/>
    <m/>
  </r>
  <r>
    <x v="1"/>
    <d v="2020-04-15T00:00:00"/>
    <x v="32"/>
    <x v="0"/>
    <n v="470282"/>
    <x v="0"/>
    <n v="1"/>
    <s v="Citrix Admin (m/w/d) "/>
    <s v="https://de.experis.com/jobsuche/job/citrix-admin-mwd-gesucht-neuhausen-auf-den-fildern-470288/ "/>
    <m/>
    <m/>
    <m/>
    <s v="Experis"/>
    <s v="Lennart Elias"/>
    <s v="Neuhausen auf den Fildern."/>
    <s v="Dienstvertrag"/>
    <s v="asap"/>
    <m/>
    <s v="Andrea Häntzschel "/>
    <x v="21"/>
    <x v="1"/>
    <x v="0"/>
    <s v="Proservia - skills to low"/>
    <s v="das hier Citrix als Anforderung besteht aber auch viele_x000a_andere Anforderungen hat die ich nicht erfüllen kann (Betrieb Server Storage…)._x000a_Bei den Citrix Komponenten Netscaler, XenMobile habe ich leider auch keine Erfahrungen._x000a__x000a_Von daher würde ich eher von der Stelle absehen wollen"/>
    <m/>
    <m/>
  </r>
  <r>
    <x v="4"/>
    <s v="07.04.20"/>
    <x v="33"/>
    <x v="2"/>
    <n v="1917053"/>
    <x v="0"/>
    <n v="1"/>
    <s v="IT Architect - Azure "/>
    <s v="https://www.freelancermap.de/projektboerse/projekte/it/1917053-projekt-it-architect-azure-frankfurt.html"/>
    <m/>
    <m/>
    <m/>
    <s v="_x000a_Franklin Fitch "/>
    <s v="simon Nicholls"/>
    <s v="frankfurt"/>
    <s v="Dienstvertrag"/>
    <s v="asap"/>
    <s v="09 Monate "/>
    <s v="Andrea Häntzschel "/>
    <x v="17"/>
    <x v="20"/>
    <x v="0"/>
    <m/>
    <s v="JK: Kein Kandidat_x000a_GA: Uwe Krämer anbieten"/>
    <m/>
    <m/>
  </r>
  <r>
    <x v="1"/>
    <s v="07.04.20"/>
    <x v="22"/>
    <x v="1"/>
    <n v="52442"/>
    <x v="0"/>
    <n v="1"/>
    <s v="Windows Server Administrator (w/m/d) für Hannover / 52442 "/>
    <s v="https://www.geco-group.com/it-specialists/jobs/-/onlineproject/details/52442"/>
    <m/>
    <m/>
    <m/>
    <s v="GECO"/>
    <s v="Poonam Thathera"/>
    <s v="hannover"/>
    <s v="Dienstvertrag"/>
    <s v="asap"/>
    <s v="1Jahr"/>
    <s v="Andrea Häntzschel "/>
    <x v="0"/>
    <x v="1"/>
    <x v="0"/>
    <m/>
    <s v="Gielnik angesprochen"/>
    <m/>
    <s v="80,00 euro"/>
  </r>
  <r>
    <x v="4"/>
    <s v="07.04.20"/>
    <x v="29"/>
    <x v="15"/>
    <m/>
    <x v="0"/>
    <n v="1"/>
    <s v="System- &amp; Datenbankadministrator (m/w/d"/>
    <s v="https://www.stepstone.de/stellenangebote--System-Datenbankadministrator-m-w-d-Herzogenrath-SAINT-GOBAIN-SEKURIT-Deutschland-GmbH-Co-KG--6451510-inline.html?CID=JaJob-popover-search-05-2019_os_7_0_offertitle&amp;jacid=17223820_05-2019_1-8_ma-2_kw-rd-ci&amp;p=1&amp;t=8&amp;nctid=20200409&amp;bl=m"/>
    <m/>
    <m/>
    <m/>
    <s v="Saint Gobian"/>
    <s v="Janina Wittmann_x000a_ "/>
    <m/>
    <m/>
    <s v="asap"/>
    <m/>
    <s v="Andrea Häntzschel"/>
    <x v="20"/>
    <x v="1"/>
    <x v="0"/>
    <m/>
    <s v="Janina Wittmann_x000a_Janina.Wittmann@saint-gobain.com_x000a_Glasstraße 1 _x000a_52134 Herzogenrath_x000a_Tel: +49 2406 82 2262 "/>
    <s v="Angesichts der aktuellen Corona-Pandemie hat Saint-Gobain eine Reihe von Maßnahmen ergriffen, um uns alle zu schützen und die Verbreitung des Virus zu verhindern oder zu verlangsamen. Wir bitten insofern um Ihr Verständnis, da Besetzungsprozesse mehr Zeit als üblich in Anspruch nehmen könneningt sehr interessant !_x000a_Ja, das wäre was !"/>
    <m/>
  </r>
  <r>
    <x v="1"/>
    <s v="07.04.20"/>
    <x v="31"/>
    <x v="2"/>
    <m/>
    <x v="0"/>
    <m/>
    <m/>
    <m/>
    <m/>
    <m/>
    <m/>
    <m/>
    <m/>
    <m/>
    <s v="Dienstvertrag"/>
    <m/>
    <m/>
    <m/>
    <x v="0"/>
    <x v="1"/>
    <x v="0"/>
    <m/>
    <m/>
    <m/>
    <m/>
  </r>
  <r>
    <x v="1"/>
    <s v="07.04.20"/>
    <x v="31"/>
    <x v="2"/>
    <m/>
    <x v="0"/>
    <m/>
    <m/>
    <m/>
    <m/>
    <m/>
    <m/>
    <m/>
    <m/>
    <m/>
    <s v="Dienstvertrag"/>
    <m/>
    <m/>
    <m/>
    <x v="0"/>
    <x v="1"/>
    <x v="0"/>
    <m/>
    <m/>
    <m/>
    <m/>
  </r>
  <r>
    <x v="4"/>
    <s v="08.04.20"/>
    <x v="34"/>
    <x v="2"/>
    <n v="1882055"/>
    <x v="0"/>
    <n v="1"/>
    <s v="Windows Server 2016 (mit Zertifizierungsprüfung 70-743"/>
    <s v="https://www.freelancermap.de/projektboerse/projekte/it/1882055-projekt-upgrading-your-skills-to-mcsa-windows-server-2016-mit-zertifizierungspruefung-70-743-dresden.html"/>
    <m/>
    <m/>
    <m/>
    <s v=" _x000d__x000a_ML Consulting Schulung, Service &amp; Support GmbH"/>
    <s v="Pascal rieboldt"/>
    <s v="dresden"/>
    <s v="Dienstvertrag"/>
    <n v="6.202"/>
    <s v="1 Monat"/>
    <s v="Andrea Häntzschel"/>
    <x v="22"/>
    <x v="1"/>
    <x v="0"/>
    <m/>
    <m/>
    <s v="Frau Kroos erreicht / Frau luth meldet sich bezhüglich zukünftiger Abstimmung T. +49 (2234) 9203-203_x000a_E. k.Panske@mlgruppe.de_x000a_www.mlgruppe.de"/>
    <s v="116,25"/>
  </r>
  <r>
    <x v="4"/>
    <s v="08.04.20"/>
    <x v="34"/>
    <x v="2"/>
    <m/>
    <x v="0"/>
    <n v="1"/>
    <s v="Trainer "/>
    <s v="https://www.mlgruppe.de/karriere/it-trainer/"/>
    <m/>
    <m/>
    <m/>
    <s v=" _x000d__x000a_ML Consulting Schulung, Service &amp; Support GmbH"/>
    <s v="Herr Stefan Wallat"/>
    <s v="dresden"/>
    <s v="Dienstvertrag"/>
    <m/>
    <m/>
    <m/>
    <x v="0"/>
    <x v="1"/>
    <x v="0"/>
    <m/>
    <s v="JK: Kein Kandidat_x000a_GA: Uwe Krämer anbieten"/>
    <m/>
    <m/>
  </r>
  <r>
    <x v="4"/>
    <s v="08.04.20"/>
    <x v="34"/>
    <x v="2"/>
    <m/>
    <x v="0"/>
    <n v="1"/>
    <s v="Trainer "/>
    <s v="https://www.mlgruppe.de/karriere/it-trainer-dresden/"/>
    <m/>
    <m/>
    <m/>
    <s v=" _x000d__x000a_ML Consulting Schulung, Service &amp; Support GmbH"/>
    <m/>
    <m/>
    <s v="Dienstvertrag"/>
    <m/>
    <m/>
    <m/>
    <x v="0"/>
    <x v="1"/>
    <x v="0"/>
    <m/>
    <s v="JK: Kein Kandidat_x000a_GA: Uwe Krämer anbieten"/>
    <m/>
    <m/>
  </r>
  <r>
    <x v="1"/>
    <s v="08.04.20"/>
    <x v="34"/>
    <x v="2"/>
    <n v="1918445"/>
    <x v="0"/>
    <n v="2"/>
    <s v="Anwendungsarchitekt (m/w/d) mit fachlichem / technischem Fokus  für eine Analyse-Plattform"/>
    <s v="https://www.freelancermap.de/projektboerse/projekte/it/1918445-projekt-anwendungsarchitekt-d-mit-fachlichem-technischem-fokus-2-positionen-fuer-eine-analyse-plattform-berlin.html"/>
    <m/>
    <m/>
    <m/>
    <s v="Weissenberg Business Consulting GmbH_x000d__x000a_"/>
    <m/>
    <s v="Remote/Berlin "/>
    <s v="Dienstvertrag"/>
    <d v="2020-05-01T00:00:00"/>
    <s v="20 Monate "/>
    <s v="Andrea Häntzschel"/>
    <x v="0"/>
    <x v="1"/>
    <x v="0"/>
    <m/>
    <s v="JK: Kein Kandidat"/>
    <m/>
    <m/>
  </r>
  <r>
    <x v="1"/>
    <d v="2020-04-15T00:00:00"/>
    <x v="29"/>
    <x v="16"/>
    <n v="1919942"/>
    <x v="0"/>
    <n v="1"/>
    <s v="Datenbank-Administrator (m/w/d) - Umstellung von Oracle auf MSSQL"/>
    <s v="https://www.freelancermap.de/nproj/1919942.html?utm_source=Projektagent&amp;utm_medium=E-Mail&amp;utm_campaign=link"/>
    <m/>
    <m/>
    <m/>
    <s v="_x000a_GULP Information Services GmbH"/>
    <s v="Alexander Hörstel Frankfurt / Remote"/>
    <m/>
    <s v="Dienstvertrag"/>
    <s v="aspa"/>
    <s v="9 Monate"/>
    <s v="Andrea Häntzschel"/>
    <x v="23"/>
    <x v="1"/>
    <x v="0"/>
    <m/>
    <s v="Frank weitergeleitet "/>
    <s v="CV sent keine Rückmeldung Entscheidungsfindung ohne Raktion auf unsere Profil"/>
    <m/>
  </r>
  <r>
    <x v="0"/>
    <d v="2020-04-15T00:00:00"/>
    <x v="22"/>
    <x v="16"/>
    <n v="1919936"/>
    <x v="0"/>
    <n v="1"/>
    <s v="Informatica Betrieb und Administration"/>
    <s v="https://www.freelancermap.de/nproj/1919936.html?utm_source=Projektagent&amp;utm_medium=E-Mail&amp;utm_campaign=link"/>
    <m/>
    <m/>
    <m/>
    <s v="_x000a_Slenderiser GmbH "/>
    <s v="Conrad Redlich"/>
    <s v="Frankfurt / Berlin"/>
    <m/>
    <d v="2020-05-15T00:00:00"/>
    <s v="12 Monate"/>
    <s v="Andrea Häntzschel"/>
    <x v="17"/>
    <x v="1"/>
    <x v="0"/>
    <m/>
    <m/>
    <m/>
    <m/>
  </r>
  <r>
    <x v="0"/>
    <d v="2020-04-15T00:00:00"/>
    <x v="22"/>
    <x v="16"/>
    <n v="1919488"/>
    <x v="0"/>
    <n v="1"/>
    <s v="Administrator (m/w) "/>
    <s v="https://www.freelancermap.de/nproj/1919488.html?utm_source=Projektagent&amp;utm_medium=E-Mail&amp;utm_campaign=top"/>
    <m/>
    <m/>
    <m/>
    <s v="_x000a_2-IT GmbH"/>
    <m/>
    <s v=" Frankfurt am Main X16650"/>
    <s v="Dienstvertrag"/>
    <s v="asap"/>
    <s v="174 PT"/>
    <s v="Andrea Häntzschel"/>
    <x v="24"/>
    <x v="1"/>
    <x v="0"/>
    <m/>
    <s v="JK: Kein Kandidat"/>
    <m/>
    <m/>
  </r>
  <r>
    <x v="4"/>
    <d v="2020-04-15T00:00:00"/>
    <x v="22"/>
    <x v="16"/>
    <n v="1919265"/>
    <x v="0"/>
    <n v="1"/>
    <s v="Berater Microsoft Power Platform (m/w/d)"/>
    <s v="https://www.freelancermap.de/nproj/1919265.html?utm_source=Projektagent&amp;utm_medium=E-Mail&amp;utm_campaign=link"/>
    <m/>
    <m/>
    <m/>
    <s v="_x000a_IPSWAYS - IPS Projects GmbH"/>
    <s v="Bernd Phan"/>
    <s v="Berlin/Remote"/>
    <m/>
    <s v="asap"/>
    <s v="60 PT"/>
    <s v="Andrea Häntzschel"/>
    <x v="22"/>
    <x v="1"/>
    <x v="0"/>
    <s v="Proservia - no skills / candidates"/>
    <s v="Udo zu ansicht und Abstimmung weitergleitet"/>
    <m/>
    <m/>
  </r>
  <r>
    <x v="1"/>
    <d v="2020-04-15T00:00:00"/>
    <x v="22"/>
    <x v="16"/>
    <n v="1918859"/>
    <x v="0"/>
    <n v="2"/>
    <s v="SCCM Architekt (m/w/d)"/>
    <s v="https://www.freelancermap.de/nproj/1918859.html?utm_source=Projektagent&amp;utm_medium=E-Mail&amp;utm_campaign=top"/>
    <m/>
    <m/>
    <m/>
    <s v="Trans4mation "/>
    <s v="Telmo Pereira"/>
    <s v="Frankfurt /Stuttgart/Remote"/>
    <m/>
    <d v="2020-05-01T00:00:00"/>
    <m/>
    <s v="Andrea Häntzschel"/>
    <x v="0"/>
    <x v="1"/>
    <x v="0"/>
    <m/>
    <s v="JK: Kein Kandidat"/>
    <s v="weitereleit Michael Kraft"/>
    <m/>
  </r>
  <r>
    <x v="1"/>
    <d v="2020-04-15T00:00:00"/>
    <x v="22"/>
    <x v="16"/>
    <s v="1918801 8498"/>
    <x v="0"/>
    <n v="1"/>
    <s v="Azure Cloud Engineer (m/w/d), "/>
    <s v="https://www.freelancermap.de/nproj/1918801.html?utm_source=Projektagent&amp;utm_medium=E-Mail&amp;utm_campaign=top"/>
    <m/>
    <m/>
    <m/>
    <s v="Von:_x000a_Contractor Consulting GmbH "/>
    <s v="Alexander Ulrich"/>
    <s v="Frankfurt"/>
    <m/>
    <d v="2020-05-01T00:00:00"/>
    <s v="8 Monate"/>
    <s v="Andrea Häntzschel"/>
    <x v="0"/>
    <x v="1"/>
    <x v="0"/>
    <m/>
    <s v="JK: Kein Kandidat"/>
    <m/>
    <m/>
  </r>
  <r>
    <x v="5"/>
    <d v="2020-04-15T00:00:00"/>
    <x v="22"/>
    <x v="16"/>
    <m/>
    <x v="0"/>
    <m/>
    <m/>
    <m/>
    <m/>
    <m/>
    <m/>
    <m/>
    <m/>
    <m/>
    <m/>
    <m/>
    <m/>
    <m/>
    <x v="0"/>
    <x v="1"/>
    <x v="0"/>
    <m/>
    <m/>
    <m/>
    <m/>
  </r>
  <r>
    <x v="4"/>
    <d v="2020-04-24T00:00:00"/>
    <x v="35"/>
    <x v="1"/>
    <n v="52585"/>
    <x v="0"/>
    <m/>
    <s v="Systemadministrator (m/w/d) für Kreis Heilbronn / 52585 "/>
    <s v="https://www.geco-group.com/it-specialists/jobs/-/onlineproject/details/52585"/>
    <m/>
    <m/>
    <m/>
    <s v="GECO"/>
    <s v="Poonam Thathera"/>
    <s v="Heilbronn"/>
    <s v="Dienstvertrag"/>
    <d v="2020-05-01T00:00:00"/>
    <s v="4 Monate"/>
    <s v="Andrea Häntzschel"/>
    <x v="18"/>
    <x v="14"/>
    <x v="0"/>
    <m/>
    <s v="JK: Porath eingeschränkt, keine Exchange und DB Kenntnisse"/>
    <m/>
    <m/>
  </r>
  <r>
    <x v="1"/>
    <d v="2020-04-24T00:00:00"/>
    <x v="35"/>
    <x v="0"/>
    <s v="Erfurt"/>
    <x v="0"/>
    <m/>
    <s v="Senior Linux- oder Microsoft-Spezialist (m/w/d) "/>
    <s v="https://de.experis.com/job/senior-linux-oder-microsoft-spezialist-mwd-erfurt-540369/"/>
    <m/>
    <m/>
    <m/>
    <s v="Experis"/>
    <s v="Jeannine Keith"/>
    <s v="Erfurt"/>
    <s v="Dienstvertrag"/>
    <s v=" 01.04.20"/>
    <d v="2020-12-31T00:00:00"/>
    <s v="Andrea Häntzschel"/>
    <x v="19"/>
    <x v="1"/>
    <x v="0"/>
    <m/>
    <s v="es wurden schon 4 Profile vorgestellt / sie meldet sich falls wir hier keine Entscheidungsfindung stattfindet"/>
    <m/>
    <m/>
  </r>
  <r>
    <x v="1"/>
    <d v="2020-04-24T00:00:00"/>
    <x v="35"/>
    <x v="0"/>
    <s v="Erfurt"/>
    <x v="0"/>
    <m/>
    <s v="Applikationsmanager (m/w/d) im Bereich Datenbankanwendungen "/>
    <s v="https://de.experis.com/jobsuche/job/applikationsmanager-mwd-im-bereich-datenbankanwendungen-bonn-534671/"/>
    <m/>
    <m/>
    <m/>
    <s v="Experis"/>
    <s v="Lennart Elias"/>
    <s v="Erfurt"/>
    <s v="Dienstvertrag"/>
    <s v=" 01.04.20"/>
    <d v="2020-12-31T00:00:00"/>
    <s v="Andrea Häntzschel"/>
    <x v="19"/>
    <x v="1"/>
    <x v="0"/>
    <s v="Customer - skills to low"/>
    <s v="Einsatzort: Remote (mit gelegentlichen Terminen in Bonn)"/>
    <s v="Projeket war  geschlossen ohne das unser Kandidat vorgestellt werden konnte"/>
    <m/>
  </r>
  <r>
    <x v="6"/>
    <m/>
    <x v="3"/>
    <x v="17"/>
    <m/>
    <x v="0"/>
    <m/>
    <m/>
    <m/>
    <m/>
    <m/>
    <m/>
    <m/>
    <m/>
    <m/>
    <m/>
    <m/>
    <m/>
    <m/>
    <x v="0"/>
    <x v="1"/>
    <x v="0"/>
    <m/>
    <m/>
    <m/>
    <m/>
  </r>
  <r>
    <x v="4"/>
    <d v="2020-04-28T00:00:00"/>
    <x v="36"/>
    <x v="0"/>
    <s v="Erfurt"/>
    <x v="0"/>
    <m/>
    <s v="Administrator (m/w/d) im Virtualisierungsumfeld "/>
    <s v="https://de.experis.com/jobsuche/job/administrator-mwd-im-virtualisierungsumfeld-wiesbaden-530604/"/>
    <m/>
    <m/>
    <m/>
    <s v="Experis"/>
    <s v="Lennart Elias"/>
    <s v="Erfurt"/>
    <s v="Dienstvertrag"/>
    <m/>
    <s v="24 Monate"/>
    <s v="Andrea Häntzschel"/>
    <x v="17"/>
    <x v="1"/>
    <x v="0"/>
    <m/>
    <m/>
    <s v="Lennart ist nicht bei Expers an dorren gesendet"/>
    <m/>
  </r>
  <r>
    <x v="6"/>
    <m/>
    <x v="3"/>
    <x v="17"/>
    <m/>
    <x v="0"/>
    <m/>
    <m/>
    <m/>
    <m/>
    <m/>
    <m/>
    <m/>
    <m/>
    <m/>
    <m/>
    <m/>
    <m/>
    <m/>
    <x v="0"/>
    <x v="1"/>
    <x v="0"/>
    <m/>
    <m/>
    <m/>
    <m/>
  </r>
  <r>
    <x v="5"/>
    <s v="28.04.20"/>
    <x v="37"/>
    <x v="18"/>
    <s v="Bonn"/>
    <x v="0"/>
    <m/>
    <s v="Technical Engineer"/>
    <m/>
    <m/>
    <m/>
    <m/>
    <s v="PFS"/>
    <m/>
    <s v="Bonn"/>
    <s v="Dienstvertrag"/>
    <s v="asap"/>
    <m/>
    <s v="Andrea Häntzschel"/>
    <x v="12"/>
    <x v="1"/>
    <x v="0"/>
    <m/>
    <m/>
    <m/>
    <s v="PFS (45,63) Proservia 42. 00 "/>
  </r>
  <r>
    <x v="1"/>
    <d v="2020-01-03T00:00:00"/>
    <x v="38"/>
    <x v="19"/>
    <n v="1867512"/>
    <x v="0"/>
    <n v="1"/>
    <s v="Experte für Betriebsprozesse"/>
    <s v="https://www.freelancermap.de/projektboerse/projekte/it/1867512-projekt-experte-fuer-betriebsprozesse-bank-frankfurt-am-main-frankfurt-am-main.html"/>
    <m/>
    <m/>
    <m/>
    <m/>
    <s v="Svitlana Bilova, _x000a_Stephanstraße 10 _x000a_60313 Frankfurt am Main_x000a_Tel: +49 (0) 69-58700136"/>
    <s v="Frankfurt am Main"/>
    <s v="Freelance"/>
    <s v="Februar 2020 mit einer Laufzeit von 5 Monaten + Option auf Verlängerung"/>
    <m/>
    <s v="Stefanie Kube"/>
    <x v="25"/>
    <x v="1"/>
    <x v="0"/>
    <s v="Customer - no reasons"/>
    <m/>
    <s v="14.01.20: Leider muss ich Ihnen mitteilen, dass wir aus zahlreichen interessanten Bewerbungen auswählen mussten und uns schlussendlich, aufgrund einer Obergrenze der maximal einreichbaren Profilen, gegen eine Vorstellung entscheiden mussten 03.01.20 Position vorgestellt. Zusage erhalten. UN kontaktiert und abgestimmt, das ich das Profil zusende."/>
    <m/>
  </r>
  <r>
    <x v="1"/>
    <d v="2020-01-03T00:00:00"/>
    <x v="39"/>
    <x v="20"/>
    <m/>
    <x v="0"/>
    <n v="1"/>
    <s v="Projektmanager"/>
    <m/>
    <m/>
    <m/>
    <m/>
    <s v="Commerzbank"/>
    <m/>
    <s v="Frankfurt am Main"/>
    <s v="Dienstvertrag"/>
    <s v="07.01.2020 bis 31.12.2020"/>
    <m/>
    <s v="Stefanie Kube"/>
    <x v="25"/>
    <x v="1"/>
    <x v="0"/>
    <s v="Proservia - contract construct"/>
    <s v="Schlechte Erfahrungen mit Commerzbank gemacht, daher kommt dies nicht in Frage."/>
    <s v="03.01.2020 den RR vorgestellt. FB von Mehrzad: Er hat schlechte Erfahrungen bei der Commerzbank gemacht. Daher hat er den RR abgelehnt."/>
    <m/>
  </r>
  <r>
    <x v="1"/>
    <d v="2020-01-07T00:00:00"/>
    <x v="40"/>
    <x v="21"/>
    <m/>
    <x v="0"/>
    <n v="1"/>
    <s v="Windows Supporter"/>
    <m/>
    <m/>
    <m/>
    <m/>
    <s v="PFS - IBM"/>
    <s v="Christian Schneider +  Gerhard Stachorski"/>
    <s v="Böblingen"/>
    <m/>
    <s v="3 Monate (mit Option auf Verlängerung für 4 Jahre)"/>
    <m/>
    <s v="Stefanie Kube"/>
    <x v="26"/>
    <x v="1"/>
    <x v="0"/>
    <s v="Proservia - skills to low"/>
    <m/>
    <s v="25.02.20: Kunde hat den Kollegen abgelehnt, Grund: zu wenig Unix Kenntnisse13.02.20: FB Probetag von Michae Wierer 5 Aufgabenblöcke erledigt + 1 Aufgabenblock mitgenommen. Erneuter Probetag für KW 8 vereinbart. FB Stachorski: Michel passt gut ins Team, ist engagiert, hat Lücken _x000a_12.02.20: Probetag bei IBM_x000a_28.01.20: mit M.W. habe ich für nächste Woche (05.02.) einen Termin im IBM-Labor in Böblingen vereinbart_x000a_07.01.20: Positon vorgestellt, Zusage für Böblingen erhalten."/>
    <m/>
  </r>
  <r>
    <x v="1"/>
    <d v="2020-01-07T00:00:00"/>
    <x v="41"/>
    <x v="21"/>
    <m/>
    <x v="0"/>
    <n v="1"/>
    <s v="Windows Supporter"/>
    <m/>
    <m/>
    <m/>
    <m/>
    <s v="PFS - IBM"/>
    <s v="Christian Schneider +  Gerhard Stachorski"/>
    <s v="Ehningen"/>
    <m/>
    <s v="3 Monate (mit Option auf Verlängerung für 4 Jahre)"/>
    <m/>
    <s v="Stefanie Kube"/>
    <x v="27"/>
    <x v="1"/>
    <x v="0"/>
    <s v="Proservia - no skills / candidates"/>
    <s v="Einschränkungen:  Manfred ist „nebenher“ noch (ein sehr guter) BR … in der Regel sind Dienstags immer diverse BR-Meeting … würde bedeuten, er kann nicht 5 Tage die Woche Service leisten."/>
    <s v="28.01.20: Mit M.M. habe ich ebenfalls gesprochen, mangels Linux-Grundkenntnissen passt die Stelle für ihn leider nicht. _x000a_07.01.20: Zusage erhalten, Profil an PFS geschickt. Interview hat stattgefunden. Vertragsthema muss noch geklärt werden.Position vorge"/>
    <m/>
  </r>
  <r>
    <x v="1"/>
    <d v="2020-01-07T00:00:00"/>
    <x v="10"/>
    <x v="21"/>
    <m/>
    <x v="0"/>
    <n v="1"/>
    <s v="Windows Supporter"/>
    <m/>
    <m/>
    <m/>
    <m/>
    <s v="PFS - IBM"/>
    <m/>
    <s v="Böblingen"/>
    <m/>
    <s v="3 Monate (mit Option auf Verlängerung für 4 Jahre)"/>
    <m/>
    <s v="Stefanie Kube"/>
    <x v="28"/>
    <x v="1"/>
    <x v="0"/>
    <s v="Proservia - no skills / candidates"/>
    <s v="Er muss übrigens mit öffentlichen Verkehrsmittel fahren. Das wären dann Hin- und Zurück täglich fast 5 Stunden "/>
    <s v="07.01.20: Position vorgestellt_x000a_07.01.20: Absage seitens Gerald Hussek, da Fahrzeit zu lang."/>
    <m/>
  </r>
  <r>
    <x v="1"/>
    <d v="2020-01-17T00:00:00"/>
    <x v="42"/>
    <x v="3"/>
    <m/>
    <x v="0"/>
    <n v="1"/>
    <s v="Citrix Spezialist (m/w/d)"/>
    <s v="computerfutures.com/de-de/job/citrix-spezialist-m-w-d/CF-33327597_1575376113"/>
    <m/>
    <m/>
    <m/>
    <s v="Computerfutures"/>
    <s v="Christine Hubala"/>
    <s v="Stuttgart"/>
    <m/>
    <s v="3-6 Monate (mit Option auf Verlängerung)"/>
    <m/>
    <s v="Stefanie Kube"/>
    <x v="29"/>
    <x v="1"/>
    <x v="0"/>
    <s v="Customer - no reasons"/>
    <m/>
    <s v="20.01.20: Position nicht mehr verfügbar._x000a_17.01.20: Position vorgestellt"/>
    <m/>
  </r>
  <r>
    <x v="1"/>
    <d v="2020-01-17T00:00:00"/>
    <x v="43"/>
    <x v="22"/>
    <m/>
    <x v="0"/>
    <n v="1"/>
    <s v="Servicetechniker"/>
    <s v="Experis"/>
    <m/>
    <m/>
    <m/>
    <s v="Experis - Telcat"/>
    <s v="Christian Frey"/>
    <s v="Stuttgart"/>
    <m/>
    <m/>
    <m/>
    <s v="Stefanie Kube"/>
    <x v="28"/>
    <x v="1"/>
    <x v="0"/>
    <s v="Customer - skills to low"/>
    <s v="Anfrage von Experis eingegangen über Oliver Möller, Gerald Hussek, Ulf Ruh, nach Kontakt mit Christian Frey"/>
    <s v="12.02.20: Absage seitens des Kunden, die technischen Skills im TK Bereich fehlen._x000a_12.02.20: VG am 11.01.20 bei Telcat, FB steht aus_x000a_17.01.20: Position vorgestellt, 23.01.20: FB seitens Gerald Hussek, das Profil ist gut bei dem Kunden angekommen.17.01.20: Zusage seitens Gerald Hussek nach Abstimmung mit Gerald Hussek, Profil ist bei Kunden vorgestellt."/>
    <m/>
  </r>
  <r>
    <x v="1"/>
    <d v="2020-01-17T00:00:00"/>
    <x v="44"/>
    <x v="23"/>
    <m/>
    <x v="0"/>
    <n v="1"/>
    <s v="IT Techniker"/>
    <s v="Experis"/>
    <m/>
    <m/>
    <m/>
    <s v="Experis - HBO"/>
    <s v="Christian Frey"/>
    <s v="Stuttgart"/>
    <m/>
    <m/>
    <m/>
    <s v="Stefanie Kube"/>
    <x v="27"/>
    <x v="1"/>
    <x v="0"/>
    <s v="Customer - no reasons"/>
    <s v="Anfrage von Experis eingegangen über Oliver Möller, Gerald Hussek, Ulf Ruh, nach Kontakt mit Christian Frey"/>
    <s v="17.01.20: Absage seitens des Kunden, _x000a_17.01.20: Zusage seitens Gerald Hussek nach Abstimmung mit Gerald Hussek, Profil ist bei Kunden vorgestellt."/>
    <m/>
  </r>
  <r>
    <x v="1"/>
    <d v="2020-01-17T00:00:00"/>
    <x v="45"/>
    <x v="24"/>
    <m/>
    <x v="0"/>
    <n v="1"/>
    <s v="Server Administrator (m/w/d) "/>
    <s v="Experis"/>
    <m/>
    <m/>
    <m/>
    <s v="Experis - Thales"/>
    <s v="Christian Frey"/>
    <s v="Ditzingen"/>
    <m/>
    <m/>
    <m/>
    <s v="Stefanie Kube"/>
    <x v="26"/>
    <x v="1"/>
    <x v="0"/>
    <s v="Customer - contract construct"/>
    <s v="Anfrage von Experis eingegangen über Oliver Möller, Gerald Hussek, Ulf Ruh, nach Kontakt mit Christian Frey"/>
    <s v="17.01.20: Position vorgestellt_x000a_17.01.20: Zusage seitens Gerald Hussek nach Abstimmung mit Gerald Hussek, Profil ist bei Kunden vorgestellt."/>
    <m/>
  </r>
  <r>
    <x v="3"/>
    <d v="2020-01-23T00:00:00"/>
    <x v="46"/>
    <x v="18"/>
    <m/>
    <x v="0"/>
    <n v="1"/>
    <s v="IT Techniker"/>
    <s v="PFS"/>
    <m/>
    <m/>
    <m/>
    <s v="ApoBank"/>
    <s v="Sebastian Günther"/>
    <s v="Düsseldorf"/>
    <m/>
    <s v="5 Tage"/>
    <m/>
    <s v="Stefanie Kube"/>
    <x v="30"/>
    <x v="1"/>
    <x v="0"/>
    <m/>
    <s v="Anfrage seitens PFS für einen kurzfristigen Einsatz."/>
    <s v="23.01.20: Jörg die Position vorgestellt und Zusage erhalten. Profil bei Sebastian G. vorgestellt._x000a_24.01.2020: Positives Feedback für das Profil. Zusage seitens PFS. Kollegen kann am 27.01.2020 starten."/>
    <m/>
  </r>
  <r>
    <x v="1"/>
    <d v="2020-01-24T00:00:00"/>
    <x v="46"/>
    <x v="0"/>
    <m/>
    <x v="0"/>
    <n v="1"/>
    <s v="Network Solution Architekt (m/w/d)"/>
    <s v="https://de.experis.com/job/network-solution-architekt-mwd-wuppertal-521315/"/>
    <m/>
    <m/>
    <m/>
    <s v="T-Systems"/>
    <s v="Doreen Mothes _x000a_Schlösserstraße 22 _x000a_D-99084 Erfurt _x000a_T: +49-361-78910719 "/>
    <s v="Wuppertal"/>
    <m/>
    <s v="asap - 30.06.2020 (Option auf Verlängerung)"/>
    <m/>
    <s v="Stefanie Kube"/>
    <x v="31"/>
    <x v="1"/>
    <x v="0"/>
    <s v="Proservia - skills to high"/>
    <m/>
    <s v="FB am 24.01.20: Persönlich habe ich als Exchange und Office 365 Identity Spezialist aber vermutlich nicht die nötige Expertise um als Netzwerk Solution Architekt tätig zu werden._x000a_24.01.20: Position bei Thom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e/projektboerse/projekte/it/1879641-projekt-einfuehrung-office-365-raum-frankfurt.html"/>
    <m/>
    <m/>
    <m/>
    <s v="Ferauch GmbH"/>
    <s v="Frau Judith Guldan_x000a_Frau Simone Jäger _x000a_Herr Jonas Gerlach"/>
    <s v="Raum Frankfurt"/>
    <m/>
    <s v="15 Wochen"/>
    <m/>
    <s v="Stefanie Kube"/>
    <x v="32"/>
    <x v="1"/>
    <x v="0"/>
    <s v="Customer - workload"/>
    <m/>
    <s v="19.02.20: FB von Ferauch - Leider muss ich Ihnen für dieses Projekt erst einmal absagen, da der Kunde bereits andere Profile in der engeren Auswahl hat.05.02.20: Nachfrage bei Frau Jäger per Mail über den Stand der Dinge._x000d__x000a_FB 27.01.20: Zusage mit Einschränkungen - Das hört sich sehr gut an._x000d__x000a_Ich habe nur ein kleines Problem damit._x000d__x000a_Ich habe vom 30.3. – 17.4. Urlaub. Und verschieben kann ich den nicht, da in der Zeit meine Tochter in Amerika heiratet._x000a_28.01.20: Lieferantenauskunft von Ferchau soll ausgefüllt werden. Simone Jäger fragt nach vollständigen Namen. Ihr diesen mitgeteilt._x000a_27.01.20: Zusage mit Einschränkungen für Norbert. Profil verschickt._x000a_24.01.20: Position bei Norbert vorgestellt."/>
    <m/>
  </r>
  <r>
    <x v="1"/>
    <d v="2020-01-24T00:00:00"/>
    <x v="48"/>
    <x v="2"/>
    <n v="1880445"/>
    <x v="0"/>
    <n v="1"/>
    <s v="Technical Project Leader"/>
    <s v="https://www.freelancermap.de/projektboerse/projekte/it/1880445-projekt-technical-project-leader-d-english-speaking-in-frankfurt-frankfurt-am-main.html"/>
    <m/>
    <m/>
    <m/>
    <s v="Oliver James Associates GmbH"/>
    <s v="Frau Ina Deinat ina.deinat@ojassociates.com"/>
    <s v="Frankfurt am Main"/>
    <m/>
    <s v="6 Monate (Option auf Verlängerung)"/>
    <m/>
    <s v="Stefanie Kube"/>
    <x v="25"/>
    <x v="1"/>
    <x v="0"/>
    <s v="Proservia - no skills / candidates"/>
    <m/>
    <s v="27.01.20: Absage seitens Andreas Wildfeuer - Ich denke, Mehrzad hat sich für den Professional Service erledigt, da sich letzte Woche die Ereignisse überschlagen haben und er nun eine Stelle im Proservia Service Management bei Stefan Runau antreten wird._x000d__x000a_27.01.20: MA startet auf interner Position m PS Management.24.01.20: Position Mehrzad vorgestellt."/>
    <m/>
  </r>
  <r>
    <x v="4"/>
    <d v="2020-01-27T00:00:00"/>
    <x v="49"/>
    <x v="2"/>
    <n v="1881880"/>
    <x v="0"/>
    <n v="1"/>
    <s v="Technical Expert – Network SME "/>
    <s v="https://www.freelancermap.de/projektboerse/projekte/it/1881880-projekt-34724-technical-expert--network-sme-nach-stuttgart-gesucht-d-stuttgart.html"/>
    <m/>
    <m/>
    <m/>
    <s v="SuP Management GmbH"/>
    <s v="Herr Klaus-Jürgen Scholz_x000a_Frühlingstrasse 42 a_x000a_85598 Baldham_x000a_Tel.: 0049 8106 9958615_x000a_ klausjuergen.scholz@sup-management.de"/>
    <s v="Stuttgart"/>
    <s v="Freelance"/>
    <s v="asap - 30.06.2020 "/>
    <m/>
    <s v="Stefanie Kube"/>
    <x v="33"/>
    <x v="1"/>
    <x v="0"/>
    <m/>
    <m/>
    <s v="05.02.20: Nach dem Stand bei Herrn Scholz nachgefragt. Bisher kein FB seitens Herrn Scholz._x000a_29.01.20: Profil kann geliefert werden.Preis (576 Euro Tagessatz) mit Rob abstimmen._x000a_27.01.20: Position bei Gerhard vorgestellt. Zusage erhalten. Profil an Doreen geschickt. Stundensatz 00 ,00 Euro."/>
    <s v="Tagessatz 580 Euro/72,50 Euro Stundensatz"/>
  </r>
  <r>
    <x v="1"/>
    <d v="2020-01-27T00:00:00"/>
    <x v="50"/>
    <x v="25"/>
    <m/>
    <x v="0"/>
    <n v="1"/>
    <s v="Network Solution Architekt"/>
    <s v="https://de.experis.com/jobsuche/job/network-solution-architekt-mwd-wuppertal-521315/"/>
    <m/>
    <m/>
    <m/>
    <s v="Experis"/>
    <s v="Doreen Mothes _x000a_Schlösserstraße 22 _x000a_D-99084 Erfurt _x000a_T: +49-361-78910719 "/>
    <s v="Wuppertal"/>
    <s v="Freelance"/>
    <s v="asap - 30.06.2020 (Option auf Verlängerung)"/>
    <m/>
    <s v="Stefanie Kube"/>
    <x v="33"/>
    <x v="1"/>
    <x v="0"/>
    <s v="Customer - no reasons"/>
    <m/>
    <s v="10.02.20: FB von Experis: Kunde hat abgelehnt._x000a_05.02.20: Profil noch einmal optimiert mit seinen Kenntnissen und Fähigkeiten und Experis geschickt._x000a_27.01.20: Position bei Gerhard vorgestellt. Zusage erhalten. Profil an Doreen geschickt. Stundensatz 82 ,00 Euro."/>
    <m/>
  </r>
  <r>
    <x v="1"/>
    <d v="2020-01-31T00:00:00"/>
    <x v="51"/>
    <x v="26"/>
    <m/>
    <x v="0"/>
    <n v="1"/>
    <s v="IT-Support/Rollout Techniker "/>
    <s v="https://www.xing.com/jobs/duesseldorf-it-support-rollout-techniker-duesseldorf-55074922?paging_context=search&amp;search_query%5Bfilter.type%5D%5B%5D=CONTRACTOR&amp;search_query%5Bkeywords%5D=IT&amp;search_query%5Blimit%5D=20&amp;search_query%5Blocation%5D=D%C3%BCsseldor"/>
    <m/>
    <m/>
    <m/>
    <s v="New Elements GmbH "/>
    <s v="New Elements GmbH_x000a_Herr Kräuss_x000a_Thurn-und-Taxis-Str. 10_x000a_90411 Nürnberg_x000a_Fon. +49 911 650 083-0_x000a_Mail. info@newelements.de"/>
    <s v="Düsseldorf"/>
    <s v="Freelance"/>
    <m/>
    <m/>
    <s v="Stefanie Kube"/>
    <x v="30"/>
    <x v="1"/>
    <x v="0"/>
    <s v="Customer - no reasons"/>
    <m/>
    <s v="06.02.20: Das ausgeschriebene UN kann nicht ermittelt werden. Daher closed.06.02.20: Herr Kräuss informiert mich, dass New Elements nur ein Portalbetreiber und nicht das suchende UN ist. Über den Link IT-Projekte.de muss man sich registrieren und dann bewerben._x000a_03.02.20: AP Herr Kräuss ist heute nicht im Büro, soll morgen wieder anrufen._x000a_31.01.20: Zusage von Jörg erhalten.Position bei Jörg vorgestellt."/>
    <m/>
  </r>
  <r>
    <x v="1"/>
    <d v="2020-02-03T00:00:00"/>
    <x v="49"/>
    <x v="25"/>
    <m/>
    <x v="0"/>
    <n v="1"/>
    <s v="Technischer Consultant (m/w/d) von SNOW"/>
    <s v="https://de.experis.com/job/technischer-consultant-mwd-von-snow-frankfurt-am-main-521729/"/>
    <m/>
    <m/>
    <m/>
    <s v="Experis"/>
    <s v="Christian Schiller _x000a_Schlösserstraße 22 , _x000a_99084 Erfurt_x000a_ (0361)789 107 27"/>
    <s v="Frankfurt am Main"/>
    <s v="Freelance"/>
    <s v="9 Monate (40 Tage gesamt)"/>
    <m/>
    <s v="Stefanie Kube"/>
    <x v="30"/>
    <x v="1"/>
    <x v="0"/>
    <s v="Proservia - no skills / candidates"/>
    <m/>
    <s v="05.02.20: Kein Kollege mit dem Skill. Nach Rücksprache mit Christian Schiller ist SNOW ein Asset Management Toll und nicht Service Now._x000a_04.02.20: Nach Rücksprache mit Andreas, passt Jörg nicht auf diese Position. Anfrage an Roger´s Team weitergegeben._x000a_03.02.20: Anfrage ist noch offen, Stelle bei Andreas Wildfeuer vorgestellt. Warten auf FB."/>
    <m/>
  </r>
  <r>
    <x v="1"/>
    <d v="2020-02-10T00:00:00"/>
    <x v="50"/>
    <x v="2"/>
    <n v="1873481"/>
    <x v="0"/>
    <n v="1"/>
    <s v="Senior Engineer – Client Betrieb (w/m/d)"/>
    <s v="https://www.freelancermap.de/projektboerse/projekte/it/1873481-projekt-senior-engineer--client-betrieb-w-m-d-berlin-berlin.html"/>
    <m/>
    <m/>
    <m/>
    <s v="Trans4mation"/>
    <s v="Michael Hübner_x000a_Telefon: +49 (351) 50194-5337_x000a_E-Mail: bewerbung@trans4mation.de_x000a_Trans4mation BS GmbH &amp; Co. KG"/>
    <s v="Berlin"/>
    <s v="Freelance"/>
    <s v="35 Monate"/>
    <m/>
    <s v="Stefanie Kube"/>
    <x v="34"/>
    <x v="1"/>
    <x v="0"/>
    <s v="Proservia - no skills / candidates"/>
    <m/>
    <s v="10.02.20: Position bei Martin vorgestellt. Absage von Martin_x000a_10.02.20: Würde scheitern weil ich weder mit „Advanced Group Policy Management“, so eine Art Versionskontrolle für Systemrichtlinien noch mit „Microsoft User Experience Virtualization“, der Nachfolger von Benutzerprofilen gearbeitet habe."/>
    <m/>
  </r>
  <r>
    <x v="1"/>
    <d v="2020-02-10T00:00:00"/>
    <x v="50"/>
    <x v="2"/>
    <n v="1889284"/>
    <x v="0"/>
    <n v="1"/>
    <s v="Microsoft Office 365 Change Coordinator &amp; Project Manager"/>
    <s v="https://www.freelancermap.de/projektboerse/projekte/it/1889284-projekt-6496-microsoft-office-365-change-coordinator-project-manager-d-berlin-berlin.html"/>
    <m/>
    <m/>
    <m/>
    <s v="Trans4mation"/>
    <s v="Telmo Pereira_x000a_Senior IT Recruitment Manager_x000a_Trans4mation IT GmbH_x000a_Glashütter Straße 55_x000a_01309 Dresden_x000a_telmo.pereira@t4m.de"/>
    <s v="Berlin"/>
    <s v="Freelance"/>
    <s v="3 Monate (mit Option auf Verlängerung)"/>
    <m/>
    <s v="Stefanie Kube"/>
    <x v="34"/>
    <x v="1"/>
    <x v="0"/>
    <s v="Proservia - no skills / candidates"/>
    <m/>
    <s v="10.02.20: Position Martin vorgetellt. Absage von Martin10.02.20: „Nachgewiesene Erfolgsbilanz in der Änderungskoordination“_x000a_„Erfahrung mit anerkannten Methoden und Werkzeugen für das Änderungs- und Projektmanagement“_x000a_Sowas habe ich nicht gemacht."/>
    <m/>
  </r>
  <r>
    <x v="1"/>
    <d v="2020-02-10T00:00:00"/>
    <x v="52"/>
    <x v="27"/>
    <m/>
    <x v="0"/>
    <n v="1"/>
    <s v="IT Supporter "/>
    <m/>
    <m/>
    <m/>
    <m/>
    <s v="DXC - Microsoft"/>
    <s v="Michael Kraft"/>
    <s v="München"/>
    <m/>
    <s v="12 Monate"/>
    <m/>
    <s v="Stefanie Kube"/>
    <x v="23"/>
    <x v="1"/>
    <x v="0"/>
    <s v="Proservia - skills to high"/>
    <m/>
    <s v="11.02.20: FB von Michael Kraft: Position nicht interessant_x000a_10.02.20: Position Frank vorgestellt"/>
    <m/>
  </r>
  <r>
    <x v="1"/>
    <d v="2020-02-10T00:00:00"/>
    <x v="52"/>
    <x v="27"/>
    <m/>
    <x v="0"/>
    <n v="1"/>
    <s v="IT Supporter "/>
    <m/>
    <m/>
    <m/>
    <m/>
    <s v="DXC - Microsoft"/>
    <s v="Michael Kraft"/>
    <s v="München"/>
    <m/>
    <s v="12 Monate"/>
    <m/>
    <s v="Stefanie Kube"/>
    <x v="35"/>
    <x v="1"/>
    <x v="0"/>
    <s v="Proservia - skills to high"/>
    <m/>
    <s v="11.02.20: FB von Michael Kraft: Position nicht interessant_x000a_10.02.20: Position Frank vorgestellt"/>
    <m/>
  </r>
  <r>
    <x v="1"/>
    <d v="2020-02-10T00:00:00"/>
    <x v="50"/>
    <x v="1"/>
    <m/>
    <x v="0"/>
    <n v="1"/>
    <s v="ServiceNow Berater "/>
    <s v="https://www.geco-group.com/it-specialists/jobs/-/onlineproject/details/52392"/>
    <m/>
    <m/>
    <m/>
    <s v="Geco"/>
    <s v="Giulia de Flart_x000a_040/764007-63_x000a_bewerber@geco-group.com"/>
    <s v="Mannheim"/>
    <s v="Freelance"/>
    <s v="6 Monate"/>
    <m/>
    <s v="Stefanie Kube"/>
    <x v="36"/>
    <x v="1"/>
    <x v="0"/>
    <s v="Proservia - skills to high"/>
    <m/>
    <s v="13.02.20: Absage seitenes Manfred Vogt.13.02.20: FB von Manfred Vogt, es kommt für Daniel nicht in Frage._x000a_10.02.20: Position bei Manfred Vogt vorgestellt und erwarte FB."/>
    <m/>
  </r>
  <r>
    <x v="1"/>
    <d v="2020-02-11T00:00:00"/>
    <x v="53"/>
    <x v="28"/>
    <m/>
    <x v="0"/>
    <n v="1"/>
    <s v="2nd Level Supporter"/>
    <m/>
    <m/>
    <m/>
    <m/>
    <s v="HRDinc "/>
    <s v="Pascal Baecker _x000a_Experis GmbH"/>
    <s v="Berlin"/>
    <s v="Arbeitnehmerüberlassung"/>
    <s v="18 Monate"/>
    <m/>
    <s v="Stefanie Kube"/>
    <x v="37"/>
    <x v="1"/>
    <x v="0"/>
    <s v="Customer - skills to high"/>
    <m/>
    <s v="24.02.20: Absage seitens des Kunden._x000d__x000a_24.02.20: Rückmeldung von Pascal - kein FS notwendig. Erneut bei Thomas Woicke nachgehackt ob ich sein Profil vorstellen kann.Profil beim Kd. vorgestellt._x000d__x000a_18.02.20: Pascal Bäcker informiert, dass wir keinen weiteren MA vorstellen können.18.02.20: Absage seitens Thomas, da er keinen FS hat._x000a_17.02.20: Thomas auf dem AB gesprochen und um FB zu geben._x000a_12.02.20: Thomas gebeten ein Feedback zu geben._x000a_11.02.20: Position bei Thomas vorgestellt."/>
    <m/>
  </r>
  <r>
    <x v="1"/>
    <d v="2020-02-20T00:00:00"/>
    <x v="54"/>
    <x v="2"/>
    <n v="1887776"/>
    <x v="0"/>
    <n v="1"/>
    <s v="Citrix System Senior Engineer"/>
    <s v="https://www.freelancermap.de/projektboerse/projekte/it/1887776-projekt-citrix-system-senior-engineer-boeblingen.html"/>
    <m/>
    <m/>
    <m/>
    <s v="SUMMITIZE Deutschland GmbH"/>
    <s v="Bettina Schauer, Jan Guhl_x000a_SUMMITIZE Deutschland GmbH_x000a_projekt@summitize.com_x000a_Tel: 07031 20966 0"/>
    <s v="Böblingen"/>
    <s v="Freelance"/>
    <s v="6 Monate"/>
    <m/>
    <s v="Stefanie Kube"/>
    <x v="38"/>
    <x v="1"/>
    <x v="0"/>
    <s v="Proservia - no skills / candidates"/>
    <m/>
    <s v="21.02.20: Citrix ist leider gar nicht mein Fachgebiet._x000a_20.02.20: Position vorgestellt."/>
    <m/>
  </r>
  <r>
    <x v="1"/>
    <d v="2020-02-24T00:00:00"/>
    <x v="55"/>
    <x v="2"/>
    <n v="1892694"/>
    <x v="0"/>
    <n v="1"/>
    <s v="Service / Support"/>
    <s v="https://www.freelancermap.de/projektboerse/projekte/it/1892694-projekt-service-support-frankfurt-am-main.html"/>
    <m/>
    <m/>
    <m/>
    <s v="Allegis Group GmbH - Bereich TEKsystems"/>
    <s v="Tobias Seeger._x000a_tseeger@ teksystems .com_x000a_"/>
    <s v="Frankfurt am Main"/>
    <s v="Freelance"/>
    <s v="6 Monate (Option auf Verlängerung)"/>
    <m/>
    <s v="Stefanie Kube"/>
    <x v="39"/>
    <x v="1"/>
    <x v="0"/>
    <s v="Customer - no reasons"/>
    <m/>
    <s v="13.03.20: Um FB gegeben._x000a_25.02.20: Profil versandt._x000a_24.02.20: Zusage von Harald, Profil kann vorgestellt werden.Position vorgestellt."/>
    <m/>
  </r>
  <r>
    <x v="1"/>
    <d v="2020-02-24T00:00:00"/>
    <x v="55"/>
    <x v="29"/>
    <m/>
    <x v="0"/>
    <n v="1"/>
    <s v="Service Desk Mitarbeiter (m/w/d)"/>
    <s v="https://univativ.com/de/jobboerse/jobdetails/service-desk-mitarbeiter-mwd/20200601_1"/>
    <m/>
    <m/>
    <m/>
    <s v="univativ GmbH"/>
    <s v="univativ_x000a_Nadine Kelemen_x000a_Kleiner Hirschgraben 10, 60311 Frankfurt"/>
    <s v="Frankfurt am Main"/>
    <s v="Freelance"/>
    <s v="15 Monate"/>
    <m/>
    <s v="Stefanie Kube"/>
    <x v="39"/>
    <x v="1"/>
    <x v="0"/>
    <s v="Customer - no reasons"/>
    <m/>
    <s v="13.03.20: Um FB gegeben._x000a_25.02.20: Profil versandt._x000a_24.02.20: Zusage von Harald, Profil kann vorgestellt werden.Position vorgestellt."/>
    <m/>
  </r>
  <r>
    <x v="1"/>
    <d v="2020-02-24T00:00:00"/>
    <x v="56"/>
    <x v="2"/>
    <n v="1892546"/>
    <x v="0"/>
    <n v="1"/>
    <s v="Deskside Support Engineer"/>
    <s v="https://www.freelancermap.de/projektboerse/projekte/it/1892546-projekt-deskside-support-engineer-cologne.html"/>
    <m/>
    <m/>
    <m/>
    <s v="Infoplus Technologies GmbH"/>
    <s v="Infoplus Technologies GmbH_x000a_Friedrich-Ebert-Anlage 35-37_x000a_60327 Frankfurt am Main,Germany_x000a_Tel: +49 (0)69 505047 082, 081_x000a_Email: contact@infoplusltd.co.uk"/>
    <s v="Köln"/>
    <s v="Freelance"/>
    <s v="6 Monate"/>
    <m/>
    <s v="Stefanie Kube"/>
    <x v="30"/>
    <x v="1"/>
    <x v="0"/>
    <s v="Customer - no reasons"/>
    <m/>
    <s v="09.03.20: FB seitens DL das die Position bereits besetzt ist._x000a_25.02.20: Profil vorgestellt._x000a_24.02.20: Zusage von Jörg,_x000a_Position vorgestellt."/>
    <s v="40,00 €"/>
  </r>
  <r>
    <x v="1"/>
    <d v="2020-02-24T00:00:00"/>
    <x v="56"/>
    <x v="2"/>
    <n v="1874279"/>
    <x v="0"/>
    <n v="1"/>
    <s v="Senior Projektleiter IT Service Management / ITIL"/>
    <s v="https://www.freelancermap.de/projektboerse/projekte/it/1874279-projekt-senior-projektleiter-it-service-management-itil-w-m-d-duesseldorf.html"/>
    <m/>
    <m/>
    <m/>
    <s v="IPSWAYS - IPS Projects GmbH"/>
    <s v="Marcel.Misini@ipsways.com_x000a_Tel: 0221/ 788046-15"/>
    <s v="Düsseldorf"/>
    <s v="Freelance"/>
    <s v="5 Monate (Option auf Verlängerung)"/>
    <m/>
    <s v="Stefanie Kube"/>
    <x v="40"/>
    <x v="1"/>
    <x v="0"/>
    <s v="Customer - no reasons"/>
    <m/>
    <s v="09.03.20: FB seitens DL das die Position bereits vergeben ist._x000a_25.02.20: Profil vorgestellt._x000a_24.02.20: Zusage von Amin, _x000a_Position vorgestellt."/>
    <s v="106,25 €"/>
  </r>
  <r>
    <x v="1"/>
    <d v="2020-02-27T00:00:00"/>
    <x v="57"/>
    <x v="30"/>
    <s v="06790-0011357472"/>
    <x v="0"/>
    <n v="1"/>
    <s v="Onsite Supporter (m/w/d)"/>
    <s v="https://www.roberthalf.de/job/stuttgart/onsite-supporter-mwd/06790-0011357472-dede"/>
    <m/>
    <m/>
    <m/>
    <m/>
    <s v="Robert Half"/>
    <s v="Stuttgart"/>
    <s v="ANÜ"/>
    <m/>
    <m/>
    <s v="Stefanie Kube"/>
    <x v="28"/>
    <x v="1"/>
    <x v="0"/>
    <s v="Customer - no reasons"/>
    <m/>
    <s v="11.03.20: kein FB nach Vorstellung erhalten._x000a_27.02.20: Profil vorgestellt,_x000a_Zusage von Stefan,_x000a_Position vorgestellt"/>
    <n v="45"/>
  </r>
  <r>
    <x v="1"/>
    <d v="2020-02-27T00:00:00"/>
    <x v="57"/>
    <x v="30"/>
    <s v="06790-0011377546"/>
    <x v="0"/>
    <n v="1"/>
    <s v="Fieldservice Techniker (m/w/d)"/>
    <s v="https://www.roberthalf.de/job/stuttgart/fieldservice-techniker-wmd/06790-0011377546-dede"/>
    <m/>
    <m/>
    <m/>
    <m/>
    <s v="Robert Half"/>
    <s v="Stuttgart"/>
    <s v="ANÜ"/>
    <m/>
    <m/>
    <s v="Stefanie Kube"/>
    <x v="28"/>
    <x v="1"/>
    <x v="0"/>
    <s v="Customer - no reasons"/>
    <m/>
    <s v="11.03.20: kein FB nach Vorstellung erhalten._x000a_27.02.20: Profil vorgestellt,_x000a_Zusage von Stefan,_x000a_Position vorgestellt"/>
    <n v="55"/>
  </r>
  <r>
    <x v="1"/>
    <d v="2020-02-28T00:00:00"/>
    <x v="57"/>
    <x v="31"/>
    <n v="1901510"/>
    <x v="0"/>
    <n v="1"/>
    <s v="2nd Level Supporter (m/w) in Wiesbaden"/>
    <s v="https://www.freelancermap.de/projektboerse/projekte/it/1901510-projekt-2nd-level-supporter-in-wiesbaden-x16638-wiesbaden.html"/>
    <m/>
    <m/>
    <m/>
    <m/>
    <s v="2-IT GmbH"/>
    <s v="Wiesbaden"/>
    <s v="Freelance"/>
    <s v="5 Monate (Option auf Verlängerung)"/>
    <m/>
    <s v="Stefanie Kube"/>
    <x v="41"/>
    <x v="1"/>
    <x v="0"/>
    <s v="Customer - no reasons"/>
    <m/>
    <s v="11.03.20: Absage von Denis Vorih erhalten &quot;Die Stelle wurde anderweitig besetzt.&quot;_x000a_03.02.20: Profil vorgestellt,_x000a_28.02.20: Zusage von Marc,_x000a_Position vorgestellt"/>
    <n v="65"/>
  </r>
  <r>
    <x v="1"/>
    <d v="2020-03-02T00:00:00"/>
    <x v="58"/>
    <x v="2"/>
    <n v="1902090"/>
    <x v="0"/>
    <n v="1"/>
    <s v="Citrix Inhouse Seminare in Wiesbaden - Dozent"/>
    <s v="https://www.freelancermap.de/projektboerse/projekte/it/1902090-projekt-citrix-inhouse-seminare-in-wiesbaden-dozent-d-gesucht-wiesbaden.html"/>
    <m/>
    <m/>
    <m/>
    <m/>
    <s v="ESKA Consulting GmbH_x000d__x000a_"/>
    <s v="Wiesbaden"/>
    <s v="Freelance"/>
    <s v="12 Monate (Verlängerung möglich)"/>
    <m/>
    <s v="Stefanie Kube"/>
    <x v="42"/>
    <x v="1"/>
    <x v="0"/>
    <s v="Proservia - skills to high"/>
    <m/>
    <s v="02.03.20: Absage von Marc: das ist nicht für mich. Ich bin kein Citrix Trainer. Dafür bin ich nicht Zertifiziert und könnte auch keine Referenzen nachweisen._x000a_Position vorgestellt,"/>
    <m/>
  </r>
  <r>
    <x v="1"/>
    <d v="2020-03-02T00:00:00"/>
    <x v="15"/>
    <x v="32"/>
    <n v="52585"/>
    <x v="0"/>
    <n v="1"/>
    <s v="Systemadministrator (m/w/d) "/>
    <s v="https://www.geco-group.com/it-specialists/jobs/-/onlineproject/details/52585"/>
    <m/>
    <m/>
    <m/>
    <m/>
    <s v="Geco GmbH"/>
    <s v="Heilbronn"/>
    <s v="Freelance"/>
    <s v="4 Monate"/>
    <m/>
    <s v="Stefanie Kube"/>
    <x v="29"/>
    <x v="1"/>
    <x v="0"/>
    <s v="Proservia - location / no onsite possible"/>
    <m/>
    <s v="03.03.20: Aufgaben passen soweit aber der Anreiseweg ist zu weit_x000a_02.03.20: Position vorgestellt"/>
    <m/>
  </r>
  <r>
    <x v="1"/>
    <d v="2020-03-03T00:00:00"/>
    <x v="15"/>
    <x v="33"/>
    <m/>
    <x v="0"/>
    <n v="1"/>
    <s v="SCCM Architect"/>
    <m/>
    <m/>
    <m/>
    <m/>
    <m/>
    <s v="Gattaca"/>
    <s v="München"/>
    <s v="Dienstvertrag"/>
    <s v="6 Monate "/>
    <m/>
    <s v="Stefanie Kube"/>
    <x v="35"/>
    <x v="1"/>
    <x v="0"/>
    <s v="Proservia - skills to high"/>
    <m/>
    <s v="03.03.20:Absage seintes Armin: Hier wird ja ein SCCM- Architect gesucht und dafür habe ich zu wenig Erfahrung und traue ich mir auch noch nicht zu._x000a_Position vorgestellt."/>
    <m/>
  </r>
  <r>
    <x v="1"/>
    <d v="2020-03-03T00:00:00"/>
    <x v="59"/>
    <x v="17"/>
    <m/>
    <x v="0"/>
    <n v="1"/>
    <s v="ARUBA Spezialist (m/w/d)"/>
    <m/>
    <m/>
    <m/>
    <m/>
    <s v="Klaus-Jürgen Scholz_x000a_Tel.:     +49 8106 9958615_x000d__x000a_Mobil:  +49 151 17785778_x000d__x000a_Website: www.sup-management.de _x000d__x000a_"/>
    <s v="SuP Management GmbH"/>
    <s v="Frankfurt am Main"/>
    <s v="Freelance"/>
    <s v="4 Monate"/>
    <m/>
    <s v="Stefanie Kube"/>
    <x v="33"/>
    <x v="1"/>
    <x v="0"/>
    <s v="Customer - skills to low"/>
    <m/>
    <s v="04.03.20: Nach Rückfragen seitens Herrn Scholz, Antwort von uns: Das Gerhard keine vorzuweisene Projekte hat. 03.03.20: Profil vorgestellt, Zusage seitens Gerhard_x000a_02.03.20: Position vorgestellt"/>
    <s v="78 € Stundensatz"/>
  </r>
  <r>
    <x v="1"/>
    <d v="2020-03-03T00:00:00"/>
    <x v="59"/>
    <x v="17"/>
    <m/>
    <x v="0"/>
    <n v="1"/>
    <s v="ARUBA Spezialist (m/w/d)"/>
    <m/>
    <m/>
    <m/>
    <m/>
    <s v="Klaus-Jürgen Scholz_x000a_Tel.:     +49 8106 9958615_x000a_Mobil:  +49 151 17785778_x000a_Website: www.sup-management.de _x000a_"/>
    <s v="SuP Management GmbH"/>
    <s v="Frankfurt am Main"/>
    <s v="Freelance"/>
    <s v="4 Monate"/>
    <m/>
    <s v="Stefanie Kube"/>
    <x v="43"/>
    <x v="1"/>
    <x v="0"/>
    <s v="Customer - price"/>
    <m/>
    <s v="04.03.20: Profil verschickt_x000a_03.03.20: Position vorgestellt, Zusage mit Einschränkungen"/>
    <s v="125€ Stundensatz all in bei Vor Ort Tätigkeiten, _x000a_85 € Stundensatz all in bei remote Tätigkeit"/>
  </r>
  <r>
    <x v="1"/>
    <d v="2020-03-04T00:00:00"/>
    <x v="60"/>
    <x v="34"/>
    <m/>
    <x v="0"/>
    <n v="1"/>
    <s v="Fieldservice Techniker "/>
    <m/>
    <m/>
    <m/>
    <m/>
    <s v="Mario Schmaler"/>
    <s v="Evonik"/>
    <s v="Hanau"/>
    <s v="Dienstvertrag"/>
    <m/>
    <m/>
    <s v="Stefanie Kube"/>
    <x v="39"/>
    <x v="1"/>
    <x v="0"/>
    <s v="Customer - no reasons"/>
    <s v="04.03.20: Postiion in RR eingegangen. Harald Fischer telefonisch wegen Krankheit nicht erreicht. Daher mit Gerald Hussek Kontakt aufgenommen und ihn gefragt ob wir Harald vorstellen können. Feedback von Gerald ist eingegangen."/>
    <s v="17.03.20: konnte im VG nicht überzeugen._x000a_04.03.20: Zusage seitens Gerald Hussek, Profil an Mario Schmaler verschickt."/>
    <m/>
  </r>
  <r>
    <x v="1"/>
    <d v="2020-03-05T00:00:00"/>
    <x v="61"/>
    <x v="0"/>
    <m/>
    <x v="0"/>
    <n v="1"/>
    <s v="SCCM Administrator"/>
    <m/>
    <m/>
    <m/>
    <m/>
    <s v="Pascal Beacker"/>
    <m/>
    <s v="Berlin"/>
    <s v="ANÜ"/>
    <m/>
    <m/>
    <s v="Stefanie Kube"/>
    <x v="37"/>
    <x v="1"/>
    <x v="0"/>
    <s v="Proservia - skills to high"/>
    <m/>
    <s v="12.03.20: Absage von Thomas erhalten. SCCM ist nicht sein Thema. _x000a_10.03.20: um FB bei Thomas gebeten._x000a_05.03.20: Position vorgestellt"/>
    <m/>
  </r>
  <r>
    <x v="1"/>
    <d v="2020-03-06T00:00:00"/>
    <x v="62"/>
    <x v="0"/>
    <m/>
    <x v="0"/>
    <m/>
    <s v="Customer Experience Platform (w/m/d) "/>
    <m/>
    <m/>
    <m/>
    <m/>
    <s v="Christian Frey"/>
    <s v="Trumpf"/>
    <s v="Ditzingen"/>
    <s v="ANÜ"/>
    <m/>
    <m/>
    <s v="Stefanie Kube"/>
    <x v="38"/>
    <x v="1"/>
    <x v="0"/>
    <s v="Customer - no reasons"/>
    <m/>
    <s v="09.03.20: Nach Rüchsprache mit Christian Frey ist die Positon nicht mehr verfügbar._x000a_06.03.20: Zusage von Mathias_x000a_06.03.20: Position vorgestellt"/>
    <m/>
  </r>
  <r>
    <x v="1"/>
    <d v="2020-03-09T00:00:00"/>
    <x v="56"/>
    <x v="0"/>
    <m/>
    <x v="0"/>
    <n v="1"/>
    <s v="Spezialist für IT Security"/>
    <m/>
    <m/>
    <m/>
    <m/>
    <s v="Christian Frey"/>
    <s v="Circular"/>
    <s v="Stuttgart"/>
    <s v="ANÜ"/>
    <m/>
    <m/>
    <s v="Stefanie Kube"/>
    <x v="44"/>
    <x v="1"/>
    <x v="0"/>
    <s v="Proservia - no skills / candidates"/>
    <m/>
    <s v="09.03.20: Absage von Holger: Ich bin für diesen Anforderungskatalog total ungeeignet, Postion vorgestellt"/>
    <m/>
  </r>
  <r>
    <x v="2"/>
    <d v="2020-03-09T00:00:00"/>
    <x v="60"/>
    <x v="0"/>
    <m/>
    <x v="0"/>
    <n v="1"/>
    <s v="IT Fachinformatiker / (Wirtschafts-)Informatiker als IT Consultant / IT Project Engineer (m/w/d) mit Schwerpunkt Citrix und Microsoft"/>
    <s v="https://www.comline-se.de/karriere/aktuelle-jobangebote/it-fachinformatiker-wirtschafts-informatiker-als-it-consultant-it-project-engineer-m-w-d-mit-schwerpunkt-citrix-und-microsoft_job406"/>
    <m/>
    <m/>
    <m/>
    <s v="Matthias Krenzer"/>
    <s v="Comline"/>
    <s v="Stuttgart"/>
    <s v="ANÜ"/>
    <m/>
    <m/>
    <s v="Stefanie Kube"/>
    <x v="29"/>
    <x v="1"/>
    <x v="0"/>
    <m/>
    <m/>
    <s v="12.03.20: VG am 16.03.20 geplant._x000a_10.03.20: Zusage, Profil vorgestellt_x000a_09.03.20: Position vorgestellt"/>
    <n v="55"/>
  </r>
  <r>
    <x v="2"/>
    <d v="2020-03-10T00:00:00"/>
    <x v="60"/>
    <x v="0"/>
    <m/>
    <x v="0"/>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x v="45"/>
    <x v="1"/>
    <x v="0"/>
    <m/>
    <m/>
    <s v="12.03.20: VG am 16.03.20 geplant._x000a_10.03.20: Zusage, Profil vorgestellt_x000a_09.03.20: Position vorgestellt"/>
    <n v="60"/>
  </r>
  <r>
    <x v="1"/>
    <d v="2020-03-10T00:00:00"/>
    <x v="61"/>
    <x v="0"/>
    <m/>
    <x v="0"/>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x v="46"/>
    <x v="1"/>
    <x v="0"/>
    <s v="Proservia - skills to high"/>
    <m/>
    <s v="10.03.20: Absage von Oliver, Position vorgestellt"/>
    <m/>
  </r>
  <r>
    <x v="1"/>
    <d v="2020-03-12T00:00:00"/>
    <x v="63"/>
    <x v="0"/>
    <m/>
    <x v="0"/>
    <n v="1"/>
    <s v="SCCM Administrator"/>
    <m/>
    <m/>
    <m/>
    <m/>
    <s v="Pascal Beacker"/>
    <s v="Datagroup"/>
    <s v="Berlin"/>
    <s v="Dienstvertrag"/>
    <m/>
    <m/>
    <s v="Stefanie Kube"/>
    <x v="34"/>
    <x v="1"/>
    <x v="0"/>
    <s v="Proservia - skills to high"/>
    <m/>
    <s v="13.03.20: Absage seitens Martin_x000a_12.03.20: Position vorgestellt"/>
    <m/>
  </r>
  <r>
    <x v="1"/>
    <d v="2020-03-12T00:00:00"/>
    <x v="64"/>
    <x v="2"/>
    <m/>
    <x v="0"/>
    <n v="1"/>
    <s v="Embedded Software-Entwickler (m/w/d) für Berlin"/>
    <s v="https://www.freelancermap.de/nproj/1907517.html?utm_source=Projektagent&amp;utm_medium=E-Mail&amp;utm_campaign=top"/>
    <m/>
    <m/>
    <m/>
    <s v="Herr Kotovych"/>
    <s v="Computerfutures"/>
    <s v="Berlin"/>
    <s v="Freelance"/>
    <m/>
    <m/>
    <s v="Stefanie Kube"/>
    <x v="37"/>
    <x v="1"/>
    <x v="0"/>
    <s v="Customer - no reasons"/>
    <m/>
    <s v="04.03.20: nach mehrfachen Versuchen den Ansprechpartner für die Position zu erreichen bzw. der AP sollte mich zurückrufen, gehe ich davon aus das die Positon geschlossen ist._x000a_16.03.20: Profil vorgestellt_x000a_13.03.20: Zusage von Thomas_x000a_12.03.20: Position vorgestellt"/>
    <n v="81.25"/>
  </r>
  <r>
    <x v="1"/>
    <d v="2020-03-12T00:00:00"/>
    <x v="65"/>
    <x v="0"/>
    <m/>
    <x v="0"/>
    <n v="1"/>
    <s v="SCCM Administrator"/>
    <m/>
    <m/>
    <m/>
    <m/>
    <s v="Pascal Beacker"/>
    <s v="Datagroup"/>
    <s v="Köln"/>
    <s v="Dienstvertrag"/>
    <m/>
    <m/>
    <s v="Stefanie Kube"/>
    <x v="47"/>
    <x v="1"/>
    <x v="0"/>
    <s v="Proservia - location / no onsite possible"/>
    <s v="08.04.20: Nach kurzer Rücksprache mit Axel, habe ich telefonisch bei Herrn Huber von der Datagroup meinerseits abgesagt. _x000d__x000a_Herr Huber wird sich bei mir melden wie er mit sagte, da es noch momentan ein weiters Datagroup Projekt gibt (W10 Migration + SCCM), das besser passen könnte._x000d__x000a_"/>
    <s v="02.04.20: Telefoninterview am 08.04.20 um 14 Uhr_x000a_13.03.20: Profil an Pascal Bäcker geschickt._x000a_12.03.20: Zusage Position vorgestellt"/>
    <n v="128.75"/>
  </r>
  <r>
    <x v="1"/>
    <d v="2020-03-13T00:00:00"/>
    <x v="55"/>
    <x v="0"/>
    <m/>
    <x v="0"/>
    <n v="1"/>
    <s v="SCCM Administrator"/>
    <m/>
    <m/>
    <m/>
    <m/>
    <s v="Pascal Beacker"/>
    <s v="Datagroup"/>
    <s v="Berlin"/>
    <s v="Dienstvertrag"/>
    <m/>
    <m/>
    <s v="Stefanie Kube"/>
    <x v="45"/>
    <x v="1"/>
    <x v="0"/>
    <s v="Proservia - no skills / candidates"/>
    <m/>
    <s v="13.03.20: Absage seitens Michael, Position vorgestellt"/>
    <n v="128.75"/>
  </r>
  <r>
    <x v="1"/>
    <d v="2020-03-13T00:00:00"/>
    <x v="55"/>
    <x v="0"/>
    <m/>
    <x v="0"/>
    <n v="1"/>
    <s v="Serveradministratoren mit Office 365 oder Exchange-Kenntnissen"/>
    <m/>
    <m/>
    <m/>
    <m/>
    <s v="Pascal Beacker"/>
    <s v="Datagroup"/>
    <s v="Stuttgart"/>
    <s v="Dienstvertrag"/>
    <m/>
    <m/>
    <s v="Stefanie Kube"/>
    <x v="45"/>
    <x v="1"/>
    <x v="0"/>
    <s v="Proservia - no skills / candidates"/>
    <m/>
    <s v="13.03.20: Absage seitens Michael, Position vorgestellt"/>
    <m/>
  </r>
  <r>
    <x v="1"/>
    <d v="2020-03-13T00:00:00"/>
    <x v="55"/>
    <x v="0"/>
    <m/>
    <x v="0"/>
    <n v="1"/>
    <s v="Netzwerkadministrator"/>
    <m/>
    <m/>
    <m/>
    <m/>
    <s v="Pascal Beacker"/>
    <s v="Datagroup"/>
    <s v="Stuttgart"/>
    <s v="Dienstvertrag"/>
    <m/>
    <m/>
    <s v="Stefanie Kube"/>
    <x v="45"/>
    <x v="1"/>
    <x v="0"/>
    <s v="Proservia - no skills / candidates"/>
    <m/>
    <s v="13.03.20: Absage seitens Michael, Position vorgestellt"/>
    <m/>
  </r>
  <r>
    <x v="1"/>
    <d v="2020-03-13T00:00:00"/>
    <x v="55"/>
    <x v="0"/>
    <m/>
    <x v="0"/>
    <n v="1"/>
    <s v="Serveradministratoren mit Office 365 oder Exchange-Kenntnissen"/>
    <m/>
    <m/>
    <m/>
    <m/>
    <s v="Pascal Beacker"/>
    <s v="Datagroup"/>
    <s v="Stuttgart"/>
    <s v="Dienstvertrag"/>
    <m/>
    <m/>
    <s v="Stefanie Kube"/>
    <x v="29"/>
    <x v="1"/>
    <x v="0"/>
    <s v="Proservia - no skills / candidates"/>
    <m/>
    <s v="13.03.20: Absage seitens Mike, Position vorgestellt"/>
    <m/>
  </r>
  <r>
    <x v="1"/>
    <d v="2020-03-13T00:00:00"/>
    <x v="55"/>
    <x v="0"/>
    <m/>
    <x v="0"/>
    <n v="1"/>
    <s v="Netzwerkadministrator"/>
    <m/>
    <m/>
    <m/>
    <m/>
    <s v="Pascal Beacker"/>
    <s v="Datagroup"/>
    <s v="Stuttgart"/>
    <s v="Dienstvertrag"/>
    <m/>
    <m/>
    <s v="Stefanie Kube"/>
    <x v="29"/>
    <x v="1"/>
    <x v="0"/>
    <s v="Proservia - no skills / candidates"/>
    <m/>
    <s v="13.03.20: Absage seitens Mike, Position vorgestellt"/>
    <m/>
  </r>
  <r>
    <x v="1"/>
    <d v="2020-03-13T00:00:00"/>
    <x v="66"/>
    <x v="35"/>
    <m/>
    <x v="0"/>
    <n v="1"/>
    <s v="OSS Supporter"/>
    <m/>
    <m/>
    <m/>
    <m/>
    <s v="Jean-Paul Ullrich"/>
    <m/>
    <s v="Karlsruhe"/>
    <s v="Dienstvertrag"/>
    <m/>
    <m/>
    <s v="Stefanie Kube"/>
    <x v="48"/>
    <x v="1"/>
    <x v="0"/>
    <s v="Customer - skills to high"/>
    <m/>
    <s v="19.03.20: konnte im Interview nicht überzeugen, da er keine Erfahrung mit einem bestimmten Softwaresupport hat. _x000a_16.03.20: Interview am 19. März - 11.00 Uhr geplant_x000a_13.03.20 Profil vorgestelllt, Position bei Christian für den KE´ler vorgestellt"/>
    <n v="42"/>
  </r>
  <r>
    <x v="7"/>
    <d v="2020-03-18T00:00:00"/>
    <x v="28"/>
    <x v="2"/>
    <m/>
    <x v="0"/>
    <n v="1"/>
    <s v="IT Architekt"/>
    <s v="https://www.freelancermap.de/projektboerse/projekte/it/1910330-projekt-af-2061-it-architekt-d-frankfurt-main.html"/>
    <m/>
    <m/>
    <m/>
    <s v="Gilbert Myint, _x000a_Markus Brugs"/>
    <s v="Gilbert.Myint@pentasys.de"/>
    <s v="Frankfurt am Main"/>
    <s v="Freelance"/>
    <d v="2020-04-13T00:00:00"/>
    <d v="2021-01-01T00:00:00"/>
    <s v="Stefanie Kube"/>
    <x v="49"/>
    <x v="1"/>
    <x v="0"/>
    <m/>
    <m/>
    <s v="21.04.20: Interview verschoben auf den 29.04.20_x000a_08.04.20: Feedback von Herrn Myint das der Endkunde ein Interview am Montag den 20.04. wünscht._x000a_19.03.20:  Rücksprache mit Axel ThürnagelFB von Herrn Myint - max. Tagessatz von 710,- € all-in_x000a_Profil verschickt, Zusage von Christian_x000a_18.03.20: Position vorgestellt"/>
    <n v="105"/>
  </r>
  <r>
    <x v="1"/>
    <d v="2020-03-13T00:00:00"/>
    <x v="67"/>
    <x v="0"/>
    <m/>
    <x v="0"/>
    <n v="1"/>
    <s v="Netzwerkadministrator"/>
    <m/>
    <m/>
    <m/>
    <m/>
    <s v="Pascal Beacker"/>
    <s v="Datagroup"/>
    <s v="Stuttgart"/>
    <s v="Dienstvertrag"/>
    <m/>
    <m/>
    <s v="Stefanie Kube"/>
    <x v="43"/>
    <x v="1"/>
    <x v="0"/>
    <s v="Proservia - workload"/>
    <s v="FB von Thomas Springer: wir haben gerade eine große Lücke bei unserem Kunden ATT , die wir füllen müssen – Markus wird dort einsteigen"/>
    <s v="24.03.20: Position vorgestellt"/>
    <m/>
  </r>
  <r>
    <x v="1"/>
    <d v="2020-03-23T00:00:00"/>
    <x v="67"/>
    <x v="2"/>
    <m/>
    <x v="0"/>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x v="50"/>
    <x v="1"/>
    <x v="0"/>
    <s v="Customer - no reasons"/>
    <m/>
    <s v="08.04.20: Info von Modis das Position nicht mehr Vakant_x000a_31.03.20: vollständigen Namen übermitelt._x000a_30.03.20: Profil vorgestellt_x000a_24.03.20: Position vorgestellt"/>
    <n v="81.25"/>
  </r>
  <r>
    <x v="1"/>
    <d v="2020-03-24T00:00:00"/>
    <x v="68"/>
    <x v="36"/>
    <m/>
    <x v="0"/>
    <n v="1"/>
    <s v="Sachbearbeiter (m/w/d)- KYC-Prüfung"/>
    <s v="https://www.bankpower.de/index.php?id=1754&amp;tx_nidagjobboard_jobboardshowjob[uid]=533326&amp;tx_nidagjobboard_jobboardshowjob[source]=NEO"/>
    <m/>
    <m/>
    <m/>
    <s v="Lisa-Marie Ademi_x000a_069 2999000"/>
    <m/>
    <s v="Stuttgart"/>
    <s v="ANÜ"/>
    <m/>
    <m/>
    <s v="Stefanie Kube"/>
    <x v="46"/>
    <x v="1"/>
    <x v="0"/>
    <s v="Proservia - skills to low"/>
    <m/>
    <s v="24.03.20:FB von Lisa Marie: Positionen aktuell on hold, wichtig für die Position KnowYourCostumer zu haben, Zusage von Oliver, Position vorgestellt"/>
    <m/>
  </r>
  <r>
    <x v="2"/>
    <d v="2020-03-24T00:00:00"/>
    <x v="69"/>
    <x v="36"/>
    <m/>
    <x v="0"/>
    <n v="1"/>
    <s v="Sachbearbeiter Compliance (m/w/d)"/>
    <s v="https://www.bankpower.de/index.php?id=1754&amp;tx_nidagjobboard_jobboardshowjob[uid]=533002&amp;tx_nidagjobboard_jobboardshowjob[source]=NEO"/>
    <m/>
    <m/>
    <m/>
    <s v="Lisa-Marie Ademi_x000a_069 2999000"/>
    <m/>
    <s v="Stuttgart"/>
    <s v="ANÜ"/>
    <m/>
    <m/>
    <s v="Stefanie Kube"/>
    <x v="46"/>
    <x v="1"/>
    <x v="0"/>
    <m/>
    <m/>
    <s v="24.03.20: Profil vorgestellt, FB von Lisa Marie: Positionen aktuell on hold, Zusage von Oliver, Position vorgestellt"/>
    <n v="42.5"/>
  </r>
  <r>
    <x v="2"/>
    <d v="2020-03-24T00:00:00"/>
    <x v="69"/>
    <x v="36"/>
    <m/>
    <x v="0"/>
    <n v="1"/>
    <s v="Sachbearbeiter Compliance (m/w/d)"/>
    <s v="https://www.bankpower.de/index.php?id=1754&amp;tx_nidagjobboard_jobboardshowjob[uid]=533002&amp;tx_nidagjobboard_jobboardshowjob[source]=NEO"/>
    <m/>
    <m/>
    <m/>
    <s v="Lisa-Marie Ademi_x000a_069 2999000"/>
    <m/>
    <s v="Stuttgart"/>
    <s v="ANÜ"/>
    <m/>
    <m/>
    <s v="Stefanie Kube"/>
    <x v="26"/>
    <x v="1"/>
    <x v="0"/>
    <m/>
    <m/>
    <s v="27.03.20: Profil vorgestellt, FB von Lisa Marie: Positionen aktuell on hold, Zusage von Oliver, Position vorgestellt"/>
    <n v="45"/>
  </r>
  <r>
    <x v="1"/>
    <d v="2020-03-27T00:00:00"/>
    <x v="69"/>
    <x v="37"/>
    <m/>
    <x v="0"/>
    <n v="1"/>
    <s v="IT Site Lead"/>
    <s v="https://www.eisai.de/karriere/stellenangebote/stellenanzeigen-deutschland/it-site-lead/"/>
    <m/>
    <m/>
    <m/>
    <m/>
    <m/>
    <s v="Frankfurt am Main"/>
    <s v="Dienstvertrag"/>
    <m/>
    <m/>
    <s v="Stefanie Kube"/>
    <x v="39"/>
    <x v="1"/>
    <x v="0"/>
    <s v="Customer - no reasons"/>
    <s v="Die Position ist bereits besetzt worden"/>
    <s v="23.04.20: Absage erhalten. Nach FB gefragt per Mail._x000a_30.03.20: Profil vorgestellt, _x000a_27.03.20: Zusage von Harald, _x000a_Position vorgestellt"/>
    <s v="50, 00 €"/>
  </r>
  <r>
    <x v="1"/>
    <d v="2020-03-23T00:00:00"/>
    <x v="65"/>
    <x v="2"/>
    <m/>
    <x v="0"/>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x v="31"/>
    <x v="1"/>
    <x v="0"/>
    <s v="Customer - no reasons"/>
    <m/>
    <s v="08.04.20: Leider muss ich Ihnen mitteilen, dass dieses Projekt nicht mehr vakant ist. _x000a_31.03.20: vollständigen Namen übermitelt._x000a_30.03.20: Profil vorgestellt, Position vorgestellt"/>
    <n v="100"/>
  </r>
  <r>
    <x v="4"/>
    <d v="2020-03-31T00:00:00"/>
    <x v="69"/>
    <x v="38"/>
    <m/>
    <x v="0"/>
    <n v="1"/>
    <s v="CITRIX SPEZIALIST (M/W/X)"/>
    <s v="https://www.roc-search.de/job-search/job-details/?id=citrix-spezialist-mwx-499535"/>
    <m/>
    <m/>
    <m/>
    <s v="h.luthra@roc-search.de"/>
    <m/>
    <s v="Frankfurt am Main"/>
    <s v="Freelance"/>
    <d v="2020-04-01T00:00:00"/>
    <d v="2020-09-30T00:00:00"/>
    <s v="Stefanie Kube"/>
    <x v="42"/>
    <x v="1"/>
    <x v="0"/>
    <m/>
    <m/>
    <s v="23.04.20: Per Mail um FB gebeten._x000a_31.03.20: Profil vorgestellt, Zusage von Markus, Position vorgestellt"/>
    <n v="110"/>
  </r>
  <r>
    <x v="1"/>
    <d v="2020-04-01T00:00:00"/>
    <x v="70"/>
    <x v="2"/>
    <m/>
    <x v="0"/>
    <n v="1"/>
    <s v="Project Manager (m/f/d)"/>
    <s v="https://www.freelancermap.de/projektboerse/projekte/it/1916194-projekt-project-manager-m-f-d-duesseldorf.html"/>
    <m/>
    <m/>
    <m/>
    <s v="Bettina Felk_x000a_bettina.felk@hays.de"/>
    <m/>
    <s v="Düsseldorf"/>
    <s v="Freelance"/>
    <d v="2020-04-01T00:00:00"/>
    <d v="2020-07-31T00:00:00"/>
    <s v="Stefanie Kube"/>
    <x v="40"/>
    <x v="1"/>
    <x v="0"/>
    <s v="Proservia - skills to high"/>
    <s v="zu technisch ausgerichtet"/>
    <s v="01.04.20: Absage von Amin, Position vorgestellt."/>
    <m/>
  </r>
  <r>
    <x v="1"/>
    <d v="2020-04-01T00:00:00"/>
    <x v="65"/>
    <x v="2"/>
    <m/>
    <x v="0"/>
    <n v="1"/>
    <s v="IT Transition Manager (m/w/d)"/>
    <s v="https://www.freelancermap.de/projektboerse/projekte/it/1914639-projekt-d4-id-2390-it-transition-manager-d-essen.html"/>
    <m/>
    <m/>
    <m/>
    <s v="Julian Gutkes_x000a_recruiting@it-p.de"/>
    <m/>
    <s v="Essen"/>
    <s v="Freelance"/>
    <d v="2020-04-01T00:00:00"/>
    <d v="2020-12-31T00:00:00"/>
    <s v="Stefanie Kube"/>
    <x v="40"/>
    <x v="1"/>
    <x v="0"/>
    <s v="Customer - no reasons"/>
    <s v="Verhandlungen mit dem Endkunden sind gescheitert"/>
    <s v="08.04.20: Absage von IT-P_x000a__x000a_07.04.20: Reminder versandt_x000a__x000a_01.04.20: Profil vorgestellt, Zusage von Amin, Position vorgestellt."/>
    <n v="106.25"/>
  </r>
  <r>
    <x v="1"/>
    <d v="2020-04-23T00:00:0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46"/>
    <x v="1"/>
    <x v="0"/>
    <s v="Proservia - skills to high"/>
    <s v="Hier handelt es sich tatsächlich um  technische Aufgaben im Bereich Office 365._x000d__x000a_Von daher kommt das für mich leider nicht in Frage._x000d__x000a_"/>
    <s v="23.04.20: Position vorgestellt"/>
    <m/>
  </r>
  <r>
    <x v="1"/>
    <d v="2020-04-23T00:00:0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26"/>
    <x v="1"/>
    <x v="0"/>
    <s v="Proservia - skills to high"/>
    <m/>
    <s v="23.04.20: Position vorgestellt"/>
    <m/>
  </r>
  <r>
    <x v="1"/>
    <d v="2020-04-23T00:00:0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28"/>
    <x v="1"/>
    <x v="0"/>
    <s v="Proservia - skills to high"/>
    <m/>
    <s v="23.04.20: Absage seitens Stefan, Position vorgestellt"/>
    <m/>
  </r>
  <r>
    <x v="1"/>
    <d v="2020-04-24T00:00:00"/>
    <x v="29"/>
    <x v="2"/>
    <m/>
    <x v="0"/>
    <n v="1"/>
    <s v="IOS Developer"/>
    <s v="https://www.freelancermap.de/projektboerse/projekte/it/1919869-projekt-ios-developer-eschborn.html"/>
    <m/>
    <m/>
    <m/>
    <s v="Whitestone Technology Services GmbH_x000a_asit.dutta@whitestone-ts.com "/>
    <m/>
    <s v="Eschborn"/>
    <s v="Freelance"/>
    <s v="sofort"/>
    <s v="6 Monate"/>
    <s v="Stefanie Kube"/>
    <x v="41"/>
    <x v="1"/>
    <x v="0"/>
    <s v="Proservia - skills to high"/>
    <s v="Pip: Schaust Du bitte noch mal durch die geforderten Kenntnisse. Hast Du wirklich die geforderten Kenntnisse als erfahrener APPS Entwickler mit Erfahrungen in der Architektur Clean Swift und 3rd Party Frameworks?_x000d__x000a_Wenn ja, macht eine Vorstellung Sinn, ansonsten ist das eher kontraproduktiv._x000d__x000a_"/>
    <s v="24.04.20:Absage von Marc: bringt zu wenig Kenntnisse mit, Position vorgestellt"/>
    <m/>
  </r>
  <r>
    <x v="4"/>
    <s v="28.04.02020"/>
    <x v="36"/>
    <x v="39"/>
    <m/>
    <x v="0"/>
    <n v="3"/>
    <s v="Desktopbetreuer"/>
    <m/>
    <m/>
    <m/>
    <m/>
    <s v="Paul-Ehrlich Institut"/>
    <m/>
    <s v="Langen"/>
    <s v="Dienstvertrag"/>
    <d v="2020-07-01T00:00:00"/>
    <s v="12 Monate"/>
    <s v="Stefanie Kube"/>
    <x v="39"/>
    <x v="1"/>
    <x v="0"/>
    <m/>
    <m/>
    <s v="28.04.20: Profil verschickt, Zusage seitens Gerald Hussek, Position vorgestellt"/>
    <m/>
  </r>
  <r>
    <x v="4"/>
    <s v="28.04.02020"/>
    <x v="36"/>
    <x v="39"/>
    <m/>
    <x v="0"/>
    <n v="3"/>
    <s v="Desktopbetreuer"/>
    <m/>
    <m/>
    <m/>
    <m/>
    <s v="Paul-Ehrlich Institut"/>
    <m/>
    <s v="Langen"/>
    <s v="Dienstvertrag"/>
    <d v="2020-07-01T00:00:00"/>
    <s v="12 Monate"/>
    <s v="Stefanie Kube"/>
    <x v="41"/>
    <x v="1"/>
    <x v="0"/>
    <m/>
    <m/>
    <s v="28.04.20: Profil verschickt, Zusage von Marc, Position vorgestellt"/>
    <m/>
  </r>
  <r>
    <x v="4"/>
    <d v="2020-04-28T00:00:00"/>
    <x v="36"/>
    <x v="3"/>
    <m/>
    <x v="0"/>
    <n v="1"/>
    <s v="Cisco-Netzwerker (m/w/d) für Raum Stuttgart gesucht"/>
    <s v="https://www.computerfutures.com/de-de/job/cisco-netzwerker-m-w-d-f%C3%BCr-raum-stuttgart-gesucht/CF-33430663_1586184534"/>
    <m/>
    <m/>
    <m/>
    <s v="Computerfutures"/>
    <m/>
    <s v="Ditzingen"/>
    <s v="Freelance"/>
    <s v="asap"/>
    <s v="3 Monate"/>
    <s v="Stefanie Kube"/>
    <x v="33"/>
    <x v="1"/>
    <x v="0"/>
    <m/>
    <m/>
    <s v="29.04.20:Profil versandt, Zusage von Gerald nach telefonischer Abstimmung_x000a_28.04.20: Position vorgestellt"/>
    <m/>
  </r>
  <r>
    <x v="1"/>
    <d v="2020-04-28T00:00:00"/>
    <x v="71"/>
    <x v="3"/>
    <m/>
    <x v="0"/>
    <n v="1"/>
    <s v="Netzwerkadministrator (m/w/d) | Raum Ludwigsburg"/>
    <s v="https://www.xing.com/jobs/ludwigsburg-netzwerkadministrator-raum-ludwigsburg-57812357?ijt=jb_20&amp;paging_context=similar_postings"/>
    <m/>
    <m/>
    <m/>
    <s v="Computerfutures"/>
    <m/>
    <s v="Ludwigsburg"/>
    <s v="ANÜ"/>
    <s v="asap"/>
    <s v="6 Monate (Option auf Verlängerung)"/>
    <s v="Stefanie Kube"/>
    <x v="44"/>
    <x v="1"/>
    <x v="0"/>
    <s v="Proservia - workload"/>
    <s v="&quot;bin im Augenblick wieder in Kundenprojekten involviert – Ciber NL (Proservia direkt) u. MPC(CCell) über Konstantin Hehner&quot;"/>
    <s v="29.04.20: Absage von Holger._x000a_28.04.20: Position vorgestellt"/>
    <m/>
  </r>
  <r>
    <x v="1"/>
    <d v="2020-04-28T00:00:00"/>
    <x v="36"/>
    <x v="2"/>
    <m/>
    <x v="0"/>
    <n v="1"/>
    <s v="Office 365 Share Point Spezialisten"/>
    <s v="https://www.freelancermap.de/projektboerse/projekte/it/1922662-projekt-office-365-share-point-spezialisten-essen.html"/>
    <m/>
    <m/>
    <m/>
    <s v="Content-Art _x000a_Susanne Diehl_x000a_+49 6185 6479 767_x000d__x000a_ info@content-art.de"/>
    <m/>
    <s v="Essen"/>
    <s v="Freelance"/>
    <d v="2020-05-01T00:00:00"/>
    <s v="3 Monate (Option auf Verlängerung)"/>
    <s v="Stefanie Kube"/>
    <x v="31"/>
    <x v="1"/>
    <x v="0"/>
    <m/>
    <m/>
    <s v="28.04.20: Absage von Thomas, Position vorgestellt"/>
    <m/>
  </r>
  <r>
    <x v="5"/>
    <d v="2020-04-30T00:00:00"/>
    <x v="72"/>
    <x v="3"/>
    <m/>
    <x v="0"/>
    <n v="3"/>
    <s v="VMWare Gruppenrichtlinien und Skripte"/>
    <s v="https://www.computerfutures.com/de-de/job/vmware-gruppenrichtlinien-und-skripte/CF-33443799_1587549882"/>
    <m/>
    <m/>
    <m/>
    <s v="Lena Stabrey_x000a_Candidate Consultant_x000a_l.stabrey(at)computerfutures.de_x000a_"/>
    <m/>
    <s v="Stuttgart"/>
    <s v="Freelance"/>
    <s v="Juli/August 2020"/>
    <s v="4 Jahre"/>
    <s v="Stefanie Kube"/>
    <x v="29"/>
    <x v="1"/>
    <x v="0"/>
    <m/>
    <m/>
    <s v="30.04.20: Position vorgestellt"/>
    <m/>
  </r>
  <r>
    <x v="1"/>
    <d v="2020-01-02T00:00:00"/>
    <x v="73"/>
    <x v="2"/>
    <s v="1909-401"/>
    <x v="0"/>
    <n v="1"/>
    <s v="Senior-Projektmanager (m|w|d) Neue Technologien"/>
    <s v="https://www.mvv.de/de/karriere/jobportal/job/senior-projektmanager-mwd-neue-technologien"/>
    <m/>
    <m/>
    <m/>
    <s v="Soluvia Energy Services GmbH"/>
    <s v="Sandra Schmitt_x000a_Tel.: +49 69 8060 1514"/>
    <s v="Kiel"/>
    <s v="Dienstvertrag"/>
    <m/>
    <m/>
    <s v="Roger Hoffmann"/>
    <x v="51"/>
    <x v="1"/>
    <x v="0"/>
    <s v="Customer - no reasons"/>
    <s v="Stelle Robert vorgestellt_x000a_Profil an Kunden gesandt"/>
    <s v="Robert stimmt Stelle zu_x000a_Feedbach Steht aus_x000a_Position nicht mehr Verfügbar"/>
    <m/>
  </r>
  <r>
    <x v="1"/>
    <d v="2020-01-07T00:00:00"/>
    <x v="73"/>
    <x v="2"/>
    <n v="1867513"/>
    <x v="0"/>
    <n v="1"/>
    <s v="Projektmanager Windows 10 Rollout / Bank / Frankfurt am Main"/>
    <m/>
    <m/>
    <m/>
    <m/>
    <s v="IT Professionals AG"/>
    <m/>
    <s v="Frankfurt am Main"/>
    <s v="Dienstvertrag"/>
    <m/>
    <m/>
    <s v="Roger Hoffmann"/>
    <x v="52"/>
    <x v="1"/>
    <x v="0"/>
    <s v="Customer - no reasons"/>
    <s v="Stelle Rolf vorgestellt_x000a_Profil an Kunden gesand"/>
    <s v="Feedback Rolf steht aus_x000a_Stelle nicht mehr Verfügbar"/>
    <m/>
  </r>
  <r>
    <x v="1"/>
    <d v="2020-01-14T00:00:00"/>
    <x v="73"/>
    <x v="2"/>
    <s v="RR631"/>
    <x v="0"/>
    <n v="1"/>
    <s v="Spezialist Datenmigration (m/w/d) PostgreSQL/ Amazon Redshift"/>
    <m/>
    <m/>
    <m/>
    <m/>
    <s v="Q_Perior AG"/>
    <m/>
    <s v="Frankfurt am Main"/>
    <s v="Dienstvertrag"/>
    <s v="5 Monate"/>
    <m/>
    <s v="Roger Hoffmann"/>
    <x v="53"/>
    <x v="1"/>
    <x v="0"/>
    <s v="Customer - no reasons"/>
    <s v="Stelle Ali vorgestellt_x000a_Profil an Kunden gesandt"/>
    <s v="Ali stimmt Stelle zu_x000a_Stelle nicht mehr Verfügbar"/>
    <m/>
  </r>
  <r>
    <x v="1"/>
    <d v="2020-01-14T00:00:00"/>
    <x v="74"/>
    <x v="2"/>
    <n v="123106"/>
    <x v="0"/>
    <n v="1"/>
    <s v="ETL Entwickler (m/w/d)"/>
    <s v="https://www.westhouse-group.com/joblisting/etl-entwickler-m-w-d-frankfurt"/>
    <m/>
    <m/>
    <m/>
    <s v="Westhouse Consulting GmbH"/>
    <s v="Ansprechpartner:_x000a_Mandy Granz_x000a_Tel.: +49-89-383772411_x000a_Fax.: +49-89-99740779?_x000a_?m.granz@westhouse-consulting.com_x000a_"/>
    <s v="Frankfurt am Main"/>
    <s v="Dienstvertrag"/>
    <s v="12 Monate"/>
    <m/>
    <s v="Roger Hoffmann"/>
    <x v="53"/>
    <x v="1"/>
    <x v="0"/>
    <s v="Customer - no reasons"/>
    <s v="Stelle Ali vorgestellt_x000a_Profil an Kunden gesandt"/>
    <s v="Ali stimmt Stelle zu_x000a_Feedback Kunde steht aus_x000a_Reminder versandt_x000a__x000a_Frau Granz hat für diese Stelle abgesagt, Ali jedoch mit in die Datenbank aufgenommen. Kommt mit passenden angeboten auf mich zu."/>
    <m/>
  </r>
  <r>
    <x v="1"/>
    <d v="2020-01-14T00:00:00"/>
    <x v="73"/>
    <x v="2"/>
    <s v="RR633"/>
    <x v="0"/>
    <n v="1"/>
    <s v="Datenintegrator in AWS (Redshift, PostgreSQL) über ETL-Strecken (Talend, Python)"/>
    <m/>
    <m/>
    <m/>
    <m/>
    <s v="iSAX GmbH &amp; Co. KG"/>
    <m/>
    <s v="Frankfurt am Main"/>
    <s v="Dienstvertrag"/>
    <s v="104 PT"/>
    <m/>
    <s v="Roger Hoffmann"/>
    <x v="53"/>
    <x v="1"/>
    <x v="0"/>
    <s v="Customer - no reasons"/>
    <s v="Stelle Ali vorgestellt_x000a_Profil an Kunden gesandt"/>
    <s v="Ali stimmt Stelle zu_x000a_Stelle nicht mehr Verfügbar"/>
    <m/>
  </r>
  <r>
    <x v="1"/>
    <d v="2020-01-15T00:00:00"/>
    <x v="73"/>
    <x v="2"/>
    <n v="1849426"/>
    <x v="0"/>
    <n v="1"/>
    <s v="Architekt/Senior Systems Engineer ServiceNow (m/w/d)"/>
    <s v="https://www.freelancermap.de/projektboerse/projekte/it/1849426-projekt-architekt-senior-systems-engineer-servicenow-d--muenchen-muenchen.html"/>
    <m/>
    <m/>
    <m/>
    <s v="Trans4mation"/>
    <m/>
    <s v="München"/>
    <s v="Dienstvertrag"/>
    <s v="6 Monate"/>
    <m/>
    <s v="Roger Hoffmann"/>
    <x v="54"/>
    <x v="22"/>
    <x v="0"/>
    <s v="Customer - no reasons"/>
    <s v="Stelle Irfan Vorgestellt"/>
    <s v="Keine Service Now Zertifizierung"/>
    <m/>
  </r>
  <r>
    <x v="1"/>
    <d v="2020-01-22T00:00:00"/>
    <x v="35"/>
    <x v="40"/>
    <m/>
    <x v="0"/>
    <n v="1"/>
    <s v="Senior IT Consultant Digital IT and Process Automation (m/w/d)"/>
    <s v="https://karriere.ppi.de/job/1234410266-senior-it-consultant-digital-it-and-process-automation-mwd.html"/>
    <m/>
    <m/>
    <m/>
    <s v="PPI AG"/>
    <s v="Herr Mathias Timmann _x000a_Telefon: +49 40 227433-0_x000a_E-Mail: Bewerbung(at)ppi.de"/>
    <s v="Kiel"/>
    <s v="Dienstvertrag"/>
    <m/>
    <m/>
    <s v="Roger Hoffmann"/>
    <x v="51"/>
    <x v="1"/>
    <x v="0"/>
    <s v="Customer - no reasons"/>
    <s v="Profil an Kunden gesandt"/>
    <s v="Feedback Kunde steht aus_x000a_Reminder versandt"/>
    <m/>
  </r>
  <r>
    <x v="1"/>
    <d v="2020-01-23T00:00:00"/>
    <x v="73"/>
    <x v="2"/>
    <n v="1876328"/>
    <x v="0"/>
    <n v="1"/>
    <s v="ServiceNow Consultant (SNOW HR)"/>
    <s v="https://www.freelancermap.de/projektboerse/projekte/it/1876328-projekt-servicenow-consultant-snow-hr-duesseldorf.html"/>
    <m/>
    <m/>
    <m/>
    <s v="Michael Bailey Associates"/>
    <s v="Julia Gallasch_x000a_ +442077495605_x000a_ julia.gallasch@mbauk.com"/>
    <s v="Düsseldorf"/>
    <s v="Dienstvertrag"/>
    <s v="02/20 - 3 Monate"/>
    <m/>
    <s v="Roger Hoffmann"/>
    <x v="54"/>
    <x v="22"/>
    <x v="0"/>
    <s v="Proservia - skills to low"/>
    <s v="Stelle Irfan Vorgestellt"/>
    <s v="Feedback steht aus_x000a_Irfan lehnt ab"/>
    <m/>
  </r>
  <r>
    <x v="1"/>
    <d v="2020-01-23T00:00:00"/>
    <x v="73"/>
    <x v="2"/>
    <n v="1874279"/>
    <x v="0"/>
    <n v="1"/>
    <s v="Senior Projektleiter IT Service Management / ITIL (w/m/d)"/>
    <s v="https://www.freelancermap.de/projektboerse/projekte/it/1874279-projekt-senior-projektleiter-it-service-management-itil-w-m-d-duesseldorf.html"/>
    <m/>
    <m/>
    <m/>
    <s v="IPSWAYS - IPS Projects GmbH"/>
    <s v="Marcel Misini_x000a_Marcel.Misini@ipsways.com_x000a_0221/ 788046-15 "/>
    <s v="Düsseldorf"/>
    <s v="Dienstvertrag"/>
    <s v="5 Monate + Option"/>
    <m/>
    <s v="Roger Hoffmann"/>
    <x v="54"/>
    <x v="1"/>
    <x v="0"/>
    <s v="Proservia - skills to low"/>
    <s v="Stelle Irfan Vorgestellt"/>
    <s v="Feedback steht aus_x000a_Irfan lehnt ab"/>
    <m/>
  </r>
  <r>
    <x v="1"/>
    <d v="2020-01-23T00:00:00"/>
    <x v="73"/>
    <x v="2"/>
    <n v="1857137"/>
    <x v="0"/>
    <n v="1"/>
    <s v="IT Consultant w/m/d im Client Management Umfeld"/>
    <s v="https://www.freelancermap.de/projektboerse/projekte/it/1857137-projekt-frankfurt-it-consultant-w-m-d-im-client-management-umfeld-pos041201-sql-excel-access-word-frankfurt.html"/>
    <m/>
    <m/>
    <m/>
    <s v="CAES GmbH"/>
    <s v="08232/906546_x000a_r.gallus@caes.de"/>
    <s v="Frankfurt am Main"/>
    <s v="Dienstvertrag"/>
    <s v="12 Monate"/>
    <m/>
    <s v="Roger Hoffmann"/>
    <x v="52"/>
    <x v="1"/>
    <x v="0"/>
    <s v="Proservia - skills to low"/>
    <s v="Stelle Rolf vorgestellt_x000a_24.01.20: Rolf lehnt ab_x000a__x000a_"/>
    <s v="Feedback steht aus_x000a_24.01.20: Rolf hat abgelehnt_x000a_"/>
    <m/>
  </r>
  <r>
    <x v="1"/>
    <d v="2020-01-27T00:00:00"/>
    <x v="73"/>
    <x v="40"/>
    <n v="79061"/>
    <x v="0"/>
    <n v="1"/>
    <s v="Electrical Engineer (m/f/d)"/>
    <s v="https://karriere.bayer.de/en/job/electrical-engineer-m-f-d--SF79061"/>
    <m/>
    <m/>
    <m/>
    <s v="Bayer AG"/>
    <s v="tel.: +49 214 30 99779_x000a_E-mail: recruiting@bayer.com"/>
    <s v="Kiel"/>
    <s v="Dienstvertrag"/>
    <m/>
    <m/>
    <s v="Roger Hoffmann"/>
    <x v="51"/>
    <x v="1"/>
    <x v="0"/>
    <s v="Customer - contract construct"/>
    <s v="Profil an Kunden gesandt_x000a_Kunde hat abgelehnt"/>
    <s v="Feedback Kunde steht aus_x000a_Kunde hat abgelehnt da genügent bewerbungen vorhanden und Verträge mit PDL binden"/>
    <m/>
  </r>
  <r>
    <x v="4"/>
    <d v="2020-01-28T00:00:00"/>
    <x v="73"/>
    <x v="2"/>
    <n v="1864083"/>
    <x v="0"/>
    <n v="1"/>
    <s v="Operational Software Asset and License Specialist (m/f/d)"/>
    <s v="https://www.freelancermap.de/projektboerse/projekte/it/1864083-projekt-operational-software-asset-and-license-specialist-m-f-d-baden.html"/>
    <m/>
    <m/>
    <m/>
    <s v="Hays AG"/>
    <s v="Sascha Kevin Tanis_x000a_Email: sascha.tanis@hays.ch"/>
    <s v="Baden"/>
    <s v="Dienstvertrag"/>
    <s v="6 Monate"/>
    <m/>
    <s v="Roger Hoffmann"/>
    <x v="55"/>
    <x v="1"/>
    <x v="0"/>
    <m/>
    <s v="Angebot an Christian Gesandt_x000a_Christian Stimmt zu, Profil an Kunden versandt"/>
    <s v="Feedback steht aus, Remote ist zu klären_x000a__x000a_Profil an Kunden versandt, Remote Angeboten_x000a__x000a_Reminder versandt"/>
    <m/>
  </r>
  <r>
    <x v="1"/>
    <d v="2020-01-29T00:00:00"/>
    <x v="73"/>
    <x v="2"/>
    <n v="1873785"/>
    <x v="0"/>
    <n v="1"/>
    <s v="IT Administrator (m/w/d)"/>
    <s v="https://www.freelancermap.de/projektboerse/projekte/it/1873785-projekt-it-administrator-d-berlin.html"/>
    <m/>
    <m/>
    <m/>
    <s v="Computer Futures"/>
    <m/>
    <s v="Berlin"/>
    <s v="ANÜ"/>
    <s v="18 Monate"/>
    <m/>
    <s v="Roger Hoffmann"/>
    <x v="56"/>
    <x v="1"/>
    <x v="0"/>
    <s v="Proservia - skills to low"/>
    <s v="Angebot an Stefan gesandt"/>
    <s v="Feedback Steht aus_x000a__x000a_Stefan lehnt ab"/>
    <m/>
  </r>
  <r>
    <x v="1"/>
    <d v="2020-01-29T00:00:00"/>
    <x v="73"/>
    <x v="2"/>
    <n v="1870192"/>
    <x v="0"/>
    <n v="1"/>
    <s v="IT Systemadministrator_Netzwerkadministrator"/>
    <s v="https://www.freelancermap.de/projektboerse/projekte/it/1870192-projekt-it-systemadministrator-netzwerkadministrator-berlin.html"/>
    <m/>
    <m/>
    <m/>
    <s v="FERCHAU GmbH"/>
    <s v="Frau Manuela Sonntag_x000a_FERCHAU GmbH_x000a_Niederlassung Berlin-City_x000a_Bayerischer Platz 1_x000a_10779 Berlin"/>
    <s v="Berlin"/>
    <s v="Dienstvertrag"/>
    <s v="28 Wochen"/>
    <m/>
    <s v="Roger Hoffmann"/>
    <x v="56"/>
    <x v="1"/>
    <x v="0"/>
    <s v="Proservia - skills to low"/>
    <s v="Angebot an Stefan gesandt"/>
    <s v="Feedback Steht aus_x000a__x000a_Stefan lehnt ab"/>
    <m/>
  </r>
  <r>
    <x v="1"/>
    <d v="2020-01-29T00:00:00"/>
    <x v="73"/>
    <x v="2"/>
    <n v="1870178"/>
    <x v="0"/>
    <n v="1"/>
    <s v="Netzwerk_Technik"/>
    <s v="https://www.freelancermap.de/projektboerse/projekte/it/1870178-projekt-netzwerk-technik-berlin.html"/>
    <m/>
    <m/>
    <m/>
    <s v="FERCHAU GmbH"/>
    <s v="Frau Manuela Sonntag_x000a_FERCHAU GmbH_x000a_Niederlassung Berlin-City_x000a_Bayerischer Platz 1_x000a_10779 Berlin"/>
    <s v="Berlin"/>
    <s v="Dienstvertrag"/>
    <s v="24 Wochen"/>
    <m/>
    <s v="Roger Hoffmann"/>
    <x v="56"/>
    <x v="1"/>
    <x v="0"/>
    <s v="Proservia - skills to low"/>
    <s v="Angebot an Stefan gesandt"/>
    <s v="Feedback Steht aus_x000a__x000a_Stefan lehnt ab"/>
    <m/>
  </r>
  <r>
    <x v="1"/>
    <d v="2020-01-29T00:00:00"/>
    <x v="73"/>
    <x v="0"/>
    <m/>
    <x v="0"/>
    <n v="1"/>
    <s v="Mitarbeiter 1st und 2nd Level Support / IT Support Specialist (m/w/d)"/>
    <m/>
    <m/>
    <m/>
    <m/>
    <s v="HRD Inc. "/>
    <s v="Pascal Beker von Experis"/>
    <s v="Berlin"/>
    <s v="Dienstvertrag"/>
    <m/>
    <m/>
    <s v="Roger Hoffmann"/>
    <x v="56"/>
    <x v="1"/>
    <x v="0"/>
    <s v="Proservia - skills to low"/>
    <s v="Angebot an Stefan gesandt_x000a_Zustimmung durch Irmgard Hingerle_x000a_"/>
    <s v="Feedback Steht aus_x000a_Profil an Pascal gesandt_x000a_Kunde lehnt ab"/>
    <m/>
  </r>
  <r>
    <x v="1"/>
    <d v="2020-01-30T00:00:00"/>
    <x v="73"/>
    <x v="0"/>
    <m/>
    <x v="0"/>
    <n v="1"/>
    <s v="Mitarbeiter 1st und 2nd Level Support / IT Support Specialist (m/w/d)"/>
    <m/>
    <m/>
    <m/>
    <m/>
    <s v="HRD Inc. "/>
    <m/>
    <s v="Berlin"/>
    <s v="Dienstvertrag"/>
    <m/>
    <m/>
    <s v="Roger Hoffmann"/>
    <x v="57"/>
    <x v="1"/>
    <x v="0"/>
    <s v="Proservia - skills to low"/>
    <s v="_x000a_Zustimmung durch Irmgard Hingerle_x000a_"/>
    <s v="Profil an Pascal gesandt_x000a_Kunde lehnt ab"/>
    <m/>
  </r>
  <r>
    <x v="4"/>
    <d v="2020-02-03T00:00:00"/>
    <x v="73"/>
    <x v="2"/>
    <n v="1885036"/>
    <x v="0"/>
    <n v="1"/>
    <s v="2st-Level Supporter (m/w/d)"/>
    <s v="https://www.freelancermap.de/projektboerse/projekte/it/1885036-projekt-2st-level-supporter-d-berlin-52559-fm-berlin.html"/>
    <m/>
    <m/>
    <m/>
    <s v="BJC BEST JOB IT SERVICES GmbH"/>
    <s v="Ihre(e) Ansprechpartner(in):_x000a_Herr Patrick Bogedain_x000a_+49 6102 35879-11_x000a_Patrick.Bogedain@bjc-its.de"/>
    <s v="Berlin"/>
    <s v="Dienstvertrag"/>
    <m/>
    <m/>
    <s v="Roger Hoffmann"/>
    <x v="57"/>
    <x v="1"/>
    <x v="0"/>
    <m/>
    <s v="Stelle wurde Sven vorgeschlagen_x000a_Profil an Kunden gesandt"/>
    <s v="Feedback steht aus_x000a__x000a_Reminder Versandt"/>
    <m/>
  </r>
  <r>
    <x v="1"/>
    <d v="2020-02-03T00:00:00"/>
    <x v="75"/>
    <x v="2"/>
    <n v="1879660"/>
    <x v="0"/>
    <n v="1"/>
    <s v="IT Support (w/m/d)"/>
    <s v="https://www.freelancermap.de/projektboerse/projekte/it/1879660-projekt-it-support-w-m-d-berlin-kreuzberg.html"/>
    <m/>
    <m/>
    <m/>
    <s v="Democracy Reporting International gGmbH"/>
    <m/>
    <s v="Berlin"/>
    <s v="Dienstvertrag"/>
    <m/>
    <m/>
    <s v="Roger Hoffmann"/>
    <x v="57"/>
    <x v="1"/>
    <x v="0"/>
    <s v="Proservia - skills to low"/>
    <s v="Stelle wurde Sven vorgeschlagen"/>
    <s v="Feedback steht aus_x000a_Sven hat die Stelle abgelehnt._x000a__x000a_Zu geringe Englischkenntnisse"/>
    <m/>
  </r>
  <r>
    <x v="4"/>
    <d v="2020-02-03T00:00:00"/>
    <x v="73"/>
    <x v="2"/>
    <n v="1878126"/>
    <x v="0"/>
    <n v="1"/>
    <s v="Spezialist (m/w/d) für IT Support"/>
    <s v="https://www.freelancermap.de/projektboerse/projekte/it/1878126-projekt-spezialist-d-fuer-it-support-berlin-12-monate--berlin.html"/>
    <m/>
    <m/>
    <m/>
    <s v="Computer Futures"/>
    <s v="Stanislav Kotovych_x000a_Senior Delivery Manager_x000a__x000a_Computer Futures _x000a_Ein Geschäftszweig der SThree GmbH _x000a_Friedrichstraße 200, 1. OG, 10117 Berlin, Germany _x000a_------------------------------------------------ _x000a_T: +49 (0)30 2215 205 19_x000a_E. s.kotovych@computerfutures.de_x000a_------------------------------------------------ "/>
    <s v="Berlin"/>
    <s v="Dienstvertrag"/>
    <s v="12 Monate"/>
    <m/>
    <s v="Roger Hoffmann"/>
    <x v="57"/>
    <x v="1"/>
    <x v="0"/>
    <m/>
    <s v="Stelle wurde Sven vorgeschlagen_x000a_Profil an Kunden gesandt"/>
    <s v="Feedback steht aus_x000a__x000a_Reminder Versandt"/>
    <m/>
  </r>
  <r>
    <x v="1"/>
    <d v="2020-02-03T00:00:00"/>
    <x v="75"/>
    <x v="2"/>
    <n v="1839251"/>
    <x v="0"/>
    <n v="1"/>
    <s v="ServiceDesk-Mitarbeiter (m/w)"/>
    <s v="https://www.freelancermap.de/projektboerse/projekte/it/1839251-projekt-servicedesk-mitarbeiter-in-berlin-1st-und-2nd-level-support-berlin.html"/>
    <m/>
    <m/>
    <m/>
    <s v="PomCon Ltd."/>
    <m/>
    <s v="Berlin"/>
    <s v="Dienstvertrag"/>
    <s v="12 Monate"/>
    <m/>
    <s v="Roger Hoffmann"/>
    <x v="57"/>
    <x v="1"/>
    <x v="0"/>
    <s v="Proservia - skills to low"/>
    <s v="Stelle wurde Sven vorgeschlagen"/>
    <s v="Feedback steht aus_x000a_Sven hat die Stelle abgelehnt."/>
    <m/>
  </r>
  <r>
    <x v="1"/>
    <d v="2020-02-04T00:00:00"/>
    <x v="76"/>
    <x v="0"/>
    <m/>
    <x v="0"/>
    <n v="1"/>
    <s v="Technischer Consultant (m/w/d) von SNOW"/>
    <s v="https://de.experis.com/job/technischer-consultant-mwd-von-snow-frankfurt-am-main-521729/"/>
    <m/>
    <m/>
    <m/>
    <s v="Experis"/>
    <m/>
    <s v="Frankfurt am Main"/>
    <s v="Dienstvertrag"/>
    <s v="9 Monate"/>
    <m/>
    <s v="Roger Hoffmann"/>
    <x v="53"/>
    <x v="1"/>
    <x v="0"/>
    <s v="Proservia - no skills / candidates"/>
    <s v="Stelle wurde Ali Riza vorgeschlagen"/>
    <s v="Feedback steht aus"/>
    <m/>
  </r>
  <r>
    <x v="1"/>
    <d v="2020-02-04T00:00:00"/>
    <x v="76"/>
    <x v="0"/>
    <m/>
    <x v="0"/>
    <n v="1"/>
    <s v="Technischer Consultant (m/w/d) von SNOW"/>
    <s v="https://de.experis.com/job/technischer-consultant-mwd-von-snow-frankfurt-am-main-521729/"/>
    <m/>
    <m/>
    <m/>
    <s v="Experis"/>
    <m/>
    <s v="Frankfurt am Main"/>
    <s v="Dienstvertrag"/>
    <s v="9 Monate"/>
    <m/>
    <s v="Roger Hoffmann"/>
    <x v="54"/>
    <x v="1"/>
    <x v="0"/>
    <s v="Proservia - no skills / candidates"/>
    <s v="Stelle wurde Irfan vorgeschlagen"/>
    <s v="Feedback steht aus"/>
    <m/>
  </r>
  <r>
    <x v="1"/>
    <d v="2020-02-06T00:00:00"/>
    <x v="47"/>
    <x v="2"/>
    <n v="1885181"/>
    <x v="0"/>
    <n v="1"/>
    <s v="Agile Team Lead (m/w/d)"/>
    <s v="https://www.freelancermap.de/projektboerse/projekte/it/1885181-projekt-agile-team-lead-d-hamburg-finanzbranche-hamburg.html"/>
    <m/>
    <m/>
    <m/>
    <s v="Michael Page Interim GmbH"/>
    <m/>
    <s v="Hamburg"/>
    <s v="Dienstvertrag"/>
    <s v="6 Monate"/>
    <m/>
    <s v="Roger Hoffmann"/>
    <x v="51"/>
    <x v="1"/>
    <x v="0"/>
    <s v="Proservia - location / no onsite possible"/>
    <s v="Stelle wurde Robert vorgeschlagen_x000a_Stelle wurde von Robert Abgelehnt"/>
    <s v="Feedback steht aus_x000a_Stelle Abgelehnt_x000a_"/>
    <m/>
  </r>
  <r>
    <x v="1"/>
    <d v="2020-02-06T00:00:00"/>
    <x v="47"/>
    <x v="2"/>
    <n v="1883697"/>
    <x v="0"/>
    <n v="1"/>
    <s v="Projektleiter (m/w/d) Document- &amp; Output-Management"/>
    <s v="https://www.freelancermap.de/projektboerse/projekte/it/1883697-projekt-projektleiter-d-document-output-management-plz-2-hamburg.html"/>
    <m/>
    <m/>
    <m/>
    <s v="percision services GmbH"/>
    <m/>
    <s v="Hamburg"/>
    <s v="Dienstvertrag"/>
    <s v="6 Monate"/>
    <m/>
    <s v="Roger Hoffmann"/>
    <x v="51"/>
    <x v="1"/>
    <x v="0"/>
    <s v="Proservia - location / no onsite possible"/>
    <s v="Stelle wurde Robert vorgeschlagen_x000a_Stelle wurde von Robert Abgelehnt"/>
    <s v="Feedback steht aus_x000a_Stelle Abgelehnt_x000a__x000a_"/>
    <m/>
  </r>
  <r>
    <x v="4"/>
    <d v="2020-02-06T00:00:00"/>
    <x v="77"/>
    <x v="2"/>
    <n v="1880581"/>
    <x v="0"/>
    <n v="1"/>
    <s v="Projektleiter Energie"/>
    <s v="https://www.freelancermap.de/projektboerse/projekte/it/1880581-projekt-projektleiter-energie-quickborn-25451.html"/>
    <m/>
    <m/>
    <m/>
    <s v="Michael Bailey Associates"/>
    <s v=" +442077495605_x000a_ julia.gallasch@mbauk.com"/>
    <s v="Quickborn"/>
    <s v="Dienstvertrag"/>
    <s v="6 Monate"/>
    <m/>
    <s v="Roger Hoffmann"/>
    <x v="51"/>
    <x v="1"/>
    <x v="0"/>
    <m/>
    <s v="Stelle wurde Robert vorgeschlagen_x000a_Profil an Kunden"/>
    <s v="Feedback steht aus;_x000a_Positive Rückmeldung Robert;_x000a_Frau Gallasch telefonisch nicht erreicht (anscheinend Ausland), über Freelancermap nach dem Erhalt des Profils erkundigt und um Kontaktaufnahme gebeten._x000a__x000a_Reminder Versandt"/>
    <m/>
  </r>
  <r>
    <x v="2"/>
    <d v="2020-02-06T00:00:00"/>
    <x v="78"/>
    <x v="2"/>
    <n v="1875165"/>
    <x v="0"/>
    <n v="1"/>
    <s v="Projektleiter (m/w/d) SW-Entwicklungsprojekt für Einsatzleitzentrale"/>
    <s v="https://www.freelancermap.de/projektboerse/projekte/it/1875165-projekt-projektleiter-d-sw-entwicklungsprojekt-fuer-einsatzleitzentrale-hamburg-022020-langfristig-hamburg.html"/>
    <m/>
    <m/>
    <m/>
    <s v="STINGEL CONSULTING GmbH"/>
    <m/>
    <s v="Hamburg"/>
    <s v="Dienstvertrag"/>
    <s v="12 Monate"/>
    <m/>
    <s v="Roger Hoffmann"/>
    <x v="51"/>
    <x v="1"/>
    <x v="0"/>
    <m/>
    <s v="Stelle wurde Robert vorgeschlagen_x000a_Profil an Kunden"/>
    <s v="Feedback steht aus;_x000a_Positive Rückmeldung Robert;_x000a_Frau Schlender teilt mit das bereits viele Profile beim Kunden vorgestellt wurden und das Sie das Profil erst mal nicht vorstellt aber bei entsprechendem bedarf nachreicht;"/>
    <m/>
  </r>
  <r>
    <x v="4"/>
    <d v="2020-02-06T00:00:00"/>
    <x v="73"/>
    <x v="2"/>
    <n v="1882085"/>
    <x v="0"/>
    <n v="1"/>
    <s v="Requirements Engineer (w/m/d)"/>
    <s v="https://www.freelancermap.de/projektboerse/projekte/it/1882085-projekt-requirements-engineer-w-m-d-fuer-kiel-gesucht-ref-nr-2418-kiel.html"/>
    <m/>
    <m/>
    <m/>
    <s v="agex IT GmbH"/>
    <s v="_x000a_+49 30 832 157 200_x000a_resourcer@agex-it.de."/>
    <s v="Kiel"/>
    <s v="Dienstvertrag"/>
    <s v="11 Monate"/>
    <m/>
    <s v="Roger Hoffmann"/>
    <x v="51"/>
    <x v="1"/>
    <x v="0"/>
    <m/>
    <s v="Stelle wurde Robert vorgeschlagen_x000a_Profil an Kunden"/>
    <s v="Feedback steht aus_x000a_Positive Rückmeldung Robert; _x000a_Telefonisch niemanden erreicht_x000a__x000a_Reminder versandt"/>
    <m/>
  </r>
  <r>
    <x v="1"/>
    <d v="2020-02-05T00:00:00"/>
    <x v="78"/>
    <x v="0"/>
    <s v="RR 703"/>
    <x v="0"/>
    <n v="1"/>
    <s v="Fullstack-Entwickler"/>
    <m/>
    <m/>
    <m/>
    <m/>
    <s v="Experis"/>
    <m/>
    <s v="Bonn"/>
    <s v="Dienstvertrag"/>
    <s v="2 Monate"/>
    <m/>
    <s v="Roger Hoffmann"/>
    <x v="53"/>
    <x v="1"/>
    <x v="0"/>
    <s v="Customer - skills to low"/>
    <s v="Stelle mit Dirk Reiman besprochen_x000a_Profil von Ali vorgestellt_x000a_Rückfrage von Christian Schiller zu Skills"/>
    <s v="Profil versandt;_x000a_Rückfrage zu Skills an Dirk Reimann gesandt, feedback steht aus;_x000a_Feedback zu Skills an Christian; _x000a_Christian teilt mit das fehlende ux und CIAM skills zur Ablehnung führten "/>
    <m/>
  </r>
  <r>
    <x v="1"/>
    <d v="2020-02-20T00:00:00"/>
    <x v="1"/>
    <x v="2"/>
    <n v="1894356"/>
    <x v="0"/>
    <n v="1"/>
    <s v="Service Level Manager"/>
    <s v="https://www.freelancermap.de/nproj/1894356.html?utm_source=Projektagent&amp;utm_medium=E-Mail&amp;utm_campaign=top"/>
    <m/>
    <m/>
    <m/>
    <s v="Allegis Group GmbH - Bereich TEKsystems"/>
    <s v="tseeger@teksystems.com"/>
    <s v="Frankfurt am Main"/>
    <s v="Dienstvertrag"/>
    <s v="10 Monate"/>
    <m/>
    <s v="Roger Hoffmann"/>
    <x v="52"/>
    <x v="1"/>
    <x v="0"/>
    <s v="Proservia - workload"/>
    <s v="Stelle wurde Rolf vorgeschlagen"/>
    <s v="Stelle an Rolf versandt, Feedback steht aus_x000a_Rolf steht nicht mehr zur Verfügung, da er in einem Internen Projekt eingesetzt ist."/>
    <m/>
  </r>
  <r>
    <x v="5"/>
    <d v="2020-02-27T00:00:00"/>
    <x v="79"/>
    <x v="2"/>
    <n v="1895064"/>
    <x v="0"/>
    <n v="1"/>
    <s v="IT-Trainer für Office 365/2016"/>
    <s v="https://www.freelancermap.de/projektboerse/projekte/it/1895064-projekt-it-trainer-ms-office-365-2016-frankfurt-am-main.html"/>
    <m/>
    <m/>
    <m/>
    <s v="Allegis Group GmbH - Bereich TEKsystems"/>
    <s v="tseeger@teksystems.com"/>
    <s v="Frankfurt am Main"/>
    <s v="Dienstvertrag"/>
    <s v="Ab sofort (bis Ende März) für 6 Monate"/>
    <m/>
    <s v="Roger Hoffmann"/>
    <x v="32"/>
    <x v="1"/>
    <x v="0"/>
    <m/>
    <m/>
    <s v="Stelle wurde Norbert vorgeschlagen"/>
    <m/>
  </r>
  <r>
    <x v="5"/>
    <d v="2020-02-27T00:00:00"/>
    <x v="79"/>
    <x v="2"/>
    <n v="1869302"/>
    <x v="0"/>
    <n v="1"/>
    <s v="Supporter Einführung von Windows 10 und O365"/>
    <s v="https://www.freelancermap.de/projektboerse/projekte/it/1869302-projekt-supporter-einfuehrung-von-windows-10-und-o365-frankfurt.html"/>
    <m/>
    <m/>
    <m/>
    <s v="IPSWAYS - IPS Projects GmbH"/>
    <s v="Tim Könenberg"/>
    <s v="Frankfurt am Main"/>
    <s v="Dienstvertrag"/>
    <s v="01.01.20 für 4 Monate"/>
    <m/>
    <s v="Roger Hoffmann"/>
    <x v="32"/>
    <x v="1"/>
    <x v="0"/>
    <m/>
    <m/>
    <s v="Stelle wurde Norbert vorgeschlagen"/>
    <m/>
  </r>
  <r>
    <x v="4"/>
    <d v="2020-02-28T00:00:00"/>
    <x v="80"/>
    <x v="2"/>
    <n v="1901444"/>
    <x v="0"/>
    <n v="1"/>
    <s v="RedHat Consultant (m/w/d)"/>
    <s v="https://www.freelancermap.de/nproj/1901444.html?utm_source=Projektagent&amp;utm_medium=E-Mail&amp;utm_campaign=link"/>
    <m/>
    <m/>
    <m/>
    <s v="Delta Systemtechnik Horn GmbH_x000d__x000a_"/>
    <s v="Hr. Waldraff / Fr. Reiz_x000a_recruiting@delta-systemtechnik.com"/>
    <s v="Wuppertal"/>
    <s v="Dienstvertrag"/>
    <s v="ab sofort für 4 Monate"/>
    <m/>
    <s v="Roger Hoffmann"/>
    <x v="5"/>
    <x v="1"/>
    <x v="0"/>
    <m/>
    <s v="Jörn ist aktuell krank"/>
    <s v="Profil von Jörn Wiesner in Abstimmung mit Rudi Faatz und Andrea Häntzschel an den Kunden versandt. "/>
    <m/>
  </r>
  <r>
    <x v="4"/>
    <d v="2020-03-03T00:00:00"/>
    <x v="15"/>
    <x v="40"/>
    <n v="52522"/>
    <x v="0"/>
    <n v="1"/>
    <s v="JAVA Entwickler Front-End / Vue.js (m/w/d) "/>
    <s v="https://www.geco-group.com/it-specialists/jobs/-/onlineproject/details/52522"/>
    <m/>
    <m/>
    <m/>
    <s v="Geco Deutschland GmbH"/>
    <s v="Rick Bartels_x000d__x000a_040/764007-43_x000d__x000a_bewerber@geco-group.com"/>
    <s v="Halle / Remote"/>
    <s v="Dienstvertrag"/>
    <s v="ab sofort für 3 Monate"/>
    <m/>
    <s v="Roger Hoffmann"/>
    <x v="58"/>
    <x v="1"/>
    <x v="0"/>
    <m/>
    <m/>
    <s v="Matthias wurde in Abstimmung mit Stephan Ruhnau beim Kunden vorgeschlagen."/>
    <m/>
  </r>
  <r>
    <x v="5"/>
    <d v="2020-03-13T00:00:00"/>
    <x v="55"/>
    <x v="2"/>
    <n v="12235"/>
    <x v="0"/>
    <n v="1"/>
    <s v="ServiceNow Architekt (w/m/d)"/>
    <s v="https://www.freelancermap.de/nproj/1907611.html?func=show&amp;id=1907611&amp;module=projekt&amp;ref=nel"/>
    <m/>
    <m/>
    <m/>
    <s v="1st solution consulting gmbh"/>
    <s v="Ljubow Pospiech_x000a_Account Manager_x000a_+49 211 15 98 35 - 20_x000a_+49 173 214 34 71_x000a_Ljubow Pospiechl.pospiech@1st-solution-group.com"/>
    <s v="München / Remote"/>
    <s v="Dienstvertrag"/>
    <s v="ab sofort für 9 Monate mit Option auf Verlängerung"/>
    <m/>
    <s v="Roger Hoffmann"/>
    <x v="59"/>
    <x v="1"/>
    <x v="0"/>
    <m/>
    <m/>
    <s v="Wurde Uwe in Abstimmung mit Dirk Reimann vorgestellt"/>
    <m/>
  </r>
  <r>
    <x v="4"/>
    <d v="2020-03-13T00:00:00"/>
    <x v="81"/>
    <x v="2"/>
    <n v="12235"/>
    <x v="0"/>
    <n v="1"/>
    <s v="ServiceNow Architekt (w/m/d)"/>
    <s v="https://www.freelancermap.de/nproj/1907611.html?func=show&amp;id=1907611&amp;module=projekt&amp;ref=nel"/>
    <m/>
    <m/>
    <m/>
    <s v="1st solution consulting gmbh"/>
    <s v="Ljubow Pospiech_x000a_Account Manager_x000a_+49 211 15 98 35 - 20_x000a_+49 173 214 34 71_x000a_Ljubow Pospiech_x000a_l.pospiech@1st-solution-group.com"/>
    <s v="München / Remote"/>
    <s v="Dienstvertrag"/>
    <s v="ab sofort für 9 Monate mit Option auf Verlängerung"/>
    <m/>
    <s v="Roger Hoffmann"/>
    <x v="60"/>
    <x v="1"/>
    <x v="0"/>
    <m/>
    <m/>
    <s v="Profil wurde an Kunden versandt_x000a__x000a_Wurde Arnold in Abstimmung mit Dirk Reimann vorgestellt"/>
    <m/>
  </r>
  <r>
    <x v="1"/>
    <d v="2020-03-19T00:00:00"/>
    <x v="67"/>
    <x v="40"/>
    <s v="NTTJP00034190"/>
    <x v="0"/>
    <n v="1"/>
    <s v="SCCM DevOps Developer API"/>
    <m/>
    <m/>
    <m/>
    <m/>
    <s v="Infoplus Technologies GmbH"/>
    <s v="Jean-Paul Ullrich_x000a_Lead – Recruitment Germany_x000a_Infoplus Technologies GmbH_x000a_14th Floor, Tower 185_x000a_Friedrich-Ebert-Anlage 35-37_x000a_60327 Frankfurt am Main"/>
    <s v="Hamburg"/>
    <s v="Dienstvertrag"/>
    <s v="k.A."/>
    <m/>
    <s v="Roger Hoffmann"/>
    <x v="54"/>
    <x v="23"/>
    <x v="0"/>
    <s v="Proservia - skills to low"/>
    <m/>
    <s v="Irfan kann leider nur Teile der Position abdecken. Daher nicht geeignet._x000a__x000a_Position wird Irfan vorgestellt und bei Dirk Reimann bezüglich der Eignnug von Robert angefragt. "/>
    <m/>
  </r>
  <r>
    <x v="1"/>
    <d v="2020-03-27T00:00:00"/>
    <x v="67"/>
    <x v="41"/>
    <m/>
    <x v="0"/>
    <n v="1"/>
    <s v="Harmonisierung der ITSM Plattform"/>
    <m/>
    <m/>
    <m/>
    <m/>
    <s v="CANCOM"/>
    <s v="Robert Jandt"/>
    <s v="Bonn"/>
    <s v="Dienstvertrag"/>
    <d v="2020-05-01T00:00:00"/>
    <d v="2020-12-31T00:00:00"/>
    <s v="Roger Hoffmann"/>
    <x v="61"/>
    <x v="1"/>
    <x v="0"/>
    <s v="Proservia - skills to low"/>
    <m/>
    <s v="Feedback von Matthias das diese Stelle nicht von 1 Person ausgeübt werden kann. Er kann ca 30 % der Tätigkeiten liefern._x000a__x000a_Position wurde Matthias Habitzki vorgestellt."/>
    <m/>
  </r>
  <r>
    <x v="1"/>
    <d v="2020-03-31T00:00:00"/>
    <x v="82"/>
    <x v="42"/>
    <m/>
    <x v="0"/>
    <n v="1"/>
    <s v="Supporter für Application Betrieb / Incident management"/>
    <m/>
    <m/>
    <m/>
    <m/>
    <s v="keine Angabe"/>
    <s v="Georg Weber"/>
    <s v="Dudenhofen"/>
    <s v="Dienstvertrag"/>
    <d v="2020-04-01T00:00:00"/>
    <m/>
    <s v="Roger Hoffmann"/>
    <x v="58"/>
    <x v="1"/>
    <x v="0"/>
    <s v="Proservia - skills to low"/>
    <m/>
    <s v="Feedback von Matthias das diese Stelle nicht ohne größere von ihm ausgeübt werden kann, da er nich über alle Skills Verfügt._x000a__x000a_Position wurde Matthias Friedrich vorgestellt."/>
    <m/>
  </r>
  <r>
    <x v="4"/>
    <d v="2020-04-03T00:00:00"/>
    <x v="81"/>
    <x v="17"/>
    <m/>
    <x v="0"/>
    <n v="1"/>
    <s v="Anwendungsentwickler"/>
    <m/>
    <m/>
    <m/>
    <m/>
    <s v="Dataport"/>
    <s v="Martin Schreiner"/>
    <s v="Hamburg"/>
    <s v="Dienstvertrag"/>
    <s v="ASAP"/>
    <d v="2020-12-31T00:00:00"/>
    <s v="Roger Hoffmann"/>
    <x v="53"/>
    <x v="1"/>
    <x v="0"/>
    <m/>
    <m/>
    <s v="Ali stimmt versendung des Profils für Remotearbeit zu._x000a__x000a_Position wurde Ali vorgestellt."/>
    <m/>
  </r>
  <r>
    <x v="1"/>
    <d v="2020-04-07T00:00:00"/>
    <x v="83"/>
    <x v="43"/>
    <m/>
    <x v="0"/>
    <n v="1"/>
    <s v="Berater im Cisco Securityumfeld"/>
    <m/>
    <m/>
    <m/>
    <m/>
    <s v="SUP Management"/>
    <s v="klausjuergen.scholz@sup-management.de"/>
    <s v="Neckarsulm"/>
    <s v="Dienstvertrag"/>
    <d v="2020-07-01T00:00:00"/>
    <d v="2020-12-31T00:00:00"/>
    <s v="Roger Hoffmann"/>
    <x v="33"/>
    <x v="1"/>
    <x v="0"/>
    <s v="Customer - skills to low"/>
    <m/>
    <s v="Kunde lehnt Profil ab, da ein Senior Berater gesucht wird. _x000a__x000a_Profil mit Anmerkungen an Kunden versandt._x000a__x000a_Stelle Gerhardt Stahl vorgestellt."/>
    <n v="91.25"/>
  </r>
  <r>
    <x v="4"/>
    <d v="2020-04-15T00:00:00"/>
    <x v="84"/>
    <x v="40"/>
    <m/>
    <x v="0"/>
    <n v="1"/>
    <s v="PHP Developer"/>
    <s v="https://www.computerfutures.com/de-de/job/php-developer-m-w-d-in-erfurt/CF-33384951_1585145464"/>
    <m/>
    <m/>
    <m/>
    <s v="Computer Futures"/>
    <s v="Oguzhan Yildiz"/>
    <s v="Erfurt"/>
    <s v="Dienstvertrag"/>
    <s v="ASAP"/>
    <s v="k.A."/>
    <s v="Roger Hoffmann"/>
    <x v="58"/>
    <x v="1"/>
    <x v="0"/>
    <m/>
    <m/>
    <s v="Zustimmung Mathias liegt vor, Profil an Kunden versandt._x000a__x000a_Position wurde Mathias Friedrich vorgestellt."/>
    <m/>
  </r>
  <r>
    <x v="4"/>
    <d v="2020-04-15T00:00:00"/>
    <x v="84"/>
    <x v="40"/>
    <m/>
    <x v="0"/>
    <n v="1"/>
    <s v="PHP Entwickler / Berater"/>
    <s v="https://www.computerfutures.com/de-de/job/php-entwickler---berater-gesucht/CF-33192357_1583831411"/>
    <m/>
    <m/>
    <m/>
    <s v="Computer Futures"/>
    <s v="Devin Cengiz"/>
    <s v="Leipzig"/>
    <s v="Dienstvertrag"/>
    <d v="2020-04-01T00:00:00"/>
    <s v="6 Monate"/>
    <s v="Roger Hoffmann"/>
    <x v="58"/>
    <x v="1"/>
    <x v="0"/>
    <m/>
    <m/>
    <s v="Zustimmung Mathias liegt vor, Profil an Kunden versandt._x000a__x000a_Position wurde Mathias Friedrich vorgestellt."/>
    <m/>
  </r>
  <r>
    <x v="1"/>
    <d v="2020-04-15T00:00:00"/>
    <x v="84"/>
    <x v="2"/>
    <m/>
    <x v="0"/>
    <n v="1"/>
    <s v="PHP und React Entwickler"/>
    <s v="https://www.freelancermap.de/projektboerse/projekte/it/1916757-projekt-php-und-react-entwickler-gesucht-remote-hardwarenahe-entwicklung-bonn.html"/>
    <m/>
    <m/>
    <m/>
    <s v="Digital Horizon GmbH"/>
    <s v="Timo Zill "/>
    <s v="Remote (Bonn)"/>
    <s v="Dienstvertrag"/>
    <s v="ASAP"/>
    <d v="2020-08-31T00:00:00"/>
    <s v="Roger Hoffmann"/>
    <x v="58"/>
    <x v="1"/>
    <x v="0"/>
    <s v="Proservia - skills to low"/>
    <m/>
    <s v="Matthias verfügt nicht über React Kenntnisse. Stelle daher nicht für ihn geeignet. _x000a__x000a_Position wurde Mathias Friedrich vorgestellt."/>
    <m/>
  </r>
  <r>
    <x v="1"/>
    <d v="2020-04-15T00:00:00"/>
    <x v="69"/>
    <x v="2"/>
    <n v="600493"/>
    <x v="0"/>
    <n v="1"/>
    <s v="Incident-/Change-Koordinator (m/w/d) "/>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x v="62"/>
    <x v="1"/>
    <x v="0"/>
    <s v="Proservia - skills to low"/>
    <s v="Kenntnisse fehlen: _x000a_- Weiter Spannungsbogen der IT Infrastruktur von Mobile Apps über MS Windows/Linux Netzwerk_x000d__x000a_- Auszug eingesetzter Techniken und Tools: TWS, IBM XIV, SAN, Citrix, VMware ESX-Server, Netscaler, HA-Proxy, Apache Web-Server, Apache Tomcat, Kubernetes, Java Web-Applikationen, Springboot Microservices , Verteilte Applikationen, MS-SQL Server, Oracle, Mongo, Postgresql, Cassandra_x000d__x000a_ "/>
    <s v="Marion lehnt Position ab._x000a__x000a_Position wurde Marion Lachmund vorgestellt."/>
    <m/>
  </r>
  <r>
    <x v="1"/>
    <d v="2020-04-15T00:00:00"/>
    <x v="69"/>
    <x v="2"/>
    <n v="1913285"/>
    <x v="0"/>
    <n v="1"/>
    <s v="IT Change Program Manager"/>
    <s v="https://www.freelancermap.de/projektboerse/projekte/it/1913285-projekt-it-change-program-manager-frankfurt-am-main.html"/>
    <m/>
    <m/>
    <m/>
    <s v="Michael Bailey Associates"/>
    <m/>
    <s v="Frankfurt am Main"/>
    <s v="Dienstvertrag"/>
    <d v="2020-04-01T00:00:00"/>
    <s v="12 Monate"/>
    <s v="Roger Hoffmann"/>
    <x v="62"/>
    <x v="1"/>
    <x v="0"/>
    <s v="Proservia - skills to low"/>
    <s v="Kenntnisse fehlen: _x000a_Program and project management methodology such as PRINCE2_x000a_·Experience of Agile and DevOps methodologies"/>
    <s v="Marion lehnt Position ab._x000a__x000a_Position wurde Marion Lachmund vorgestellt."/>
    <m/>
  </r>
  <r>
    <x v="1"/>
    <d v="2020-04-16T00:00:00"/>
    <x v="28"/>
    <x v="40"/>
    <m/>
    <x v="0"/>
    <n v="1"/>
    <s v="Speditions Prozessmanager"/>
    <s v="https://www.computerfutures.com/de-de/job/speditions-prozessmanager-in-hamburg-gesucht/CF-33400777_1583425604"/>
    <m/>
    <m/>
    <m/>
    <s v="Computer Futures"/>
    <s v="Christine Hubala"/>
    <s v="Hamburg"/>
    <s v="Dienstvertrag"/>
    <s v="ASAP"/>
    <s v="2 Monate"/>
    <s v="Roger Hoffmann"/>
    <x v="51"/>
    <x v="1"/>
    <x v="0"/>
    <s v="Proservia - location / no onsite possible"/>
    <s v="Large commuting distance from city of residence Kiel (- - -)_x000d__x000a_No past work experience in eCommerce of Online shop  Systems (- - -)_x000d__x000a_No work experience with Payment and Fraud Process (- - -)_x000d__x000a_No past experience with AWS infrastructure (- - -) "/>
    <s v="Robert lehnt Position ab._x000a__x000a_Position wurde Robert Bruce vorgestellt"/>
    <m/>
  </r>
  <r>
    <x v="1"/>
    <d v="2020-04-16T00:00:00"/>
    <x v="28"/>
    <x v="40"/>
    <m/>
    <x v="0"/>
    <n v="1"/>
    <s v="IT Solution Architect (m/w/d)"/>
    <s v="https://www.computerfutures.com/de-de/job/it-solution-architect-m-w-d/CF-33406981_1584008296"/>
    <m/>
    <m/>
    <m/>
    <s v="Computer Futures"/>
    <s v="Elisabeth Oganjan"/>
    <s v="Hamburg"/>
    <s v="Dienstvertrag"/>
    <d v="2020-05-01T00:00:00"/>
    <s v="6 Monate"/>
    <s v="Roger Hoffmann"/>
    <x v="51"/>
    <x v="1"/>
    <x v="0"/>
    <s v="Proservia - location / no onsite possible"/>
    <s v="Large commuting distance from city of residence Kiel (- - -)_x000d__x000a_No direct work experience in shipping and logistics industry (- -)_x000d__x000a_No work experience with Edifact/XML "/>
    <s v="Robert lehnt Position ab._x000a__x000a_Position wurde Robert Bruce vorgestellt"/>
    <m/>
  </r>
  <r>
    <x v="4"/>
    <d v="2020-04-16T00:00:00"/>
    <x v="35"/>
    <x v="2"/>
    <n v="1916785"/>
    <x v="0"/>
    <n v="1"/>
    <s v="IT-Business-Analyst Versicherung (m/w/d)"/>
    <s v="https://www.freelancermap.de/projektboerse/projekte/it/1916785-projekt-it-business-analyst-versicherung-d-kiel-mai-2020-9-monate-mit-option-auf-verlaengerung-kiel.html"/>
    <m/>
    <m/>
    <m/>
    <s v="Windhoff Staffing Services"/>
    <s v="Patrick Thörner Windhoff GroupTel.: +49 (0) 25 42 / 95 59 77_x000a_p.thoerner@windhoff-group.de _x000a_www.windhoff-group.de"/>
    <s v="Kiel"/>
    <s v="Dienstvertrag"/>
    <d v="2020-05-01T00:00:00"/>
    <s v="9 Monate"/>
    <s v="Roger Hoffmann"/>
    <x v="51"/>
    <x v="1"/>
    <x v="0"/>
    <m/>
    <m/>
    <s v="Reminder versandt._x000a__x000a_Profil an Kunden versandt_x000a__x000a_Position wurde Robert Bruce vorgestellt"/>
    <m/>
  </r>
  <r>
    <x v="4"/>
    <d v="2020-04-16T00:00:00"/>
    <x v="35"/>
    <x v="2"/>
    <n v="1913058"/>
    <x v="0"/>
    <n v="1"/>
    <s v="Teamleitung Technische Dokumentation"/>
    <s v="https://www.freelancermap.de/projektboerse/projekte/it/1913058-projekt-teamleitung-technische-dokumentation-kiel.html"/>
    <m/>
    <m/>
    <m/>
    <s v="SCOPE Engineering GmbH"/>
    <s v="Hendrik Beßler _x000a_ info@scope-engineering.de "/>
    <s v="Kiel"/>
    <s v="Dienstvertrag"/>
    <s v="ASAP"/>
    <s v="6 Monate"/>
    <s v="Roger Hoffmann"/>
    <x v="51"/>
    <x v="1"/>
    <x v="0"/>
    <m/>
    <m/>
    <s v="Reminder versandt._x000a__x000a_Profil an Kunden versandt_x000a__x000a_Position wurde Robert Bruce vorgestellt"/>
    <m/>
  </r>
  <r>
    <x v="1"/>
    <d v="2020-04-17T00:00:00"/>
    <x v="28"/>
    <x v="40"/>
    <m/>
    <x v="0"/>
    <n v="1"/>
    <s v="Technical Support Engineer (m/w/d)"/>
    <s v="https://www.ai-ag.de/technical-support-engineer/"/>
    <m/>
    <m/>
    <m/>
    <s v="Administration Intelligence AG"/>
    <m/>
    <s v="Würzburg"/>
    <s v="Dienstvertrag"/>
    <s v="ASAP"/>
    <s v="k.A."/>
    <s v="Roger Hoffmann"/>
    <x v="63"/>
    <x v="1"/>
    <x v="0"/>
    <s v="Proservia - skills to low"/>
    <s v="Die geforderten fundierte Kenntnisse im Bereich Systemadministration unter Linux und Windows besitze ich nicht, daher lehne ich die Stelle ab."/>
    <s v="Jochen Martin lehnt ab._x000a__x000a_Position wurde Jochen Martin vorgestellt."/>
    <m/>
  </r>
  <r>
    <x v="1"/>
    <d v="2020-04-21T00:00:00"/>
    <x v="28"/>
    <x v="44"/>
    <m/>
    <x v="0"/>
    <n v="1"/>
    <s v="Office 365 Consultant (w/m/x)"/>
    <s v="https://www.stepstone.de/stellenangebote--Office-365-Consultant-w-m-x-Berlin-Duesseldorf-Frankfurt-Hamburg-Muenchen-Nuernberg-Stuttgart-Ulm-Avanade-Deutschland-GmbH--5673879-inline.html?suid=d5cd505f-d74d-45c3-b1f7-908f0403cf18&amp;rltr=3_3_25_mb_m_0_0_0&amp;isSS=true"/>
    <m/>
    <m/>
    <m/>
    <s v="Avanade Deutschland GmbH"/>
    <m/>
    <s v="Frankfurt am Main"/>
    <s v="Dienstvertrag"/>
    <s v="ASAP"/>
    <s v="k.A."/>
    <s v="Roger Hoffmann"/>
    <x v="32"/>
    <x v="1"/>
    <x v="0"/>
    <s v="Proservia - location / no onsite possible"/>
    <s v="Zu Hohe Reisetätigkeit"/>
    <s v="Norbert lehnt Position ab_x000a__x000a_Position wurde Norbert Gerlach vorgestellt."/>
    <m/>
  </r>
  <r>
    <x v="4"/>
    <d v="2020-04-21T00:00:00"/>
    <x v="28"/>
    <x v="44"/>
    <m/>
    <x v="0"/>
    <n v="1"/>
    <s v="Microsoft Office 365 Consultant (m/w/d)"/>
    <s v="https://www.stepstone.de/stellenangebote--Microsoft-Office-365-Consultant-m-w-d-Frankfurt-a-M-operational-services-GmbH-Co-KG--6084127-inline.html?suid=d5cd505f-d74d-45c3-b1f7-908f0403cf18&amp;rltr=5_5_25_mb_m_0_0_0&amp;isSS=true"/>
    <m/>
    <m/>
    <m/>
    <s v="operational services GmbH"/>
    <m/>
    <s v="Frankfurt am Main"/>
    <s v="Dienstvertrag"/>
    <s v="ASAP"/>
    <s v="k.A."/>
    <s v="Roger Hoffmann"/>
    <x v="32"/>
    <x v="1"/>
    <x v="0"/>
    <m/>
    <m/>
    <s v="Profil an Kunden versandt_x000a__x000a_Position wurde Norbert Gerlach vorgestellt."/>
    <m/>
  </r>
  <r>
    <x v="1"/>
    <d v="2020-04-21T00:00:00"/>
    <x v="28"/>
    <x v="44"/>
    <m/>
    <x v="0"/>
    <n v="1"/>
    <s v="Microsoft Office 365 (Senior/ Principal) Berater/ Consultant (m/w/d)"/>
    <s v="https://www.stepstone.de/stellenangebote--Microsoft-Office-365-Senior-Principal-Berater-Consultant-m-w-d-bundesweit-cellent-GmbH--6240154-inline.html?suid=d5cd505f-d74d-45c3-b1f7-908f0403cf18&amp;rltr=6_6_25_mb_m_0_0_0&amp;isSS=true"/>
    <m/>
    <m/>
    <m/>
    <s v="cellent GmbH"/>
    <m/>
    <s v="Frankfurt am Main"/>
    <s v="Dienstvertrag"/>
    <s v="ASAP"/>
    <s v="k.A."/>
    <s v="Roger Hoffmann"/>
    <x v="32"/>
    <x v="1"/>
    <x v="0"/>
    <s v="Proservia - location / no onsite possible"/>
    <s v="Zu Hohe Reisetätigkeit"/>
    <s v="Norbert lehnt Position ab._x000a__x000a_Position wurde Norbert Gerlach vorgestellt."/>
    <m/>
  </r>
  <r>
    <x v="4"/>
    <d v="2020-04-21T00:00:00"/>
    <x v="28"/>
    <x v="44"/>
    <m/>
    <x v="0"/>
    <n v="1"/>
    <s v="(Senior) Consultant Microsoft SharePoint / Office 365 (w/m/d)"/>
    <s v="https://www.stepstone.de/stellenangebote--Senior-Consultant-Microsoft-SharePoint-Office-365-w-m-d-Mannheim-Frankfurt-am-Main-Stuttgart-bridgingIT-GmbH--6409756-inline.html?rltr=11_11_25_dynrl_m_1_0_0&amp;suid=fecae4d9-fdc1-4bf1-89db-0841ef4492da"/>
    <m/>
    <m/>
    <m/>
    <s v="bridgingIT GmbH"/>
    <s v="Anna Helmholz"/>
    <s v="Frankfurt am Main"/>
    <s v="Dienstvertrag"/>
    <s v="ASAP"/>
    <s v="k.A."/>
    <s v="Roger Hoffmann"/>
    <x v="32"/>
    <x v="1"/>
    <x v="0"/>
    <s v="Customer - no reasons"/>
    <s v="Da wir aktuell keinen Bedarf an einer Unterstützung durch eine Personalberatung haben, bitten wir Sie davon abzusehen, uns weitere Angebote zu zusenden._x000a__x000a_ _x000a__x000a_Wir haben Ihre Kontaktdaten hinterlegt und kommen gerne bei Bedarf wieder auf Sie zu._x000a__x000a_ "/>
    <s v="Absage vom Kunden. _x000a__x000a_Profil an Kunden versandt._x000a__x000a_Position wurde Norbert Gerlach vorgestellt."/>
    <m/>
  </r>
  <r>
    <x v="1"/>
    <d v="2020-04-24T00:00:00"/>
    <x v="29"/>
    <x v="2"/>
    <m/>
    <x v="0"/>
    <n v="1"/>
    <s v="Incident-/Change-Koordinator (m/w/d)"/>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x v="64"/>
    <x v="1"/>
    <x v="0"/>
    <s v="Proservia - skills to low"/>
    <s v="keine Erfahrung als Projekt-Koordinator für Changes oder Incidents"/>
    <s v="Konrad lehnt ab._x000a__x000a_Position wurde Konrad vorgestellt"/>
    <m/>
  </r>
  <r>
    <x v="4"/>
    <d v="2020-04-24T00:00:00"/>
    <x v="36"/>
    <x v="2"/>
    <m/>
    <x v="0"/>
    <n v="1"/>
    <s v="Datenbank Spezialist MS-SQL (m/w/x)"/>
    <s v="https://www.freelancermap.de/projektboerse/projekte/it/1905975-projekt-datenbank-spezialist-ms-sql-x-mainz.html"/>
    <m/>
    <m/>
    <m/>
    <s v="iPAXX AG"/>
    <s v=" 06221 656520_x000d__x000a_projects@ipaxx.com "/>
    <s v="Mainz"/>
    <s v="Dienstvertrag"/>
    <s v="ASAP"/>
    <d v="2020-12-31T00:00:00"/>
    <s v="Roger Hoffmann"/>
    <x v="64"/>
    <x v="1"/>
    <x v="0"/>
    <m/>
    <m/>
    <s v="Konrad Stimmt zu. _x000a__x000a_Position wurde Konrad vorgestellt"/>
    <m/>
  </r>
  <r>
    <x v="1"/>
    <d v="2020-04-24T00:00:00"/>
    <x v="29"/>
    <x v="2"/>
    <m/>
    <x v="0"/>
    <n v="1"/>
    <s v="Database Administrator"/>
    <s v="https://www.freelancermap.de/projektboerse/projekte/it/1900735-projekt-database-administrator-frankfurt.html"/>
    <m/>
    <m/>
    <m/>
    <s v="CG international Group Ltd."/>
    <s v="Jack Roberts"/>
    <s v="Frankfurt am Main"/>
    <s v="Dienstvertrag"/>
    <s v="ASAP"/>
    <s v="6 Monate"/>
    <s v="Roger Hoffmann"/>
    <x v="64"/>
    <x v="1"/>
    <x v="0"/>
    <s v="Customer - no reasons"/>
    <m/>
    <s v="Stelle nicht mehr Verfügbar._x000a__x000a_Position wurde Konrad vorgestellt"/>
    <m/>
  </r>
  <r>
    <x v="1"/>
    <d v="2020-04-24T00:00:00"/>
    <x v="29"/>
    <x v="2"/>
    <m/>
    <x v="0"/>
    <n v="1"/>
    <s v="Configuration Manager"/>
    <s v="https://www.freelancermap.de/projektboerse/projekte/it/1922658-projekt-configuration-manager-frankfurt-am-main.html"/>
    <m/>
    <m/>
    <m/>
    <s v="TEKsystems"/>
    <s v="Bei Interesse melden Sie sich bitte bei Tobias Seeger_x000d__x000a_06.92.22.21.38.54._x000d__x000a_tseeger (a) teksystems (.)com"/>
    <s v="Frankfurt am Main"/>
    <s v="Dienstvertrag"/>
    <s v="ASAP"/>
    <s v="6 Monate"/>
    <s v="Roger Hoffmann"/>
    <x v="64"/>
    <x v="1"/>
    <x v="0"/>
    <s v="Proservia - skills to low"/>
    <s v="keine Erfahrung in der Gestaltung und Steuerung von Konfigurations-Management Systemen"/>
    <s v="Konrad lehnt ab._x000a__x000a_Position wurde Konrad vorgestellt"/>
    <m/>
  </r>
  <r>
    <x v="1"/>
    <d v="2020-04-24T00:00:00"/>
    <x v="29"/>
    <x v="2"/>
    <n v="1906814"/>
    <x v="0"/>
    <n v="1"/>
    <s v="DB/2 Datenbankadministrator und -berater (w/m/d)"/>
    <s v="https://www.freelancermap.de/projektboerse/projekte/it/1906814-projekt-db-2-datenbankadministrator-und-berater-w-m-d-wiesbaden.html"/>
    <m/>
    <m/>
    <m/>
    <s v="GULP Information Services GmbH"/>
    <s v="Alexander Hörstel"/>
    <s v="Wiesbaden"/>
    <s v="Dienstvertrag"/>
    <s v="ASAP"/>
    <s v="6 Monate"/>
    <s v="Roger Hoffmann"/>
    <x v="64"/>
    <x v="1"/>
    <x v="0"/>
    <s v="Proservia - skills to low"/>
    <s v="keine  MS SQL &gt;5 Jahre Projekterfahrung_x000d__x000a_Keine Erfahrungen Job Scheduler-Systems (Automic)"/>
    <s v="Konrad lehnt ab._x000a__x000a_Position wurde Konrad vorgestellt"/>
    <m/>
  </r>
  <r>
    <x v="4"/>
    <d v="2020-04-28T00:00:00"/>
    <x v="36"/>
    <x v="45"/>
    <m/>
    <x v="0"/>
    <n v="3"/>
    <s v="Desktopbetreuer"/>
    <m/>
    <m/>
    <m/>
    <m/>
    <s v="Paul-Ehrlich-Institut"/>
    <m/>
    <s v="Langen"/>
    <s v="Dienstvertrag"/>
    <d v="2020-07-01T00:00:00"/>
    <s v="12 Monte"/>
    <s v="Roger Hoffmann"/>
    <x v="65"/>
    <x v="1"/>
    <x v="0"/>
    <m/>
    <m/>
    <s v="Jiri stimmt zu, Profil fehlt leider noch. _x000a__x000a_Position vorgestellt."/>
    <m/>
  </r>
  <r>
    <x v="4"/>
    <d v="2020-04-28T00:00:00"/>
    <x v="71"/>
    <x v="45"/>
    <m/>
    <x v="0"/>
    <n v="3"/>
    <s v="Desktopbetreuer"/>
    <m/>
    <m/>
    <m/>
    <m/>
    <s v="Paul-Ehrlich-Institut"/>
    <m/>
    <s v="Langen"/>
    <s v="Dienstvertrag"/>
    <d v="2020-07-01T00:00:00"/>
    <s v="12 Monte"/>
    <s v="Roger Hoffmann"/>
    <x v="66"/>
    <x v="1"/>
    <x v="0"/>
    <m/>
    <m/>
    <s v="Stefan Stimmt zu, Profil an Mario Schmaler._x000a__x000a_Position vorgestellt."/>
    <m/>
  </r>
  <r>
    <x v="4"/>
    <d v="2020-04-28T00:00:00"/>
    <x v="36"/>
    <x v="45"/>
    <m/>
    <x v="0"/>
    <n v="3"/>
    <s v="Desktopbetreuer"/>
    <m/>
    <m/>
    <m/>
    <m/>
    <s v="Paul-Ehrlich-Institut"/>
    <m/>
    <s v="Langen"/>
    <s v="Dienstvertrag"/>
    <d v="2020-07-01T00:00:00"/>
    <s v="12 Monte"/>
    <s v="Roger Hoffmann"/>
    <x v="32"/>
    <x v="1"/>
    <x v="0"/>
    <m/>
    <m/>
    <s v="Norbert stimmt zu, Profil an Mario Schmaler gesandt._x000a__x000a_Position vorgestellt."/>
    <m/>
  </r>
  <r>
    <x v="5"/>
    <d v="2020-04-30T00:00:00"/>
    <x v="72"/>
    <x v="2"/>
    <n v="1915791"/>
    <x v="0"/>
    <n v="1"/>
    <s v="IBM IT-Architect / Analysten (w/m/d) - Harmonisierung der ITSM Plattform"/>
    <s v="https://www.freelancermap.de/projektboerse/projekte/it/1915791-projekt-ibm-it-architect-analysten-w-m-d-harmonisierung-der-itsm-plattform--raum-koeln-und-remote-koeln.html"/>
    <m/>
    <m/>
    <m/>
    <s v="Keil Business Solutions GmbH"/>
    <s v="Aramis Pho DucAccount &amp; Business Development Manager_x000a_Tel: +49 89 954 5750 34E-Mail: a.phoduc@keil-bs.comKeil Business Solutions GmbH"/>
    <s v="Köln"/>
    <s v="Dienstvertrag"/>
    <d v="2020-05-01T00:00:00"/>
    <s v="12 Monate"/>
    <s v="Roger Hoffmann"/>
    <x v="61"/>
    <x v="1"/>
    <x v="0"/>
    <m/>
    <m/>
    <s v="Position wurde Matthias vorgestellt. "/>
    <m/>
  </r>
  <r>
    <x v="8"/>
    <d v="2019-04-26T00:00:00"/>
    <x v="3"/>
    <x v="46"/>
    <s v="IT"/>
    <x v="0"/>
    <m/>
    <s v="SAP PI/PO Berater"/>
    <m/>
    <m/>
    <m/>
    <m/>
    <s v="Thieme"/>
    <s v="Herr Hess"/>
    <s v="Stuttgart"/>
    <s v="AÜ"/>
    <m/>
    <m/>
    <m/>
    <x v="0"/>
    <x v="1"/>
    <x v="0"/>
    <m/>
    <m/>
    <m/>
    <m/>
  </r>
  <r>
    <x v="8"/>
    <d v="2019-04-26T00:00:00"/>
    <x v="3"/>
    <x v="46"/>
    <s v="IT"/>
    <x v="0"/>
    <m/>
    <s v="DevOPS Entwickler"/>
    <m/>
    <m/>
    <m/>
    <m/>
    <s v="Thieme"/>
    <s v="Herr Hess"/>
    <s v="Stuttgart"/>
    <s v="AÜ"/>
    <m/>
    <m/>
    <m/>
    <x v="0"/>
    <x v="1"/>
    <x v="0"/>
    <m/>
    <m/>
    <m/>
    <m/>
  </r>
  <r>
    <x v="9"/>
    <d v="2019-08-16T00:00:00"/>
    <x v="58"/>
    <x v="47"/>
    <s v="IT"/>
    <x v="0"/>
    <m/>
    <s v="Servicetechniker"/>
    <m/>
    <m/>
    <s v="_x000d__x000a_1._x0009_Anfrage über Portal an diverse Dienstleister, nicht öffentlich ausgeschrieben_x000d__x000a_2._x0009_Generell wird auf MacOS gearbeitet mit den entsprechenden Tools (Sketch); Alternativen im Windows-Umfeld sind aber machbar_x000d__x000a_3._x0009_Kurzfristige Terminabsprachen möglich_x000d__x000a_4._x0009_Bisher noch keine Recruiting-Aktivität auf diese oder ähnliche Stelle_x000d__x000a_5._x0009_Reiseaktivität ca. 15% (ca. einmal im Monat für ca. einen Tag)_x000d__x000a_"/>
    <m/>
    <s v="Proservia"/>
    <s v="David Voss"/>
    <s v="Berlin"/>
    <s v="AÜ"/>
    <s v="01.09.2019"/>
    <s v="30.06.2020"/>
    <m/>
    <x v="67"/>
    <x v="1"/>
    <x v="0"/>
    <m/>
    <s v="Inhouse klären in Berlin hat Proseriva mitarbeiter "/>
    <m/>
    <m/>
  </r>
  <r>
    <x v="1"/>
    <d v="2019-08-27T00:00:00"/>
    <x v="3"/>
    <x v="14"/>
    <s v="IT"/>
    <x v="1"/>
    <m/>
    <s v="System Administration Atlassian Tools 286"/>
    <m/>
    <m/>
    <s v="•_x0009_Mehrjährige Erfahrung in der Administration der Atlassian-Produkte Confluence, Jira und Bitbucket_x000a_•_x0009_Sicheres Administrieren grundlegender Konfigurationen: Vorgangstypen, Workflows, Masken, Felder und Feldkonfigurationen, Berechtigungen, Sicherheitslevel, Schemata, Workflows, Logfile-Analyse, externe Anbindung wie Mailhandler, LDAP/ADS Anbindung_x000a_•_x0009_Einspielen und Konfiguration von Plugins_x000a_•_x0009_Erfahrung in der Dokumentation von IT-Anwendungen und –Systemen_x000a_•_x0009_Kenntnisse in HTML, CSS, XML, Linux, Java, Datenbanken_x000a_•_x0009_Grundkenntnisse im Projektmanagement, Problem- &amp; Change Management_x000a_•_x0009_Gute Deutschkenntnisse in Wort und Schrift_x000a_"/>
    <s v="•_x0009_Ermitteln, Strukturieren und Prüfen der Anforderungen unserer Anwendergruppen_x000a_•_x0009_Administration, Konfiguration und Support der Atlassian Tools Confluence und Jira_x000a_•_x0009_Unterstützung bei der Umstellung vorhandener Ablage- und Dokumentationssysteme auf Confluence_x000a_•_x0009_Schulung der Anwender_x000a_•_x0009_Enge Zusammenarbeit mit unseren Entwicklern_x000a_"/>
    <s v="Compeople"/>
    <s v="Herr Henrich"/>
    <s v="Frankfurt"/>
    <s v="FL"/>
    <s v="01.10.2019"/>
    <s v="30.06.2020"/>
    <m/>
    <x v="0"/>
    <x v="1"/>
    <x v="0"/>
    <m/>
    <s v="DV Alter max. 45Jahre"/>
    <m/>
    <m/>
  </r>
  <r>
    <x v="0"/>
    <d v="2019-09-05T00:00:00"/>
    <x v="85"/>
    <x v="48"/>
    <s v="IT"/>
    <x v="2"/>
    <m/>
    <s v="Systemadministrator"/>
    <m/>
    <m/>
    <s v="| abgeschlossene Berufsausbildung im IT-Bereich (z.B. Fachinformatiker/in Systemintegration) oder vergleichbare Ausbildung_x000a_| mindestens 3-jährige Berufserfahrung im IT-Bereich_x000a_| sehr gute Kenntnisse in der Administration von Microsoft Windows und Exchange Servern_x000a_| gute Kenntnisse der Netzwerksicherheit, Firewall und Virenabwehr_x000a_| eigenständige Arbeitsweise und gute analytische Fähigkeiten_x000a_| gute Kommunikation sowie Teamorientierung1"/>
    <s v="Administration, Konfiguration und Weiterentwicklung der Windows Server Landschaft (u.a. Active Directory, Exchange, Share_x000a_point, NPS, PKI, RDS)_x000a_| Konfiguration, Administration und Weiterentwicklung der Netzwerkinfrastruktur_x000a_| Planung und Administration von Analyse- und Systemüberwachungstools_x000a_| Planung, Administration und Weiterentwicklung von IT-Sicherheitsmaßnahmen_x000a_| Fehleranalyse und –Behebung im Rahmen des 1st/2nd Level Supports_x000a_| Technische Dokumentation sowie transparente Darstellung der IT-Prozesse und Abläufe_x000a_| Mitarbeit in IT-internen und bereichsübergreifenden Projekten"/>
    <s v="Bochumer Verein"/>
    <s v="Lars Zabinski"/>
    <s v="Bochum"/>
    <s v="AÜ"/>
    <s v="01.10.2019"/>
    <s v="30.09.2020"/>
    <m/>
    <x v="0"/>
    <x v="1"/>
    <x v="0"/>
    <m/>
    <m/>
    <m/>
    <m/>
  </r>
  <r>
    <x v="8"/>
    <d v="2019-09-15T00:00:00"/>
    <x v="3"/>
    <x v="47"/>
    <s v="IT"/>
    <x v="3"/>
    <m/>
    <s v="1st Level Support"/>
    <m/>
    <m/>
    <m/>
    <m/>
    <s v="NTT-Data"/>
    <s v="Herr Gunner"/>
    <s v="Berlin"/>
    <s v="AÜ"/>
    <s v="01.02.2020"/>
    <m/>
    <m/>
    <x v="67"/>
    <x v="1"/>
    <x v="0"/>
    <m/>
    <s v="Ausschreibungsstatus Forecast Ansprechpartner der Niederlassung im zweiten Quartal warten Stellenangebot"/>
    <m/>
    <m/>
  </r>
  <r>
    <x v="10"/>
    <d v="2019-09-15T00:00:00"/>
    <x v="3"/>
    <x v="47"/>
    <s v="IT"/>
    <x v="3"/>
    <m/>
    <s v="1st Level Support"/>
    <m/>
    <m/>
    <m/>
    <m/>
    <s v="NTT-Data"/>
    <s v="Herr Gunner"/>
    <s v="Berlin"/>
    <s v="AÜ"/>
    <s v="01.02.2020"/>
    <m/>
    <m/>
    <x v="67"/>
    <x v="1"/>
    <x v="0"/>
    <m/>
    <s v="Ausschreibungsstatus Forecast Ansprechpartner der Niederlassung im zweiten Quartal warten Stellenangebot"/>
    <m/>
    <m/>
  </r>
  <r>
    <x v="10"/>
    <d v="2019-09-15T00:00:00"/>
    <x v="3"/>
    <x v="47"/>
    <s v="IT"/>
    <x v="3"/>
    <m/>
    <s v="1st Level Support"/>
    <m/>
    <m/>
    <m/>
    <m/>
    <s v="NTT-Data"/>
    <s v="Herr Gunner"/>
    <s v="Berlin"/>
    <s v="AÜ"/>
    <s v="01.02.2020"/>
    <m/>
    <m/>
    <x v="67"/>
    <x v="1"/>
    <x v="0"/>
    <m/>
    <s v="Ausschreibungsstatus Forecast Ansprechpartner der Niederlassung im zweiten Quartal warten Stellenangebot"/>
    <m/>
    <m/>
  </r>
  <r>
    <x v="10"/>
    <d v="2019-09-15T00:00:00"/>
    <x v="3"/>
    <x v="47"/>
    <s v="IT"/>
    <x v="3"/>
    <m/>
    <s v="1st Level Support"/>
    <m/>
    <m/>
    <m/>
    <m/>
    <s v="NTT-Data"/>
    <s v="Herr Gunner"/>
    <s v="Berlin"/>
    <s v="AÜ"/>
    <s v="01.02.2020"/>
    <m/>
    <m/>
    <x v="67"/>
    <x v="1"/>
    <x v="0"/>
    <m/>
    <s v="Ausschreibungsstatus Forecast Ansprechpartner der Niederlassung im zweiten Quartal warten Stellenangebot"/>
    <m/>
    <m/>
  </r>
  <r>
    <x v="10"/>
    <d v="2019-09-15T00:00:00"/>
    <x v="3"/>
    <x v="47"/>
    <s v="IT"/>
    <x v="3"/>
    <m/>
    <s v="1st Level Support"/>
    <m/>
    <m/>
    <m/>
    <m/>
    <s v="NTT-Data"/>
    <s v="Herr Gunner"/>
    <s v="Berlin"/>
    <s v="AÜ"/>
    <s v="01.02.2020"/>
    <m/>
    <m/>
    <x v="68"/>
    <x v="1"/>
    <x v="0"/>
    <m/>
    <s v="Ausschreibungsstatus Forecast Ansprechpartner der Niederlassung im zweiten Quartal warten Stellenangebot"/>
    <m/>
    <m/>
  </r>
  <r>
    <x v="0"/>
    <d v="2019-09-26T00:00:00"/>
    <x v="3"/>
    <x v="14"/>
    <s v="IT"/>
    <x v="4"/>
    <m/>
    <s v="Projektmanager IT"/>
    <m/>
    <m/>
    <m/>
    <m/>
    <s v="Pluradent"/>
    <s v="Herr Ossig"/>
    <s v="Bad Offenbach"/>
    <s v="FL"/>
    <s v="01.12.2019"/>
    <s v="31.12.2020"/>
    <m/>
    <x v="0"/>
    <x v="1"/>
    <x v="0"/>
    <m/>
    <m/>
    <m/>
    <m/>
  </r>
  <r>
    <x v="0"/>
    <d v="2019-10-16T00:00:00"/>
    <x v="3"/>
    <x v="46"/>
    <s v="IT"/>
    <x v="0"/>
    <m/>
    <s v="IT-Support Mitarbeiter"/>
    <m/>
    <m/>
    <m/>
    <m/>
    <s v="Modis"/>
    <s v="Frau Mishchenko"/>
    <s v="Böblingen"/>
    <s v="AÜ"/>
    <m/>
    <m/>
    <m/>
    <x v="0"/>
    <x v="1"/>
    <x v="0"/>
    <m/>
    <m/>
    <m/>
    <m/>
  </r>
  <r>
    <x v="8"/>
    <d v="2019-10-25T00:00:00"/>
    <x v="3"/>
    <x v="14"/>
    <s v="IT"/>
    <x v="1"/>
    <m/>
    <s v="System-Integrations-Testing -362"/>
    <m/>
    <m/>
    <m/>
    <m/>
    <s v="compeople"/>
    <s v="Herr Henrich"/>
    <s v="Frankfurt"/>
    <s v="FL"/>
    <s v="01.01.2020"/>
    <s v="30.06.2020"/>
    <m/>
    <x v="0"/>
    <x v="1"/>
    <x v="0"/>
    <m/>
    <m/>
    <m/>
    <m/>
  </r>
  <r>
    <x v="9"/>
    <d v="2019-11-04T00:00:00"/>
    <x v="58"/>
    <x v="47"/>
    <s v="IT"/>
    <x v="3"/>
    <m/>
    <s v="Qualitätsprüfer - 2nd Level Support"/>
    <m/>
    <m/>
    <m/>
    <m/>
    <s v="DB"/>
    <s v="Michael Wolkow"/>
    <s v="Frankfurt"/>
    <s v="AÜ"/>
    <s v="30.11.2019"/>
    <s v="31.12.2020"/>
    <m/>
    <x v="0"/>
    <x v="1"/>
    <x v="0"/>
    <m/>
    <s v="FB 03.03. Pascal Baecker:_x000a_Stellen sind entweder engineeringlastig, inzwischen geschlossen/besetzt oder noch nicht zu beliefern."/>
    <m/>
    <m/>
  </r>
  <r>
    <x v="0"/>
    <d v="2019-11-13T00:00:00"/>
    <x v="3"/>
    <x v="14"/>
    <s v="IT"/>
    <x v="4"/>
    <m/>
    <m/>
    <m/>
    <m/>
    <m/>
    <m/>
    <s v="EAM"/>
    <s v="Kassel"/>
    <m/>
    <s v="DV"/>
    <s v="07.01.2020"/>
    <s v="30.06.2020"/>
    <m/>
    <x v="0"/>
    <x v="1"/>
    <x v="0"/>
    <m/>
    <m/>
    <m/>
    <m/>
  </r>
  <r>
    <x v="1"/>
    <d v="2019-11-13T00:00:00"/>
    <x v="3"/>
    <x v="48"/>
    <s v="IT"/>
    <x v="5"/>
    <m/>
    <s v="Administrator"/>
    <s v="https://de.experis.com/jobsuche/job/it-administrator-mwd-guetersloh-516888/"/>
    <m/>
    <n v="1"/>
    <m/>
    <s v="Bertelsmann"/>
    <s v="Portal"/>
    <s v="Gütersloh"/>
    <s v="AÜ"/>
    <s v="asap"/>
    <s v="31.12.2020"/>
    <m/>
    <x v="1"/>
    <x v="1"/>
    <x v="0"/>
    <m/>
    <s v="er ist informiert passt für ihn"/>
    <m/>
    <m/>
  </r>
  <r>
    <x v="0"/>
    <d v="2019-11-13T00:00:00"/>
    <x v="3"/>
    <x v="48"/>
    <s v="IT"/>
    <x v="5"/>
    <m/>
    <s v="Administrator"/>
    <m/>
    <m/>
    <m/>
    <m/>
    <s v="Bertelsmann"/>
    <s v="Portal"/>
    <s v="Gütersloh"/>
    <s v="AÜ"/>
    <s v="asap"/>
    <s v="31.01.2021"/>
    <m/>
    <x v="0"/>
    <x v="1"/>
    <x v="0"/>
    <m/>
    <m/>
    <m/>
    <m/>
  </r>
  <r>
    <x v="1"/>
    <d v="2019-11-18T00:00:00"/>
    <x v="3"/>
    <x v="48"/>
    <s v="IT"/>
    <x v="6"/>
    <m/>
    <s v="Senoir Cloud Architekt"/>
    <m/>
    <m/>
    <s v="• abgeschlossenes Studium zum Beispiel der (Wirtschafts-)Informatik, Mathematik, Physik oder eine vergleichbare Qualifikation oder eine Ausbildung im genannten Umfeld kombiniert mit Berufserfahrung_x000d__x000a_• Praxiserfahrung in Cloud Ökosystemen (AWS oder Azure) oder Private Cloud Szenarien_x000d__x000a_• Fundierte Kenntnisse in der Skript-Programmierung (powershell, bash, ruby, etc.)_x000d__x000a_• Technologieunabhängiges Cloud-Know-How zu den grundlegenden Konzepten_x000d__x000a_• Hohes Maß an analytischer und strategischer Denkweise, Eigeninitiative und Verantwortungsbewusstsein_x000d__x000a_• Kundenorientierung, Flexibilität und hohe Einsatzbereitschaft._x000d__x000a_• Teamwork und dienstleistungsorientiertes Arbeiten sind für Sie eine Selbstverständlichkeit_x000d__x000a_"/>
    <s v="• Entwurf von dynamisch skalierbaren, hoch verfügbaren und sicheren Cloud-Architekturen auf Basis von Business Cases und Kundenanforderungen_x000d__x000a_• Beobachtung von technischen Markttrends und Weiterentwicklungen_x000d__x000a_• Beratung und Etablierung von DevOps, Continuous Integration und Continuous Deployment_x000d__x000a_• Konzeption und Erstellung von Prototypen und Showcases sowie Beratung von externen Kunden und internen Fachbereichen_x000d__x000a_• Verantwortliche Durchführung von Migrationen und Betrieb von Anwendungen in Cloud Infrastrukturen_x000d__x000a_• Zentraler Ansprechpartner (m/w/d) für zugeordnete Kunden in Bezug auf die Leistungserbringung für die vereinbarten Services und deren Weiterentwicklung_x000d__x000a_Die Aufgaben umfassen idealerweise nicht nur die Beratung, sondern auch die selbstständige Anleitung und Konfiguration durch den Architekten._x000d__x000a_Weitere Informationen zu der Stelle:_x000d__x000a_Übernahme-Option ist gegeben bei Eignung und je nach Bedarf_x000d__x000a_Remote Arbeit ggf. an einzelnen Tagen nach Absprache möglich_x000d__x000a_"/>
    <s v="Bertelsmann"/>
    <s v="Portal"/>
    <s v="Rheda-Wiedenbrück"/>
    <s v="AÜ"/>
    <s v="asap"/>
    <s v="30.06.2020"/>
    <m/>
    <x v="19"/>
    <x v="1"/>
    <x v="0"/>
    <s v="Proservia - skills to high"/>
    <s v="Leider Senior erwartet, sonst interessant (Azure Cloud + Powershell)"/>
    <m/>
    <m/>
  </r>
  <r>
    <x v="0"/>
    <d v="2019-11-18T00:00:00"/>
    <x v="3"/>
    <x v="48"/>
    <s v="IT"/>
    <x v="6"/>
    <m/>
    <s v="Qualitätsmanager"/>
    <m/>
    <s v="* BPMN (Business Process Model and Notation)_x000d__x000a_* Jira_x000d__x000a_* Test Design Erfahrungen_x000d__x000a_* Idealerweise Certified Tester_x000d__x000a_"/>
    <s v="Qualitätsmanagement als_x000d__x000a_Test Designer_x000d__x000a__x000a_Die Aufgaben umfassen dabei:_x000a_* Die Durchführung von Testerstellungen im dem bestehenden QA Team eines IT Projektes_x000a_* Die Testfälle werden aus den Anforderungen (User Stories, BPMN-Prozesse, fachliches Datenmodell) abgeleitet und erstellt_x000a_* Das Tool, in dem die Testfälle erstellt werden, ist Jira (Plugin TestFlo)_x000a_* Die Durchführung von Testfällen ist ebenfalls Bestandteil der Aufgabenstellung_x000a_* Kurzfristige Abarbeitung eines Backlogs_x000a_"/>
    <m/>
    <s v="Bertelsmann"/>
    <s v="Portal"/>
    <s v="Gütersloh"/>
    <s v="AÜ"/>
    <s v="asap"/>
    <s v="31.12.2020"/>
    <m/>
    <x v="0"/>
    <x v="1"/>
    <x v="0"/>
    <m/>
    <m/>
    <m/>
    <m/>
  </r>
  <r>
    <x v="1"/>
    <d v="2019-11-18T00:00:00"/>
    <x v="3"/>
    <x v="48"/>
    <s v="IT"/>
    <x v="6"/>
    <m/>
    <s v="Software-Tester"/>
    <m/>
    <m/>
    <s v="•_x0009_Kenntnisse im Umgang mit SQS Test Professional_x000d__x000a_•_x0009_Kenntnisse im Umgang mit Selenium_x000d__x000a_"/>
    <s v="•_x0009_Die Unterstützung wird bei der Durchführung, Entwicklung, Konzeption und Architektur von Softwaretests benötigt._x000d__x000a_Neben den allgemeinen Tätigkeiten im QA-Bereich wie Testdesign, Testeditierung und Testausführung wären mögliche weitere Aufgaben die Weiterentwicklung von automatisierten Tests für Webservice und JSON Schnittstellen, sowie für GUI automatisierte Tests._x000d__x000a_•_x0009_Fachlich sind die Projekte wahrscheinlich im Bereich Health-Care angesiedelt._x000d__x000a_•_x0009_Der Kandidat wird in einem bestehenden QA-Team an unserem Standorten in Gütersloh / Bielefeld arbeiten. Das Testvorgehen ist dabei in den Projekten etabliert._x000d__x000a_•_x0009_Innerhalb des Teams wird hauptsächlich auf Deutsch kommuniziert, Englisch-Kenntnisse sind jedoch notwendig._x000d__x000a_•_x0009_Idealerweise bringt der Kandidat eine erfolgreich bestandene Advanced Level ISTQB-Zertifizierung mit._x000d__x000a_•_x0009_Bitte beachten: Eine reine Remote-Tätigkeit ist nicht möglich. Der Einsatz erfolgt direkt vor Ort._x000d__x000a_"/>
    <s v="Bertelsmann"/>
    <s v="Portal"/>
    <s v="Gütersloh"/>
    <s v="AÜ"/>
    <s v="asap"/>
    <s v="31.03.2020"/>
    <m/>
    <x v="0"/>
    <x v="1"/>
    <x v="0"/>
    <s v="Proservia - no skills / candidates"/>
    <m/>
    <m/>
    <m/>
  </r>
  <r>
    <x v="0"/>
    <d v="2019-11-18T00:00:00"/>
    <x v="3"/>
    <x v="48"/>
    <s v="IT"/>
    <x v="6"/>
    <m/>
    <s v="Qualitätsmanager"/>
    <m/>
    <m/>
    <s v="• abgeschlossenes Studium zum Beispiel der_x000a_ (Wirtschafts-)Informatik, Mathematik, Physik _x000a_oder eine vergleichbare Qualifikation oder eine _x000a_Ausbildung im genannten Umfeld kombiniert mit Berufserfahrung_x000a_ • Praxiserfahrung in Cloud Ökosystemen (AWS oder Azure) oder Private Cloud Szenarien_x000a_• Fundierte Kenntnisse in der Skript-Programmierung (powershell, bash, ruby, etc.) _x000a_• Technologieunabhängiges Cloud-Know-How zu den grundlegenden Konzepten _x000a_• Hohes Maß an analytischer und strategischer Denkweise, Eigeninitiative und Verantwortungsbewusstsein _x000a_• Kundenorientierung, Flexibilität und hohe Einsatzbereitschaft._x000a_ • Teamwork und dienstleistungsorientiertes Arbeiten sind für Sie eine Selbstverständlichkeit"/>
    <m/>
    <s v="Bertelsmann"/>
    <s v="Portal"/>
    <s v="Gütersloh"/>
    <s v="AÜ"/>
    <s v="asap"/>
    <s v="31.12.2020"/>
    <m/>
    <x v="0"/>
    <x v="1"/>
    <x v="0"/>
    <m/>
    <m/>
    <m/>
    <m/>
  </r>
  <r>
    <x v="9"/>
    <d v="2019-11-21T00:00:00"/>
    <x v="58"/>
    <x v="47"/>
    <s v="IT"/>
    <x v="3"/>
    <m/>
    <s v="Referent energiewirtschaftliche Umlagen"/>
    <m/>
    <m/>
    <m/>
    <m/>
    <s v="50Hertz"/>
    <s v="Ines Malsch"/>
    <s v="Berlin"/>
    <s v="AÜ"/>
    <s v="01.01.2020"/>
    <m/>
    <m/>
    <x v="0"/>
    <x v="1"/>
    <x v="0"/>
    <m/>
    <s v="FB 03.03. Pascal Baecker:_x000a_Stellen sind entweder engineeringlastig, inzwischen geschlossen/besetzt oder noch nicht zu beliefern."/>
    <m/>
    <m/>
  </r>
  <r>
    <x v="1"/>
    <d v="2019-11-25T00:00:00"/>
    <x v="3"/>
    <x v="48"/>
    <s v="IT"/>
    <x v="6"/>
    <m/>
    <s v="UX / UI - Designer"/>
    <m/>
    <s v="UX / UI-Design mit Fokus auf Usability; HTML5; Mock-Up (Klickdummies)_x000a_Agile Arbeitsmethodik; _x000a_"/>
    <s v="-_x0009_Arbeitsproben werden im Bewerbungsverfahren verlangt_x000a_-_x0009_Fachbereich hat Bedarf, da Wachstum geplant ist_x000a_-_x0009_Anfrage über Portal an diverse Dienstleister, nicht öffentlich ausgeschrieben_x000a_-_x0009_Agile Arbeitsmethodik, Arbeit in einem Scrum-Team_x000a_-_x0009_Generell wird auf MacOS gearbeitet mit den entsprechenden Tools (Sketch); Alternativen im Windows-Umfeld sind aber machbar_x000a_-_x0009_Kurzfristige Terminabsprachen möglich_x000a_-_x0009_Bisher noch keine Recruiting-Aktivität auf diese oder ähnliche Stelle_x000a_-_x0009_Reiseaktivität ca. 15% (ca. einmal im Monat für ca. einen Tag)_x000a_-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Deutsch und Englisch gut in Wort und Schrift_x000a_"/>
    <s v="- Konzepte für Software und Websites begleiten / gestalten für nationale &amp; internationale A-Kunden im Automotive_x000a_- Umsetzung von Konzepten entlang von Corporate Design Vorgaben_x000a_- Entwicklung von Vorlagen aus Skizzen sowie Mock-ups &amp; Click-Dummies_x000a_- Generierung von Iconfonts, Assets, Dokumentationen, Measurements von der Vorlage bis zur Produktionsreife_x000a_- Unterstützung bei der Analyse, der Konzeption und bei Aufwandschätzungen_x000a_- Die Themen teilen sich wie folgt auf: 50% Anforderung, Steuerung &amp; Konzept, 15% Usability, 20% UI Design, 15% UI Handover / Reinzeichnung_x000a_- Kein klassischer Entwickler, sondern eher konzeptionell unterwegs und Schnittstelle zur Entwicklung_x000a_"/>
    <s v="Avarto (Bertelsmann Protal)"/>
    <s v="Portal"/>
    <s v="Köln"/>
    <s v="AÜ"/>
    <s v="asap"/>
    <s v="28.02.2021"/>
    <m/>
    <x v="53"/>
    <x v="1"/>
    <x v="0"/>
    <s v="Proservia - skills to low"/>
    <s v="40 – 45 € Stundenlohn (Max. 95.000€ Jahresbrutto)_x000a_Bis Maximal 90 € Stundenverrechnungssatz _x000a_Vollzeit_x000a_"/>
    <m/>
    <m/>
  </r>
  <r>
    <x v="1"/>
    <d v="2019-11-25T00:00:00"/>
    <x v="14"/>
    <x v="48"/>
    <s v="IT"/>
    <x v="6"/>
    <m/>
    <s v="UX / UI - Designer"/>
    <m/>
    <s v="UX / UI-Design mit Fokus auf Usability; HTML5; Mock-Up (Klickdummies)"/>
    <s v="Arbeitsproben werden im Bewerbungsverfahren verlangt_x000a_Fachbereich hat Bedarf, da Wachstum geplant ist_x000a_Anfrage über Portal an diverse Dienstleister, nicht öffentlich ausgeschrieben_x000a_Agile Arbeitsmethodik, Arbeit in einem Scrum-Team_x000a_Generell wird auf MacOS gearbeitet mit den entsprechenden Tools (Sketch); Alternativen im Windows-Umfeld sind aber machbar_x000a_Kurzfristige Terminabsprachen möglich_x000a_Bisher noch keine Recruiting-Aktivität auf diese oder ähnliche Stelle_x000a_Reiseaktivität ca. 15% (ca. einmal im Monat für ca. einen Tag)_x000a_Gute methodische und praktische Kenntnisse für die Gestaltung moderner Oberflächen und Schnittstellen zum Menschen sowie Grundkenntnisse in Typographie und grafisches Gespür_x000a_Kenntnisse in HTML, CSS, JavaScript und anderen gängigen Web-Frameworks_x000a_Stärken als Teamplayer sowie Erfahrung in eigenverantwortlicher Arbeit_x000a_Alle benötigten Werkzeuge für Mac oder PC werden gestellt_x000a_Junges Unternehmen am Standort Köln - „Start-up im Kopf, Konzern im Rücken_x000a_Deutsch und Englisch gut in Wort und Schrift"/>
    <s v=" Konzepte für Software und Websites begleiten / gestalten für nationale &amp; internationale A-Kunden im Automotive _x000a_Umsetzung von Konzepten entlang von Corporate Design Vorgaben  _x000a_Entwicklung von Vorlagen aus Skizzen sowie Mock-ups &amp; Click-Dummies _x000a_ Generierung von Iconfonts, Assets, Dokumentationen, Measurements von der Vorlage bis zur Produktionsreife _x000a_Unterstützung bei der Analyse, der Konzeption und bei Aufwandschätzungen _x000a_ Die Themen teilen sich wie folgt auf: 50% Anforderung, Steuerung &amp; Konzept, 15% Usability, 20% UI Design, 15% UI Handover / Reinzeichnung _x000a_Kein klassischer Entwickler, sondern eher konzeptionell unterwegs und Schnittstelle zur Entwicklung"/>
    <s v="Bertelsmann"/>
    <s v="Portal"/>
    <s v="Köln"/>
    <s v="AÜ"/>
    <s v="asap"/>
    <s v="28.02.2021"/>
    <m/>
    <x v="0"/>
    <x v="1"/>
    <x v="0"/>
    <s v="Proservia - no skills / candidates"/>
    <s v="Experis hat ihre Kandidaten bereits beim kunden vorgestellt, ist in Entscheidungsfindung kommen nochmal auf uns zu auf "/>
    <m/>
    <m/>
  </r>
  <r>
    <x v="0"/>
    <d v="2019-11-26T00:00:00"/>
    <x v="86"/>
    <x v="14"/>
    <s v="IT"/>
    <x v="4"/>
    <m/>
    <s v="IT Specialist "/>
    <m/>
    <m/>
    <m/>
    <m/>
    <s v="Outotec GmbH &amp; Co. KG "/>
    <s v="Herr Manfred Kauer"/>
    <s v="Oberursel"/>
    <s v="FL"/>
    <s v="01.03.2020"/>
    <s v="31.12.2020"/>
    <m/>
    <x v="69"/>
    <x v="24"/>
    <x v="0"/>
    <m/>
    <s v="keine Stellenbeschreibung"/>
    <m/>
    <m/>
  </r>
  <r>
    <x v="9"/>
    <d v="2019-11-27T00:00:00"/>
    <x v="58"/>
    <x v="47"/>
    <s v="IT"/>
    <x v="7"/>
    <m/>
    <s v="Sales Operation Specialist"/>
    <m/>
    <m/>
    <m/>
    <m/>
    <s v="ebay"/>
    <s v="Jalpa Pandya"/>
    <s v="Berlin"/>
    <s v="AÜ"/>
    <s v="16.12.2019"/>
    <s v="31.12.2020"/>
    <m/>
    <x v="0"/>
    <x v="1"/>
    <x v="0"/>
    <m/>
    <s v="FB 03.03. Pascal Baecker:_x000a_Stellen sind entweder engineeringlastig, inzwischen geschlossen/besetzt oder noch nicht zu beliefern."/>
    <m/>
    <m/>
  </r>
  <r>
    <x v="0"/>
    <d v="2019-12-02T00:00:00"/>
    <x v="87"/>
    <x v="46"/>
    <s v="IT"/>
    <x v="0"/>
    <m/>
    <s v="IT-Junior Servicetechniker"/>
    <m/>
    <m/>
    <m/>
    <m/>
    <s v="Computercenter"/>
    <s v="Nicole Weizenkamp"/>
    <s v="Stuttgart"/>
    <s v="AÜ"/>
    <m/>
    <m/>
    <m/>
    <x v="0"/>
    <x v="1"/>
    <x v="0"/>
    <m/>
    <m/>
    <m/>
    <m/>
  </r>
  <r>
    <x v="0"/>
    <d v="2019-12-05T00:00:00"/>
    <x v="88"/>
    <x v="48"/>
    <s v="IT"/>
    <x v="2"/>
    <m/>
    <s v="Mitarbeiter NOC"/>
    <m/>
    <m/>
    <s v="Abgeschlossene Berufsausbildung oder Berufserfahrung in der Fachrichtung Elektrotechnik, Nachrichtentechnik, Kommunikationstechnik,_x000d__x000a_Erfahrungen mit Sendeanlagen bevorzugt _x000d__x000a_Ausgeprägte Kommunikationsstärke sowie eine gute mündliche und schriftliche Ausdrucksweise_x000d__x000a_Selbstständigkeit, Einsatzbereitschaft, Eigeninitiative und sicheres Auftreten _x000d__x000a_Ausgeprägte Teamfähigkeit _x000d__x000a_Bereitschaft zum Arbeiten auch außerhalb von Kernarbeitszeiten _x000d__x000a_"/>
    <s v="Unterstützung von Entstörungsmaßnahmen _x000a_Erstellung und Pflege technischer Dokumentationen _x000a_Erster Ansprechpartner bei Kundenstörungen oder Kundenbeschwerden _x000a_Durchführen von internen und externen Qualitätsreports_x000a_Mitarbeit bei Erstellung von Wartungsplänen Betriebliche Betreuung der Kundennetze _x000a_Monitoring von Vordienstleistern _x000a_"/>
    <s v="UPLINK Network GmbH"/>
    <s v="Fr. Ekagnon"/>
    <s v="Düsseldorf"/>
    <s v="AÜ"/>
    <s v="asap"/>
    <s v="31.12.2020"/>
    <m/>
    <x v="0"/>
    <x v="1"/>
    <x v="0"/>
    <m/>
    <s v="Laut Yannis nicht mehr Prio mehre Profile wurden durch Experis vorgestellt. Es kam keine Rückmeldung von den Kunden."/>
    <m/>
    <m/>
  </r>
  <r>
    <x v="9"/>
    <d v="2019-12-05T00:00:00"/>
    <x v="88"/>
    <x v="48"/>
    <s v="IT"/>
    <x v="2"/>
    <m/>
    <s v="Mitarbeiter NOC"/>
    <m/>
    <m/>
    <m/>
    <m/>
    <s v="UPLINK Network GmbH"/>
    <s v="Fr. Ekagnon"/>
    <s v="Düsseldorf"/>
    <s v="AÜ"/>
    <s v="02.01.2020"/>
    <s v="31.12.2020"/>
    <m/>
    <x v="0"/>
    <x v="1"/>
    <x v="0"/>
    <m/>
    <m/>
    <m/>
    <m/>
  </r>
  <r>
    <x v="9"/>
    <d v="2019-12-11T00:00:00"/>
    <x v="58"/>
    <x v="47"/>
    <s v="IT"/>
    <x v="7"/>
    <m/>
    <s v="Vermessungstechniker"/>
    <m/>
    <m/>
    <m/>
    <m/>
    <s v="IVU Mühlenbeck"/>
    <s v="Herr Arminger"/>
    <s v="Berlin"/>
    <s v="AÜ"/>
    <s v="01.01.2020"/>
    <m/>
    <m/>
    <x v="0"/>
    <x v="1"/>
    <x v="0"/>
    <m/>
    <s v="FB 03.03. Pascal Baecker:_x000a_Stellen sind entweder engineeringlastig, inzwischen geschlossen/besetzt oder noch nicht zu beliefern."/>
    <m/>
    <m/>
  </r>
  <r>
    <x v="8"/>
    <d v="2019-12-15T00:00:00"/>
    <x v="89"/>
    <x v="49"/>
    <s v="IT"/>
    <x v="8"/>
    <m/>
    <s v="Systemadmin. Office 365"/>
    <s v="https://www.datagroup.de/arbeitswelt/job/1131/systemadministrator-mit-schwerpunkt-office-365-azure-mwd/"/>
    <m/>
    <m/>
    <m/>
    <s v="Datagroup"/>
    <s v="Frau Sommer"/>
    <s v="Hamburg"/>
    <s v="AÜ"/>
    <s v="15.01.2020"/>
    <s v="31.03.2020"/>
    <m/>
    <x v="70"/>
    <x v="25"/>
    <x v="0"/>
    <m/>
    <s v="Proservia: Primär Remote ansonsten nicht möglich 2nd Candidate ab 10.02.20 remote"/>
    <m/>
    <m/>
  </r>
  <r>
    <x v="8"/>
    <d v="2019-12-15T00:00:00"/>
    <x v="89"/>
    <x v="49"/>
    <s v="IT"/>
    <x v="8"/>
    <m/>
    <s v="Applicationmanager"/>
    <s v="https://www.datagroup.de/arbeitswelt/job/973/applikationsberater-applicationmanager-application-consultant-mwd/"/>
    <m/>
    <m/>
    <m/>
    <s v="Datagroup"/>
    <s v="Frau Sommer"/>
    <s v="Hamburg"/>
    <s v="AÜ"/>
    <s v="15.01.2020"/>
    <m/>
    <m/>
    <x v="0"/>
    <x v="1"/>
    <x v="0"/>
    <m/>
    <m/>
    <m/>
    <m/>
  </r>
  <r>
    <x v="0"/>
    <d v="2019-12-15T00:00:00"/>
    <x v="90"/>
    <x v="49"/>
    <s v="IT"/>
    <x v="8"/>
    <m/>
    <s v="Systemadministrator"/>
    <s v="https://www.datagroup.de/arbeitswelt/job/1185/fachinformatiker-mwd-als-systemadministrator-im-bereich-server-services-linux-windows/"/>
    <m/>
    <m/>
    <m/>
    <s v="Datagroup"/>
    <s v="Frau Sommer"/>
    <s v="Hamburg"/>
    <s v="AÜ"/>
    <s v="15.01.2020"/>
    <m/>
    <m/>
    <x v="71"/>
    <x v="1"/>
    <x v="0"/>
    <s v="Proservia - location / no onsite possible"/>
    <s v="Proservia: primär candidate:Remote möglich, aber erst ab 10.02. Basic Linux Kenntnisse._x000a_Experis: kein Perm möglich nur in AÜ"/>
    <m/>
    <m/>
  </r>
  <r>
    <x v="1"/>
    <d v="2019-12-15T00:00:00"/>
    <x v="90"/>
    <x v="49"/>
    <s v="IT"/>
    <x v="8"/>
    <m/>
    <s v="Netzwerkadministrator"/>
    <s v="https://www.datagroup.de/arbeitswelt/job/856/netzwerkadministrator-mwd-netwerkspezialist-fachinformatiker-systemintegration-als-administrator-im-netzwerkbereich/"/>
    <m/>
    <m/>
    <m/>
    <s v="Datagroup"/>
    <s v="Frau Sommer"/>
    <s v="Hamburg"/>
    <s v="AÜ"/>
    <s v="15.01.2020"/>
    <m/>
    <s v="Stefanie Kube"/>
    <x v="19"/>
    <x v="1"/>
    <x v="0"/>
    <s v="Proservia - location / no onsite possible"/>
    <s v="Proservia: Tom ansprechen Profil für Remote vorstellen kein Perm möglich nur in AÜ"/>
    <m/>
    <m/>
  </r>
  <r>
    <x v="8"/>
    <d v="2019-12-16T00:00:00"/>
    <x v="91"/>
    <x v="49"/>
    <s v="IT"/>
    <x v="9"/>
    <m/>
    <s v="3 C++ Entwickler"/>
    <m/>
    <m/>
    <m/>
    <m/>
    <s v="Rheinmetall Electronics"/>
    <s v="Frau Hotzan "/>
    <s v="Bremen"/>
    <s v="AÜ"/>
    <s v="02.01.2020"/>
    <s v="30.06.2021"/>
    <m/>
    <x v="0"/>
    <x v="1"/>
    <x v="0"/>
    <m/>
    <m/>
    <m/>
    <m/>
  </r>
  <r>
    <x v="8"/>
    <d v="2019-12-16T00:00:00"/>
    <x v="91"/>
    <x v="49"/>
    <s v="IT"/>
    <x v="9"/>
    <m/>
    <s v="SW-Entwickler (SW-Test)"/>
    <m/>
    <m/>
    <m/>
    <m/>
    <s v="Rheinmetall Electronics"/>
    <s v="Frau Hotzan"/>
    <s v="Bremen"/>
    <s v="AÜ"/>
    <s v="02.01.2020"/>
    <s v="30.06.2021"/>
    <m/>
    <x v="0"/>
    <x v="1"/>
    <x v="0"/>
    <m/>
    <m/>
    <m/>
    <m/>
  </r>
  <r>
    <x v="8"/>
    <d v="2019-12-16T00:00:00"/>
    <x v="91"/>
    <x v="49"/>
    <s v="IT"/>
    <x v="9"/>
    <m/>
    <s v="Software-Tester"/>
    <m/>
    <m/>
    <m/>
    <m/>
    <s v="Rheinmetall Electronics"/>
    <s v="Frau Hotzan"/>
    <s v="Bremen"/>
    <s v="AÜ"/>
    <s v="02.01.2020"/>
    <s v="30.06.2021"/>
    <m/>
    <x v="0"/>
    <x v="1"/>
    <x v="0"/>
    <m/>
    <m/>
    <m/>
    <m/>
  </r>
  <r>
    <x v="9"/>
    <d v="2019-12-17T00:00:00"/>
    <x v="58"/>
    <x v="47"/>
    <s v="IT"/>
    <x v="3"/>
    <m/>
    <s v="1st Level Support"/>
    <m/>
    <m/>
    <m/>
    <m/>
    <s v="Datagroup"/>
    <s v="Herr Diehm"/>
    <s v="München"/>
    <s v="AÜ"/>
    <m/>
    <m/>
    <m/>
    <x v="0"/>
    <x v="1"/>
    <x v="0"/>
    <m/>
    <s v="FB 03.03. Pascal Baecker:_x000a_Stellen sind entweder engineeringlastig, inzwischen geschlossen/besetzt oder noch nicht zu beliefern."/>
    <m/>
    <m/>
  </r>
  <r>
    <x v="0"/>
    <d v="2019-12-20T00:00:00"/>
    <x v="92"/>
    <x v="46"/>
    <s v="IT"/>
    <x v="0"/>
    <m/>
    <s v="IT-Systemadmin"/>
    <m/>
    <m/>
    <m/>
    <m/>
    <s v="Hans Adler OHG"/>
    <s v="Herr Menne"/>
    <s v="Bonndorf"/>
    <s v="AÜ"/>
    <m/>
    <m/>
    <m/>
    <x v="0"/>
    <x v="1"/>
    <x v="0"/>
    <m/>
    <m/>
    <m/>
    <m/>
  </r>
  <r>
    <x v="1"/>
    <d v="2019-12-27T00:00:00"/>
    <x v="93"/>
    <x v="49"/>
    <s v="IT"/>
    <x v="8"/>
    <m/>
    <s v="IT-Supporter"/>
    <m/>
    <m/>
    <s v="• Eine abgeschlossene Berufsausbildung (idealerweise im Bereich Information Technology)_x000d__x000a_• Erfahrung im IT-Support sowie im Einsatz von Ticketsystemen_x000d__x000a_• Gutes technisches Verständnis, Offenheit für technische Innovationen und solide Kenntnisse in den Betriebssystemen MS Win 10, Android und iOS sowie MS Office 16.._x000d__x000a_• Gute Kenntnisse in Deutsch in Wort u. Schrift_x000d__x000a_• Freude an der Teamarbeit u. Kommunikationssicherheit per Telefon und E-Mail"/>
    <s v="• Bearbeitung von Serviceanfragen im 1st / 2nd Level Support sowie branchenspezifischer Applikationen und Infrastrukturen und Unterstützung des operativen Betriebs_x000a_• Verwaltung, Installation und Herausgabe von User-Hardware_x000a_• Störungsbehebung bei Hard- und Software_x000a_• Bedienungshilfe u. Störungsbehebung bei mobilen Kommunikationsgeräten_x000a_• Umsetzung von IT-Projekten wie Rollouts, Software-Updates u. -Upgrades, Umzüge_x000a_• Kreativität, Einsatzbereitschaft u. selbständige Arbeitsweise im Team sowie in Abstimmung mit dem IT-Management"/>
    <s v="FirstAidIT"/>
    <s v="Henk Adolphs"/>
    <s v="Hannover"/>
    <s v="AÜ"/>
    <s v="01.02.2020"/>
    <m/>
    <m/>
    <x v="1"/>
    <x v="1"/>
    <x v="0"/>
    <m/>
    <s v="Bereits Kandidaten vorgestellt von Experis weiteres Profil senden"/>
    <m/>
    <m/>
  </r>
  <r>
    <x v="0"/>
    <d v="2020-01-01T00:00:00"/>
    <x v="10"/>
    <x v="49"/>
    <s v="IT"/>
    <x v="0"/>
    <m/>
    <s v="IT-Servicetechniker"/>
    <m/>
    <m/>
    <m/>
    <m/>
    <s v="Proservia"/>
    <s v="Mario Rosemann"/>
    <s v="Helmstedt"/>
    <s v="AÜ"/>
    <s v="15.01.2020"/>
    <m/>
    <m/>
    <x v="0"/>
    <x v="1"/>
    <x v="0"/>
    <m/>
    <s v="Proservia intern klären"/>
    <m/>
    <m/>
  </r>
  <r>
    <x v="0"/>
    <d v="2020-01-03T00:00:00"/>
    <x v="5"/>
    <x v="46"/>
    <s v="IT"/>
    <x v="0"/>
    <m/>
    <s v="IT-Servicetechniker"/>
    <m/>
    <m/>
    <m/>
    <m/>
    <s v="Bechtle"/>
    <s v="Frau Hirsch"/>
    <s v="Neckarsulm"/>
    <s v="AÜ"/>
    <m/>
    <m/>
    <m/>
    <x v="0"/>
    <x v="1"/>
    <x v="0"/>
    <m/>
    <m/>
    <m/>
    <m/>
  </r>
  <r>
    <x v="9"/>
    <d v="2020-01-09T00:00:00"/>
    <x v="58"/>
    <x v="47"/>
    <s v="IT"/>
    <x v="3"/>
    <m/>
    <s v="IT-Support"/>
    <m/>
    <m/>
    <m/>
    <m/>
    <s v="Müllergroup"/>
    <s v="Andrea Weiß"/>
    <s v="Leppersdorf (bei Dresden)"/>
    <s v="AÜ"/>
    <s v="31.01.2020"/>
    <s v="31.07.2020"/>
    <m/>
    <x v="0"/>
    <x v="1"/>
    <x v="0"/>
    <m/>
    <s v="FB 03.03. Pascal Baecker:_x000a_Stellen sind entweder engineeringlastig, inzwischen geschlossen/besetzt oder noch nicht zu beliefern."/>
    <m/>
    <m/>
  </r>
  <r>
    <x v="8"/>
    <d v="2020-01-14T00:00:00"/>
    <x v="47"/>
    <x v="48"/>
    <s v="IT"/>
    <x v="5"/>
    <m/>
    <s v="initiativ"/>
    <m/>
    <m/>
    <m/>
    <m/>
    <s v="Bechtle"/>
    <s v="Herr Lux"/>
    <s v="Bielefeld"/>
    <s v="AÜ"/>
    <s v="asap"/>
    <s v="31.01.2021"/>
    <m/>
    <x v="0"/>
    <x v="1"/>
    <x v="0"/>
    <m/>
    <m/>
    <m/>
    <m/>
  </r>
  <r>
    <x v="1"/>
    <d v="2020-01-14T00:00:00"/>
    <x v="94"/>
    <x v="47"/>
    <s v="IT"/>
    <x v="3"/>
    <m/>
    <s v="IT-Support 2nd Level"/>
    <m/>
    <m/>
    <m/>
    <m/>
    <s v="hdrinc"/>
    <s v="Frau Quoohs"/>
    <s v="Berlin"/>
    <s v="PV und  AÜ"/>
    <d v="2020-02-15T00:00:00"/>
    <m/>
    <m/>
    <x v="37"/>
    <x v="26"/>
    <x v="7"/>
    <s v="Proservia - skills to high"/>
    <s v="Experis: Pascal dirket mit Steffi in Kontakt / Woicke, Thomas zu Programierlastig abgesagt/ Stefan Gallin und Sven Klöckel Skill to High "/>
    <m/>
    <m/>
  </r>
  <r>
    <x v="9"/>
    <d v="2020-01-15T00:00:00"/>
    <x v="95"/>
    <x v="48"/>
    <s v="IT"/>
    <x v="6"/>
    <m/>
    <s v="Servicetechniker"/>
    <m/>
    <m/>
    <m/>
    <m/>
    <s v="Proservia F.S."/>
    <s v="Jörg Heller"/>
    <s v="Köln"/>
    <s v="AÜ"/>
    <s v="asap"/>
    <s v="31.12.2020"/>
    <m/>
    <x v="0"/>
    <x v="1"/>
    <x v="0"/>
    <m/>
    <s v="paralelle Klärung Proservia kandiadaten"/>
    <m/>
    <m/>
  </r>
  <r>
    <x v="9"/>
    <d v="2020-01-15T00:00:00"/>
    <x v="95"/>
    <x v="48"/>
    <s v="IT"/>
    <x v="6"/>
    <m/>
    <s v="Servicetechniker"/>
    <m/>
    <m/>
    <m/>
    <m/>
    <s v="Proservia F.S."/>
    <s v="Jörg Heller"/>
    <s v="Wesseling"/>
    <s v="AÜ"/>
    <s v="asap"/>
    <s v="31.12.2020"/>
    <m/>
    <x v="0"/>
    <x v="1"/>
    <x v="0"/>
    <m/>
    <s v="paralelle Klärung Proservis Kandidaten"/>
    <m/>
    <m/>
  </r>
  <r>
    <x v="0"/>
    <d v="2020-01-16T00:00:00"/>
    <x v="96"/>
    <x v="46"/>
    <s v="IT"/>
    <x v="0"/>
    <m/>
    <s v="Prozess Architect"/>
    <m/>
    <m/>
    <m/>
    <m/>
    <s v="Advantest"/>
    <s v="Frau Kress"/>
    <s v="Böblingen"/>
    <s v="AÜ"/>
    <m/>
    <m/>
    <m/>
    <x v="0"/>
    <x v="1"/>
    <x v="0"/>
    <m/>
    <m/>
    <m/>
    <m/>
  </r>
  <r>
    <x v="9"/>
    <d v="2020-01-17T00:00:00"/>
    <x v="80"/>
    <x v="50"/>
    <s v="IT"/>
    <x v="10"/>
    <m/>
    <s v="IT Support"/>
    <m/>
    <m/>
    <m/>
    <m/>
    <s v="Theo Müller "/>
    <s v="Weiser"/>
    <s v="München"/>
    <s v="AÜ"/>
    <m/>
    <m/>
    <m/>
    <x v="0"/>
    <x v="1"/>
    <x v="0"/>
    <m/>
    <s v="FB Experis: nicht _x000a_mehr im Digigboard - _x000a_Susanne fragt nochmal in NL am Montag nach"/>
    <m/>
    <m/>
  </r>
  <r>
    <x v="0"/>
    <d v="2020-01-17T00:00:00"/>
    <x v="46"/>
    <x v="46"/>
    <s v="IT"/>
    <x v="0"/>
    <m/>
    <s v="Linux-Support"/>
    <m/>
    <m/>
    <m/>
    <m/>
    <s v="Proservia"/>
    <s v="Herr Stocharsky"/>
    <s v="Böblingen"/>
    <s v="AÜ"/>
    <m/>
    <m/>
    <m/>
    <x v="0"/>
    <x v="1"/>
    <x v="0"/>
    <m/>
    <m/>
    <m/>
    <m/>
  </r>
  <r>
    <x v="8"/>
    <d v="2020-01-21T00:00:00"/>
    <x v="41"/>
    <x v="49"/>
    <s v="IT"/>
    <x v="9"/>
    <m/>
    <s v="Integrateur (Live Simulation)"/>
    <m/>
    <m/>
    <m/>
    <m/>
    <s v="Rheinmetall Electronics"/>
    <s v="Frau Hotzan"/>
    <s v="Bremen"/>
    <s v="AÜ"/>
    <s v="02.03.2020"/>
    <s v="31.08.2021"/>
    <m/>
    <x v="51"/>
    <x v="1"/>
    <x v="0"/>
    <m/>
    <s v="warten Stellenbeschreibung "/>
    <m/>
    <m/>
  </r>
  <r>
    <x v="9"/>
    <d v="2020-01-21T00:00:00"/>
    <x v="41"/>
    <x v="49"/>
    <s v="IT"/>
    <x v="9"/>
    <m/>
    <s v="Integrateur Software "/>
    <m/>
    <m/>
    <m/>
    <m/>
    <s v="Rheinmetall Electronics"/>
    <s v="Frau Hotzan"/>
    <s v="Bremen"/>
    <s v="AÜ"/>
    <s v="02.03.2020"/>
    <s v="31.12.2020"/>
    <m/>
    <x v="0"/>
    <x v="1"/>
    <x v="0"/>
    <m/>
    <m/>
    <m/>
    <m/>
  </r>
  <r>
    <x v="9"/>
    <d v="2020-01-21T00:00:00"/>
    <x v="41"/>
    <x v="49"/>
    <s v="IT"/>
    <x v="9"/>
    <n v="2"/>
    <s v="Softwarearchitekt (Signalerfassung)"/>
    <m/>
    <m/>
    <m/>
    <m/>
    <s v="Rheinmetall Electronics"/>
    <s v="Frau Hotzan"/>
    <s v="Bremen"/>
    <s v="AÜ"/>
    <s v="02.03.2020"/>
    <s v="31.08.2021"/>
    <m/>
    <x v="0"/>
    <x v="1"/>
    <x v="0"/>
    <m/>
    <m/>
    <m/>
    <m/>
  </r>
  <r>
    <x v="8"/>
    <d v="2020-01-21T00:00:00"/>
    <x v="41"/>
    <x v="49"/>
    <s v="IT"/>
    <x v="9"/>
    <m/>
    <s v="SW-Entwickler Anwendungsentwicklung DBen"/>
    <m/>
    <m/>
    <m/>
    <m/>
    <s v="Rheinmetall Electronics"/>
    <s v="Frau Hotzan"/>
    <s v="Bremen"/>
    <s v="AÜ"/>
    <s v="02.03.2020"/>
    <s v="31.08.2021"/>
    <m/>
    <x v="0"/>
    <x v="1"/>
    <x v="0"/>
    <m/>
    <m/>
    <m/>
    <m/>
  </r>
  <r>
    <x v="8"/>
    <d v="2020-01-21T00:00:00"/>
    <x v="41"/>
    <x v="49"/>
    <s v="IT"/>
    <x v="9"/>
    <m/>
    <s v="Softwareentwickler UI/UX Design"/>
    <m/>
    <m/>
    <m/>
    <m/>
    <s v="Rheinmetall Electronics"/>
    <s v="Frau Hotzan"/>
    <s v="Bremen"/>
    <s v="AÜ"/>
    <s v="02.03.2020"/>
    <s v="28.02.2021"/>
    <m/>
    <x v="0"/>
    <x v="1"/>
    <x v="0"/>
    <m/>
    <m/>
    <m/>
    <m/>
  </r>
  <r>
    <x v="8"/>
    <d v="2020-01-21T00:00:00"/>
    <x v="41"/>
    <x v="49"/>
    <s v="IT"/>
    <x v="9"/>
    <m/>
    <s v="2 Softwareentwickler C#/.Net Framework"/>
    <m/>
    <m/>
    <m/>
    <m/>
    <s v="Rheinmetall Electronics"/>
    <s v="Frau Hotzan"/>
    <s v="Bremen"/>
    <s v="AÜ"/>
    <s v="02.03.2020"/>
    <s v="31.08.2021"/>
    <m/>
    <x v="0"/>
    <x v="1"/>
    <x v="0"/>
    <m/>
    <m/>
    <m/>
    <m/>
  </r>
  <r>
    <x v="8"/>
    <d v="2020-01-21T00:00:00"/>
    <x v="41"/>
    <x v="49"/>
    <s v="IT"/>
    <x v="9"/>
    <m/>
    <s v="Softwareentwickler SW-Test"/>
    <m/>
    <m/>
    <m/>
    <m/>
    <s v="Rheinmetall Electronics"/>
    <s v="Frau Hotzan"/>
    <s v="Bremen"/>
    <s v="AÜ"/>
    <s v="02.03.2020"/>
    <s v="31.08.2021"/>
    <m/>
    <x v="0"/>
    <x v="1"/>
    <x v="0"/>
    <m/>
    <m/>
    <m/>
    <m/>
  </r>
  <r>
    <x v="8"/>
    <d v="2020-01-21T00:00:00"/>
    <x v="41"/>
    <x v="49"/>
    <s v="IT"/>
    <x v="9"/>
    <m/>
    <s v="3 Softwareentwickler C++/Java auf Linux"/>
    <m/>
    <m/>
    <m/>
    <m/>
    <s v="Rheinmetall Electronics"/>
    <s v="Frau Hotzan"/>
    <s v="Bremen"/>
    <s v="AÜ"/>
    <s v="02.03.2020"/>
    <s v="31.12.2020"/>
    <m/>
    <x v="0"/>
    <x v="1"/>
    <x v="0"/>
    <m/>
    <m/>
    <m/>
    <m/>
  </r>
  <r>
    <x v="8"/>
    <d v="2020-01-21T00:00:00"/>
    <x v="41"/>
    <x v="49"/>
    <s v="IT"/>
    <x v="9"/>
    <m/>
    <s v="Softwareentwickler verteilte Simulation"/>
    <m/>
    <m/>
    <m/>
    <m/>
    <s v="Rheinmetall Electronics"/>
    <s v="Frau Hotzan"/>
    <s v="Bremen"/>
    <s v="AÜ"/>
    <s v="02.03.2020"/>
    <s v="28.02.2021"/>
    <m/>
    <x v="0"/>
    <x v="1"/>
    <x v="0"/>
    <m/>
    <m/>
    <m/>
    <m/>
  </r>
  <r>
    <x v="8"/>
    <d v="2020-01-21T00:00:00"/>
    <x v="41"/>
    <x v="49"/>
    <s v="IT"/>
    <x v="9"/>
    <m/>
    <s v="2 Softwaretester"/>
    <m/>
    <m/>
    <m/>
    <m/>
    <s v="Rheinemtall Electronics"/>
    <s v="Frau Hotzan"/>
    <s v="Bremen"/>
    <s v="AÜ"/>
    <s v="02.03.2020"/>
    <s v="31.08.2021"/>
    <m/>
    <x v="0"/>
    <x v="1"/>
    <x v="0"/>
    <m/>
    <m/>
    <m/>
    <m/>
  </r>
  <r>
    <x v="9"/>
    <d v="2020-01-21T00:00:00"/>
    <x v="80"/>
    <x v="50"/>
    <s v="IT"/>
    <x v="11"/>
    <m/>
    <s v="IT Support"/>
    <m/>
    <m/>
    <m/>
    <m/>
    <s v="Bpower"/>
    <s v="Dujakovic"/>
    <s v="München"/>
    <s v="AÜ"/>
    <m/>
    <m/>
    <m/>
    <x v="0"/>
    <x v="1"/>
    <x v="0"/>
    <m/>
    <s v="FB Experis: nicht mehr _x000a_im Digigboard - _x000a_Susanne fragt nochmal in NL am Montag nach"/>
    <m/>
    <m/>
  </r>
  <r>
    <x v="8"/>
    <d v="2020-01-21T00:00:00"/>
    <x v="41"/>
    <x v="50"/>
    <s v="IT"/>
    <x v="10"/>
    <m/>
    <s v="_x000a_Automatisierungstechnik_x000a_oder_x000a_Techniker (m/w/d) Elektrotechnik"/>
    <s v="http://www.seitec.info/wp-content/uploads/2019/12/20191204sh_Stellenanzeige_Seitec.pdf"/>
    <m/>
    <n v="1"/>
    <m/>
    <s v="Seitec"/>
    <s v="Frank Seiferth"/>
    <s v="Thüringen"/>
    <s v="AÜ"/>
    <s v="01.03.2020"/>
    <m/>
    <m/>
    <x v="0"/>
    <x v="1"/>
    <x v="0"/>
    <s v="Proservia - no skills / candidates"/>
    <s v="gute Profil-Qualität und nicht zu teuer._x000a__x000a_"/>
    <m/>
    <m/>
  </r>
  <r>
    <x v="1"/>
    <d v="2020-01-22T00:00:00"/>
    <x v="90"/>
    <x v="48"/>
    <s v="IT"/>
    <x v="6"/>
    <m/>
    <s v="IT Systemarchitekt"/>
    <m/>
    <s v="* BPMN (Business Process Model and Notation)_x000a_* Jira_x000a_* Test Design Erfahrungen_x000a_* Idealerweise Certified Tester"/>
    <s v="• Sie haben langjährige, praktische Erfahrung mit Infrastrukturarchitekturen (Netzwerk, Server, Storage, Virtualisierung, Enterprise Applikationen), ggf. sogar aus dem Kontext von IT-Servicedienstleistern._x000d__x000a_• Active Directory Infrastrukturen ab Windows Server 2008 und höher kennen Sie wir ihre Westentasche auf Enterprise Administrator Level._x000d__x000a_• Ein gutes Verständnis moderner Cloudarchitekturen (bevorzugt MS Azure, AWS) und Hybridszenarien sollte gegeben sein, idealerweise auch praktische Erfahrungen mit Public Clouds._x000d__x000a_• Sie bringen außerdem ein hervorragendes Verständnis aktueller Technologietrends und eine Leidenschaft für die Weiterentwicklung von IT Landschaften mit._x000d__x000a_• Sie besitzen starke analytische Fähigkeiten sowie Kommunikationsstärke auf Managementebene_x000d__x000a_• Englisch Skills in Wort und Schrift._x000d__x000a_"/>
    <s v="• Administration/Weiterentwicklung übergreifender, strategischer Infrastrukturarchitekturen für eine große, verteilte Systemlandschaft._x000d__x000a_• Mitwirkung bei Anpassung und Automatisierung der internen IT-Landschaft (z.B. die Auswahl / Einführung neuer, zentraler Tools)._x000d__x000a_• Etablieren und harmonisieren von Standards und Policys in der IT-Landschaft unter Beachtung aktueller IT-Trends._x000d__x000a_• Zusammenarbeit mit den Fachbereichen bei übergreifenden, technologischen / architekturellen Entscheidungen._x000d__x000a_"/>
    <s v="Bertelsmann"/>
    <s v="Portal"/>
    <s v="Gütersloh"/>
    <s v="AÜ"/>
    <s v="asap"/>
    <s v="31.08.2020"/>
    <m/>
    <x v="0"/>
    <x v="1"/>
    <x v="0"/>
    <s v="Proservia - no skills / candidates"/>
    <s v=" Remote möglich 1-2 Tage Eventuell nach individueeler Absprache mit Kandidaten nach Einarbeitungszeit teilweise"/>
    <m/>
    <m/>
  </r>
  <r>
    <x v="1"/>
    <d v="2020-01-23T00:00:00"/>
    <x v="90"/>
    <x v="49"/>
    <s v="IT"/>
    <x v="9"/>
    <m/>
    <s v="Softwareentwickler mit Schwerpunkt Embedded "/>
    <m/>
    <s v="_x000a_Sicherheitsüberprüfung (Ü2) "/>
    <s v=" Studium der Informatik, Elektrotechnik oder eines vergleichbaren Studiengangs oder abgschl. Technische Ausbildung mit ausgewiesener Beruferfahrung_x000a_-_x0009_Sicherer Umgang Linux-Standars Kosolen Tools (Bsp. GNU Core Utilities/ BusyBox toolbos_x000a_-_x0009_Verständnis von System sowie Netzwerkkonfigurationen unter Linux (Bsp. Proxy Einstellung oder Netzwerkroutern)_x000a_-_x0009_Verständnis von Linux Kernel Modulen, Linux Gerätebetreibern sowie des Linux Systemcall Interface_x000a_-_x0009_Sicherer Umgang mit gaängigen Embedded Linux Entwicklungsmethoden (Bsp. Cross-Kompilierung, Remote Debugging, TFTP-Boot, NFSROOT, SSH, Microcom)_x000a_-_x0009_Verständnis der Softwareübersetzung (Build Prozess) unter Linux (Bsp. Mittels GNU Autotools und GNU Make oder CMake)_x000a_-_x0009_Umgang mit Docker und Container "/>
    <s v="_x0009_Konfigurieren, Paketieren und Erzeugen von Linux Distributionen für eingebettete Systeme mittels YOCiO unter Einsatz von open-Source-Tools an eine vorgegebene Embedded Hardware_x000a_-_x0009_Erweiterung des Linus Kernels um Kernel-Module wie Gerätetreibern_x000a_-_x0009_Anpassen des Bootloaders und des Bootprozesses_x000a_-_x0009_Erstellen und Einbinden von User-Space Applikationen in QT_x000a_-_x0009_Vereinfachen des Entwicklungsprozesses durch Container-Virtualisierung mittels Docker_x000a_-_x0009_Dokumentation des Workflows_x000a_-_x0009_Anlegen einer Tool-Chain zur Erstellung eines Softwareimages für die vorgegebene Embeddes Hardware_x000a_-_x0009_Übertragung/Anpassung vorhandener Software-Module (in C für Prozessorboards ohne Betriebssystem, mit Ql Driver Layer für die Verwendung unter Windows) auf das Linux System_x000a_-_x0009_Einbindung von CANOpen-Treibern und- Libaries_x000a_-_x0009_Erstellung und Test einer lauffähigen Beispielanwendung, Dokumentation der Nutzung der CANOpen-Lib_x000a_-_x0009_Anpassung von Schnittstellen zu weiteren Embedded-Komponenten_x000a_-_x0009_Fehlersuche, Test und Inbetriebnahme der Software in der Zielumgebung_x000a_-_x0009_Arbeiten in der Entwicklerumgebung Eclipse in C_x000a_-_x0009_Dokumentationserstellung"/>
    <s v="Rheinmetall Electronics"/>
    <s v="Frau Hotzan"/>
    <s v="Bremen"/>
    <s v="AÜ"/>
    <s v="02.03.2020"/>
    <s v="31.08..2021"/>
    <m/>
    <x v="37"/>
    <x v="1"/>
    <x v="0"/>
    <s v="Proservia - location / no onsite possible"/>
    <s v=" warten Stellenbeschrreibung Experis + klärung remote wäre nur Remote für Proservia möglich_x000a_Experis: kein Remote mgl"/>
    <m/>
    <m/>
  </r>
  <r>
    <x v="0"/>
    <d v="2020-01-23T00:00:00"/>
    <x v="97"/>
    <x v="50"/>
    <s v="IT"/>
    <x v="10"/>
    <m/>
    <s v="IT Systemadministrator"/>
    <m/>
    <m/>
    <s v="Abgeschlossene Ausbildung im Bereich Informatik oder IT-Systemtechnik_x000d__x000a_• Berufserfahrung: mind. 2 – 4 Jahre_x000d__x000a_• Sehr gute Kenntnisse in der IT-Administration (Windows Server, AD, VM Ware, Power Shell, FW_x000d__x000a_und Netzwerktechnik)_x000d__x000a_• Sehr gute Kenntnisse der MS Office-Standardanwendungen_x000d__x000a_• Sehr gute Deutsch- und Englischkenntnisse, Französischkenntnisse vorteilhaft_x000d__x000a_• Servicebewusstsein und ausgeprägte Kundenorientierung_x000d__x000a_• Teamfähigkeit und Kommunikationsstärke_x000d__x000a_• Selbstständige Arbeitsweise"/>
    <s v="Analyse und Beseitigung von Störungen und Systemfehlern, First- und Second-Level Anwender_x000d__x000a_Support_x000d__x000a_• Betreuung und Administration der komplexen und vernetzten IT-Systeme, einschließlich_x000d__x000a_Serversysteme, für die allgemeine Office-IT sowie die embedded Hardware- und Software-_x000d__x000a_Entwicklung_x000d__x000a_• Sicherstellung der Systemverfügbarkeit, Monitoring der Systeme_x000d__x000a_• Durchführung/Betreuung von umfangreichen Wartungsarbeiten_x000d__x000a_• Mitarbeit bei Auswahl, Beschaffung und Implementierung von spezifischer Hardware und_x000d__x000a_Software sowie Durchführung von Modifikationen im Systemumfeld_x000d__x000a_• Planung und Implementierung von Software Updates sowie Implementierung von Service Packs_x000d__x000a_• Durchführung von Systemsoftware Testinstallationen und Überprüfung der Kompatibilität zum_x000d__x000a_vorhandenen Systemumfeld_x000d__x000a_• Unterstützung von Anwendersoftware Testinstallationen mit umfangreicher Überprüfung und_x000d__x000a_Teilbewertung der Kompatibilität mit der vorhandenen Software- und Hardware-Umgebung_x000d__x000a_• Unterstützung bei der Freigabe und Anwendung rechnergestützter Arbeitsprogramme (Tools) für_x000d__x000a_den Einsatz beim Endanwender_x000d__x000a_• Bearbeitung von Teilpaketen der Lizenzverwaltung_x000d__x000a_• Durchführung delegierter Teilaufgaben des Betriebs sowie IT-technischer Sonderaufgaben in der_x000d__x000a_Abteilung"/>
    <s v="AES"/>
    <s v="Graf"/>
    <s v="München"/>
    <s v="AÜ"/>
    <s v="01.03.2020"/>
    <m/>
    <m/>
    <x v="72"/>
    <x v="27"/>
    <x v="0"/>
    <m/>
    <s v="Experis hat Kandidaten im Interview Klärung zusenen Profil._x000a_Gute Profil-Qualität und nicht zu teuer. Und ganz wichtig, AES darf niemanden von der Staatenliste einstellen_x000a_FB Experis: kein Remote mgl._x000a_Vakanz besetzt."/>
    <m/>
    <m/>
  </r>
  <r>
    <x v="8"/>
    <d v="2020-01-23T00:00:00"/>
    <x v="98"/>
    <x v="50"/>
    <s v="IT"/>
    <x v="10"/>
    <m/>
    <s v="(Senior) Scala Developer / Data Engineer (m/w)"/>
    <m/>
    <m/>
    <m/>
    <m/>
    <s v="CGI"/>
    <s v="Bäcker"/>
    <s v="Hamburg"/>
    <s v="FL"/>
    <s v="17.02.2020"/>
    <s v="30.09.2020"/>
    <m/>
    <x v="0"/>
    <x v="1"/>
    <x v="0"/>
    <m/>
    <m/>
    <m/>
    <m/>
  </r>
  <r>
    <x v="1"/>
    <d v="2020-01-24T00:00:00"/>
    <x v="99"/>
    <x v="48"/>
    <s v="IT"/>
    <x v="5"/>
    <m/>
    <s v="Supporter"/>
    <m/>
    <m/>
    <s v="•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_x0009_Deutsch und Englisch gut in Wort und Schrift"/>
    <s v="•_x0009_Fachbereich hat Bedarf, da Wachstum geplant ist_x000a_•_x0009_Agile Arbeitsmethodik, Arbeit in einem Scrum-Team"/>
    <s v="Bertelsmann"/>
    <s v="Portal"/>
    <s v="Gütersloh"/>
    <s v="AÜ"/>
    <s v="asap"/>
    <s v="31.07.2020"/>
    <s v="Andrea Häntzschel"/>
    <x v="73"/>
    <x v="1"/>
    <x v="0"/>
    <s v="Proservia - location / no onsite possible"/>
    <m/>
    <m/>
    <m/>
  </r>
  <r>
    <x v="1"/>
    <d v="2020-02-03T00:00:00"/>
    <x v="100"/>
    <x v="47"/>
    <s v="IT"/>
    <x v="12"/>
    <n v="1"/>
    <s v="Netzwerkadministrator"/>
    <m/>
    <s v="mehrjährige Berufserfahrung in der professionellen Betreuung von Netzwerken._x000a_Erfahrung in den Bereichen TCP/IP L2+L3 und VPN._x000a_Wissen über Netzwerk-Management-Tools (z.B. Nagios und HP IMC) einsetzt._x000a_gute bis sehr gute Kenntnisse von Cisco- und/oder HP-Komponenten (Router, Switches, VPN-Gateways)."/>
    <m/>
    <s v="Konfiguration von Netzwerken und Security Infrastruktur_x000a_LAN / WAN Administration_x000a_Fehleranalyse, Ursachenforschung und Erarbeitung von Strategien zur Service-Verbesserung_x000a_Ansprechpartner im 3rd Level Support für Fragen im Netzwerkbereich_x000a_Erstellung von Berichten und Dokumentation Netzwerkumgebungen"/>
    <s v="Datagroup"/>
    <s v="Herr Diehm"/>
    <s v="Berlin / Stuttgart / Köln"/>
    <s v="AÜ"/>
    <d v="2020-03-01T00:00:00"/>
    <d v="2020-12-31T00:00:00"/>
    <m/>
    <x v="43"/>
    <x v="1"/>
    <x v="0"/>
    <s v="Proservia - workload"/>
    <s v="Rahmenbedingungen:_x000a_Start:                   asap_x000a_Dauer:                 Ende 2020, mit Opt._x000a_Auslastung:        100%_x000a_Einsatzort:          GR Stuttgart, GR Köln oder GR Berlin_x000a_Honorarsatz:      keine Vorgabe; best can_x000a_Vertragsart:       ANÜ mit Übernahme-Option in die Festeinstellung"/>
    <s v="^Wurde Marcus Lesson vorgestellt. Feedback Fachbereich, er ist für eine Andere Position geplant"/>
    <m/>
  </r>
  <r>
    <x v="1"/>
    <d v="2020-02-28T00:00:00"/>
    <x v="62"/>
    <x v="50"/>
    <s v="IT"/>
    <x v="10"/>
    <n v="1"/>
    <s v="Fieldservice Techniker (m/w/d)"/>
    <m/>
    <m/>
    <s v="_x0009_Abgeschlossene Ausbildung im IT- Bereich (IT-Fachinformatiker oder vergleichbare Ausbildung etc.)_x000a__x0009_Zertifizierung für Client-/Server-Hardware der Hersteller DELL, HP, FUJITSU, LENOVO sowie für Drucksysteme der Hersteller HP, SAMSUNG, LEXMARK_x000a__x0009_Berufserfahrung wünschenswert, aber auch Berufsanfänger herzlich willkommen_x000a__x0009_Erfahrung im 2nd Level Bereich (Fehlerbeseitigung Hard- u. Software)_x000a__x0009_Erfahrung Inbetriebnahme, sowie Reparatur (Hardware, Austausch Mainboards etc.)_x000a__x0009_Fundierte Kenntnisse MS OS/Office_x000a__x0009_Erfahrung im Umgang mit Anwendern (kundenorientierte und kommunikative Arbeitsweise)_x000a__x0009_Erfahrung im Druckerbereich wünschenswert (Herstellerzertifizierungen DELL, HP, Lexmark, Samsung von  Vorteil)_x000a__x0009_Erfahrung im Netzwerkbereich wünschenswert_x000a__x0009_Gute Englischkenntnisse wünschenswert_x000a__x0009_Hohe Kunden- und Dienstleistungsorientierung _x000a__x0009_Einsatzbereitschaft, Verantwortungsbewusstsein sowie eine selbständige Arbeitsweise_x000a__x0009_Diplomatisches und organisatorisches Geschick_x000a__x0009_Hohe Belastbarkeit_x000a__x0009_Flexibilität und Zuverlässigkeit_x000a__x0009_Unabdingbare Voraussetzung: _x000a_o_x0009_Führerschein: PKW_x000a_o_x0009_Polizeiliches Führungszeugnis: Kein Eintrag "/>
    <s v="_x0009_2nd Level Support für Client- und Drucksysteme_x000a__x0009_Zeitliche Planung und Durchführung von Hardwareaustausch_x000a__x0009_Rolloutunterstützung_x000a__x0009_Hard- und Softwarediagnose_x000a__x0009_Fehlerbehebung Hard- und Software_x000a__x0009_Datenrettung und Datenwiederherstellung_x000a__x0009_Installation von Notebooks und  PCs_x000a__x0009_Intensive Kundenbetreuung und Beratung_x000a__x0009_Durchführung von Garantieabwicklungen"/>
    <s v="Weiss IT"/>
    <s v="Frau Oberlechner"/>
    <s v="Augsburg"/>
    <s v="AÜ"/>
    <d v="2020-03-01T00:00:00"/>
    <d v="2020-12-31T00:00:00"/>
    <m/>
    <x v="2"/>
    <x v="1"/>
    <x v="0"/>
    <s v="Proservia - skills to high"/>
    <s v="EK:  bis max. 32 € all-in_x000a_(Vertragsmodell: ANÜ)_x000a_Zur Betreuung unserer Kunden in der Region:_x000a_-Augsburg und Umgebung_x000a_- ab sofort langfristig mit Option auf Übernahme "/>
    <s v="Klärung Thoams wenn CV sent Urlaubsvertretung Leo München ab 06.03.20_x000a_Skills to high n"/>
    <m/>
  </r>
  <r>
    <x v="1"/>
    <d v="2020-02-28T00:00:00"/>
    <x v="2"/>
    <x v="50"/>
    <s v="IT"/>
    <x v="10"/>
    <n v="1"/>
    <s v="Netzwerktechniker (m/w/d)"/>
    <s v="https://de.experis.com/jobsuche/job/netzwerktechniker-mwd-neubiberg-517296/"/>
    <m/>
    <s v="Der Kandidat kann leider nicht mehr als max. 3000€ brutto verdienen."/>
    <m/>
    <s v="Entserv"/>
    <s v="Alp"/>
    <s v="München"/>
    <s v="AÜ"/>
    <d v="2020-03-01T00:00:00"/>
    <d v="2020-12-31T00:00:00"/>
    <s v="Stefanie Kube"/>
    <x v="74"/>
    <x v="1"/>
    <x v="0"/>
    <m/>
    <s v="23.03.20 SK: FB seitens Thomas Springer, passender Kollege nicht verfügbar._x000a_18.03.20 Stefanie prüft josef Otting ist reaktiv 28.02. Susanne Stellenbeschreibung angefraagt"/>
    <s v="Urlaubsvertretung Leo München ab 06.03.20"/>
    <m/>
  </r>
  <r>
    <x v="1"/>
    <d v="2020-03-01T00:00:00"/>
    <x v="2"/>
    <x v="51"/>
    <s v="IT"/>
    <x v="13"/>
    <n v="1"/>
    <s v="IT Supporter"/>
    <s v="https://www.datagroup.de/arbeitswelt/job/1553/it-supporter-mwd-fuer-den-client-2nd-level-support/"/>
    <m/>
    <m/>
    <m/>
    <s v="DataGroup"/>
    <s v="Frau Krießmann"/>
    <s v="München@Nürnberg"/>
    <s v="AÜ"/>
    <m/>
    <m/>
    <m/>
    <x v="0"/>
    <x v="1"/>
    <x v="0"/>
    <s v="Proservia - location / no onsite possible"/>
    <s v="04.03. Susanne Karl Kirklewski angefragt nach Status und Skills_x000a_09.03. Karl schickt die Links bis 10.03. und alle aktuellen Opportunities"/>
    <s v="RH: Lokation passt nicht. Keine Kandidaten im Umkreis Nürnberg vorhanden."/>
    <m/>
  </r>
  <r>
    <x v="9"/>
    <d v="2020-03-01T00:00:00"/>
    <x v="61"/>
    <x v="51"/>
    <s v="IT"/>
    <x v="13"/>
    <n v="1"/>
    <s v="Mitarbeiter (m/w/d) im IT Support"/>
    <m/>
    <m/>
    <m/>
    <m/>
    <s v="Spirit/21 GmbH"/>
    <s v="Frau Kaminski"/>
    <s v="Nürnberg"/>
    <s v="AÜ"/>
    <m/>
    <m/>
    <m/>
    <x v="0"/>
    <x v="1"/>
    <x v="0"/>
    <m/>
    <s v="04.03. Susanne Karl Kirklewski angefragt nach Status und Skills_x000a_09.03. Karl schickt die Links bis 10.03. und alle aktuellen Opportunities"/>
    <m/>
    <m/>
  </r>
  <r>
    <x v="9"/>
    <d v="2020-03-01T00:00:00"/>
    <x v="61"/>
    <x v="51"/>
    <s v="IT"/>
    <x v="13"/>
    <n v="1"/>
    <s v="Sachbearbeiter (m/w/d) IT-Betrieb"/>
    <m/>
    <m/>
    <m/>
    <m/>
    <s v="Datev"/>
    <s v="Herr Wörndle"/>
    <s v="Nürnberg"/>
    <s v="AÜ"/>
    <m/>
    <m/>
    <m/>
    <x v="0"/>
    <x v="1"/>
    <x v="0"/>
    <m/>
    <s v="04.03. Susanne Karl Kirklewski angefragt nach Status und Skills_x000a_09.03. Karl schickt die Links bis 10.03. und alle aktuellen Opportunities"/>
    <m/>
    <m/>
  </r>
  <r>
    <x v="1"/>
    <d v="2020-03-01T00:00:00"/>
    <x v="2"/>
    <x v="51"/>
    <s v="IT"/>
    <x v="13"/>
    <n v="1"/>
    <s v="Technischer Support"/>
    <s v="https://www.spo-comm.de/de/unternehmen/karriere-bei-spo-comm/"/>
    <m/>
    <m/>
    <m/>
    <s v="Spo-Comm"/>
    <s v="Herr Sporrer"/>
    <s v="Nürnberg"/>
    <s v="AÜ"/>
    <m/>
    <m/>
    <m/>
    <x v="0"/>
    <x v="1"/>
    <x v="0"/>
    <s v="Proservia - location / no onsite possible"/>
    <s v="04.03. Susanne Karl Kirklewski angefragt nach Status und Skills_x000a_09.03. Karl schickt die Links bis 10.03. und alle aktuellen Opportunities"/>
    <s v="RH: Lokation passt nicht. Keine Kandidaten im Umkreis Nürnberg vorhanden."/>
    <m/>
  </r>
  <r>
    <x v="9"/>
    <d v="2020-03-01T00:00:00"/>
    <x v="61"/>
    <x v="51"/>
    <s v="IT"/>
    <x v="13"/>
    <n v="1"/>
    <s v="Software-Securitymanagement"/>
    <m/>
    <m/>
    <m/>
    <m/>
    <s v="Datev"/>
    <s v="k.A."/>
    <s v="Nürnberg"/>
    <s v="AÜ"/>
    <m/>
    <m/>
    <m/>
    <x v="0"/>
    <x v="1"/>
    <x v="0"/>
    <m/>
    <s v="04.03. Susanne Karl Kirklewski angefragt nach Status und Skills_x000a_09.03. Karl schickt die Links bis 10.03. und alle aktuellen Opportunities"/>
    <m/>
    <m/>
  </r>
  <r>
    <x v="9"/>
    <d v="2020-03-02T00:00:00"/>
    <x v="15"/>
    <x v="47"/>
    <s v="IT"/>
    <x v="7"/>
    <n v="1"/>
    <s v="Supporter"/>
    <m/>
    <m/>
    <m/>
    <m/>
    <s v="IAV"/>
    <s v="Tool"/>
    <s v="Berlin"/>
    <s v="AÜ"/>
    <d v="2020-04-01T00:00:00"/>
    <d v="2020-12-31T00:00:00"/>
    <m/>
    <x v="0"/>
    <x v="1"/>
    <x v="0"/>
    <m/>
    <s v="02.03. Susanne Stellenbeschreibung angefragt_x000a_FB 03.03. Pascal Baecker:_x000a_Stellen sind entweder engineeringlastig, inzwischen geschlossen/besetzt oder noch nicht zu beliefern."/>
    <m/>
    <m/>
  </r>
  <r>
    <x v="9"/>
    <d v="2020-03-02T00:00:00"/>
    <x v="58"/>
    <x v="47"/>
    <s v="IT"/>
    <x v="14"/>
    <n v="1"/>
    <s v="Servicetechniker"/>
    <m/>
    <m/>
    <m/>
    <m/>
    <s v="Proservia"/>
    <s v="David voss"/>
    <s v="Berlin"/>
    <s v="AÜ"/>
    <m/>
    <d v="2020-06-30T00:00:00"/>
    <m/>
    <x v="0"/>
    <x v="1"/>
    <x v="0"/>
    <m/>
    <s v="lt. Pascal nicht mehr offen 02.03.2020"/>
    <m/>
    <m/>
  </r>
  <r>
    <x v="9"/>
    <d v="2020-03-02T00:00:00"/>
    <x v="58"/>
    <x v="47"/>
    <s v="IT"/>
    <x v="12"/>
    <n v="5"/>
    <s v="1st Level Support"/>
    <m/>
    <m/>
    <m/>
    <m/>
    <s v="NTT-Data"/>
    <s v="Herr Gunner"/>
    <s v="Berlin"/>
    <s v="AÜ"/>
    <d v="2020-02-01T00:00:00"/>
    <m/>
    <m/>
    <x v="0"/>
    <x v="1"/>
    <x v="0"/>
    <m/>
    <s v="02.03. Susanne Stellenbeschreibung angefragt_x000a_FB 03.03. Pascal Baecker:_x000a_Stellen sind entweder engineeringlastig, inzwischen geschlossen/besetzt oder noch nicht zu beliefern."/>
    <m/>
    <m/>
  </r>
  <r>
    <x v="9"/>
    <d v="2020-03-02T00:00:00"/>
    <x v="15"/>
    <x v="47"/>
    <s v="IT"/>
    <x v="12"/>
    <n v="1"/>
    <s v="Sales Operation Specialist"/>
    <m/>
    <m/>
    <m/>
    <m/>
    <s v="ebay"/>
    <s v="Jalpa Pandya"/>
    <s v="Berlin"/>
    <s v="AÜ"/>
    <d v="2019-12-16T00:00:00"/>
    <d v="2020-12-31T00:00:00"/>
    <m/>
    <x v="0"/>
    <x v="1"/>
    <x v="0"/>
    <m/>
    <s v="02.03. Susanne Stellenbeschreibung angefragt_x000a_FB 03.03. Pascal Baecker:_x000a_Stellen sind entweder engineeringlastig, inzwischen geschlossen/besetzt oder noch nicht zu beliefern."/>
    <m/>
    <m/>
  </r>
  <r>
    <x v="9"/>
    <d v="2020-03-02T00:00:00"/>
    <x v="15"/>
    <x v="47"/>
    <s v="IT"/>
    <x v="12"/>
    <n v="1"/>
    <s v="Plant Quality Engineer"/>
    <m/>
    <m/>
    <m/>
    <m/>
    <s v="Johann Borgers Berlin"/>
    <s v="Daniel Schiffgens"/>
    <s v="Berlin"/>
    <s v="AÜ"/>
    <d v="2020-03-15T00:00:00"/>
    <d v="2020-09-30T00:00:00"/>
    <m/>
    <x v="0"/>
    <x v="1"/>
    <x v="0"/>
    <m/>
    <s v="02.03. Susanne Stellenbeschreibung angefragt_x000a_FB 03.03. Pascal Baecker:_x000a_Stellen sind entweder engineeringlastig, inzwischen geschlossen/besetzt oder noch nicht zu beliefern."/>
    <m/>
    <m/>
  </r>
  <r>
    <x v="9"/>
    <d v="2020-03-02T00:00:00"/>
    <x v="58"/>
    <x v="47"/>
    <s v="IT"/>
    <x v="12"/>
    <n v="1"/>
    <s v="Referent energiewirtschaftliche Umlagen"/>
    <m/>
    <m/>
    <m/>
    <m/>
    <s v="50Hertz"/>
    <s v="Ines Malsch"/>
    <s v="Berlin"/>
    <s v="AÜ"/>
    <d v="2020-01-01T00:00:00"/>
    <m/>
    <m/>
    <x v="0"/>
    <x v="1"/>
    <x v="0"/>
    <m/>
    <s v="02.03. Susanne Stellenbeschreibung angefragt_x000a_FB 03.03. Pascal Baecker:_x000a_Stellen sind entweder engineeringlastig, inzwischen geschlossen/besetzt oder noch nicht zu beliefern."/>
    <m/>
    <m/>
  </r>
  <r>
    <x v="1"/>
    <d v="2020-03-02T00:00:00"/>
    <x v="100"/>
    <x v="47"/>
    <s v="IT"/>
    <x v="12"/>
    <n v="2"/>
    <s v="Serveradministratoren _x000a_mit Office 365 oder Exchange-Kenntnissen"/>
    <m/>
    <s v=" Ausbildung Fachinformatiker, alternativ abgeschlossenes Studium der Informatik oder vergleichbares_x000a_   mehrjährige Berufserfahrung im Betrieb komplexer Microsoft basierter Serverlandschaften_x000a_Gute Kenntnisse im Exchange                                              _x000a_gute VMware ESX Kenntnisse                                              _x000a_tiefes Wissen im Bereich Active Dirextory                              Fundierte Kenntnisse über MS-Office Anwendungen und eine Affinität zu Office 365 und den Produkten innerhalb Office 365_x000a_Sehr gute Kenntnisse im Bereich Microsoft Windows Client (Windows 7 / Windows 10)"/>
    <m/>
    <s v=" Installation und Konfiguration von Serverumgebungen basierend auf aktuellen Technologien (VMware und Hyper-V)_x000a_ IT-Administration und Betrieb von Exchange, Skype4Business und Active Directory_x000a_1st-Level und 2nd-Level-IT Support in einem Microsoft-basierten Umfeld sowie Support von alltäglichen Anwenderproblemen und Fragen._x000a_ Installation, Konfiguration und Administration der Virtualisierungsschicht auf Basis von VMware sowie  Cluster und Clusterbertrieb_x000a_ Verantwortlich für den Betrieb und den Support von Microsoft Office 365 Umgebungen_x000a_ Erbringen von 1st/2nd Level Supporttätigkeiten für Office365_x000a_ Bearbeitung von Aufträgen zur Durchführung von Konfigurationsänderungen_x000a_Erfassen von Problemen und dokumentieren in einem Ticket-System_x000a_Fachlicher Ansprechpartner für unsere Kunden"/>
    <s v="Datagroup"/>
    <s v="Herr Diehm"/>
    <s v="Berlin / Stuttgart / Köln"/>
    <s v="AÜ"/>
    <d v="2020-03-01T00:00:00"/>
    <d v="2020-12-31T00:00:00"/>
    <m/>
    <x v="31"/>
    <x v="1"/>
    <x v="0"/>
    <s v="Proservia - workload"/>
    <s v="Interview wurde agesabt 08.04.20  aufgrund eine neuen Projektes bei Proservia ab Juli wieder verfügbar. _x000a_Rahmenbedingungen:_x000a_Start:                   asap_x000a_Dauer:                 Ende 2020, mit Opt._x000a_Auslastung:        100%_x000a_Einsatzort:          GR Stuttgart, GR Köln oder GR Berlin_x000a_Honorarsatz:      keine Vorgabe; best can_x000a_Vertragsart:       ANÜ mit Übernahme-Option in die Festeinstellung"/>
    <s v="25.03. Profil liegt Pascal vor, Preis noch Unklar_x000a_19.03.20  Kai hat Kandidat an Moritz, Moritz hat den Kandidaten _x000a_Thomas Langer an Pascal geschickt, _x000a_damit er vorgestellt wird (04.03.2020)_x000a_Pascal hat ihn verschickt"/>
    <m/>
  </r>
  <r>
    <x v="7"/>
    <d v="2020-03-02T00:00:00"/>
    <x v="101"/>
    <x v="47"/>
    <s v="IT"/>
    <x v="12"/>
    <n v="1"/>
    <s v="SCCM Administrator"/>
    <m/>
    <s v=" abgeschlossenes Studium im Bereich IT oder eine abgeschlossen Ausbildung als Fachinformatiker_x000a_ mehrjährige Berufserfahrung sowie fundierte Kennnisse in der Administration komplexer Systeme_x000a_ sehr gute SCCM und Windows 10 Kenntnisse_x000a_ Powershell- und SQL-Kenntnisse sind von Vorteil"/>
    <m/>
    <s v=" Betrieb und Wartung der Microsoft SCCM Current Bench Infrastruktur- Planung, Durchführung und Qualitätssicherung von Softwareverteilung, OS-Deployments, sowie Update- und Patch-Management- Integration neuer Hardware (Treiberintegration) Analyse und Troubleshooting von Systemfehlern_x000a_ Bearbeitung von Supportanfragen"/>
    <s v="Datagroup"/>
    <m/>
    <s v="GR Stuttgart, GR Köln oder GR Berlin"/>
    <m/>
    <m/>
    <m/>
    <s v="Andrea Häntzschel"/>
    <x v="9"/>
    <x v="28"/>
    <x v="8"/>
    <m/>
    <s v="Rahmenbedingungen:_x000a_Start:                   asap_x000a_Dauer:                 Ende 2020, mit Opt._x000a_Auslastung:        100%_x000a_Einsatzort:          GR Stuttgart, GR Köln oder GR Berlin_x000a_Honorarsatz:      keine Vorgabe; best can_x000a_Vertragsart:       ANÜ mit Übernahme-Option in die Festeinstellung"/>
    <s v="SK: Telefoninterview am 08.04.20 um 14 Uhr für Marcus Koch_x000a_RH 25.03.: Willner und Rothaug haben abgesagt, sind nicht ihre Skills; Marcus Koch für 70€/h vorgestellt _x000a_AH: Rothaug / Wiillner in Prüfung bei Steffi. 18.03. beide abgesagt. Gerrit Feedback mit Office 365 oder Exchange-Kenntnissen  Joachim , ggf. für Uli interessant wegen dem Vmwareteil    oder Steffen: Björn vorgestellt  /b Daniel heut cvsent 18j.3."/>
    <m/>
  </r>
  <r>
    <x v="1"/>
    <d v="2020-03-04T00:00:00"/>
    <x v="102"/>
    <x v="46"/>
    <s v="IT"/>
    <x v="15"/>
    <n v="1"/>
    <s v="Spezialistr Netzwerktechnologien"/>
    <s v="Spezialist (m/w/d) für Netzwerktechnologien"/>
    <m/>
    <m/>
    <m/>
    <s v="Circular"/>
    <m/>
    <s v="Die Einsatzorte können ausgewählt werden: _x000a_Hauptsitz Stuttgart _x000a_weitere Einsatzorte: Frankfurt und München "/>
    <s v="AÜ"/>
    <m/>
    <m/>
    <s v="Stefanie Kube"/>
    <x v="33"/>
    <x v="1"/>
    <x v="0"/>
    <s v="Customer - no reasons"/>
    <s v="Profil an Christian verschickt._x000a_Option einer Übernahme des Kunden vorstellbar "/>
    <s v="wurde abgesagt war grundsätzlich interessant möglicherweise Altersstruktur. "/>
    <m/>
  </r>
  <r>
    <x v="1"/>
    <d v="2020-03-04T00:00:00"/>
    <x v="21"/>
    <x v="46"/>
    <s v="IT"/>
    <x v="15"/>
    <n v="1"/>
    <s v="Spezailist IT Secrurity"/>
    <s v="Spezialist (m/w/d) für IT-Security"/>
    <m/>
    <m/>
    <m/>
    <s v="Circular"/>
    <m/>
    <s v="Die Einsatzorte können ausgewählt werden: _x000a_Hauptsitz Stuttgart _x000a_weitere Einsatzorte: Frankfurt und München "/>
    <s v="AÜ"/>
    <m/>
    <m/>
    <m/>
    <x v="0"/>
    <x v="1"/>
    <x v="0"/>
    <s v="Proservia - no skills / candidates"/>
    <s v="Option einer Übernahme des Kunden vorstellbar "/>
    <s v="Keine Operative IT-Security im Bereich von Igor Sturm_x000a_Igor Sturm angeschrieben nachhaken "/>
    <m/>
  </r>
  <r>
    <x v="11"/>
    <d v="2020-03-04T00:00:00"/>
    <x v="33"/>
    <x v="46"/>
    <s v="IT"/>
    <x v="15"/>
    <n v="1"/>
    <s v="System Engineer Data Center"/>
    <s v="System Engineer (m/w/d) Data Center"/>
    <m/>
    <m/>
    <m/>
    <s v="Circular"/>
    <m/>
    <s v="Die Einsatzorte können ausgewählt werden: _x000a_Hauptsitz Stuttgart _x000a_weitere Einsatzorte: Frankfurt und München "/>
    <s v="AÜ"/>
    <m/>
    <m/>
    <s v="Andrea Häntzschel"/>
    <x v="9"/>
    <x v="25"/>
    <x v="0"/>
    <m/>
    <s v="Option einer Übernahme des Kunden vorstellbar "/>
    <s v="i16.04.20 st die stelle noch offen "/>
    <m/>
  </r>
  <r>
    <x v="1"/>
    <d v="2020-03-04T00:00:00"/>
    <x v="103"/>
    <x v="46"/>
    <s v="IT"/>
    <x v="15"/>
    <n v="1"/>
    <s v="Nachwuchskraft Technischer Support"/>
    <s v="ircular Nachwuchskraft (m/w/d) Technischer Support"/>
    <m/>
    <m/>
    <m/>
    <s v="Circular"/>
    <m/>
    <s v="Die Einsatzorte können ausgewählt werden: _x000a_Hauptsitz Stuttgart _x000a_weitere Einsatzorte: Frankfurt und München "/>
    <s v="AÜ"/>
    <m/>
    <m/>
    <m/>
    <x v="0"/>
    <x v="1"/>
    <x v="0"/>
    <s v="Proservia - no skills / candidates"/>
    <s v="Option einer Übernahme des Kunden vorstellbar "/>
    <s v="keine Kandidaten mit den Skills verfügbar"/>
    <m/>
  </r>
  <r>
    <x v="1"/>
    <d v="2020-03-04T00:00:00"/>
    <x v="59"/>
    <x v="48"/>
    <s v="IT"/>
    <x v="16"/>
    <n v="1"/>
    <s v="3rd Level Support"/>
    <m/>
    <m/>
    <s v="_x000a_*Die gesuchten Kollegen werden den 3rd Level übernehmen._x000a_*Sie sollten sich also sehr gut in MS Exchange 2016 und Enterprise Vault auskennen._x000a_*Das geht von normaler Postfachanlegung bis zum Troubleshooting bei Störungen im Exchange._x000a_*Die Kollegen werden das Tickettool (ServiceNow) von PwC nutzen und bekommen dort in einer eigenen Queue Tickets zugewiesen. Diese Tickets sind Störungen/Probleme/Anforderungen die von Anwendern gemeldet werden._x000a_*Wenn die Kollegen Erfahrungen im ServiceNow haben ist das schön, ist aber auch kein Muss. Da wird der Kunde uns eine Einführung geben. Ein Monitoringsystem ist aktuell nicht geplant, sondern dafür sollten nur die Boardmittel der Exchange GUI genutzt werden. Eine weitere Software ist nicht geplant._x000a_*Eventuell kann es zum Anwenderkontakt kommen. Da sollten die Kandidaten gut kommunizieren können. Außerdem da PwC Windows 10 nutzt sollten sie wissen, wie Outlook für den Endanwender aussieht._x000a_*Das Team wird aus 2 Personen bestehen, die eine Servicezeit von Mo-Do 8-18 Uhr und Fr 8-16 Uhr abdecken müssen. Die beiden gesuchten Kollegen werden in einem eigenen Büro beim Kunden sitzen. Bei Krankheit oder Urlaub muss nur nach Absprache eine Vertretung gestellt werden."/>
    <m/>
    <s v="über ComputaCenter bei PWC"/>
    <m/>
    <m/>
    <m/>
    <m/>
    <m/>
    <m/>
    <x v="31"/>
    <x v="1"/>
    <x v="0"/>
    <m/>
    <s v="Kai und Nicole haben am 04.03.2020 CC vorgeschlagen Kandidat Thomas Langer wollte dort nicht angeboten werden"/>
    <s v="Kandidate wollte nicht bei CC vorgestellt werden"/>
    <m/>
  </r>
  <r>
    <x v="7"/>
    <d v="2020-03-06T00:00:00"/>
    <x v="12"/>
    <x v="48"/>
    <s v="IT"/>
    <x v="16"/>
    <n v="1"/>
    <s v="regular Networking Datacenter Engineer"/>
    <m/>
    <s v="Hard Skills:     _x000a_*Cisco_x000a_*nice to have - Fortinet FW_x000a_*Routing and switching technologies_x000a_*Networking_x000a_*Analysing (Knowledge in troubleshooting tools e.g. network sniffer, protocol analyser (Netflow)_x000a_*Firewalls (Rulesets, Zoning, Cloud FWs, COM-Matrix and Next Gen Firewalling)_x000a_*Networking ( CCNA &amp; CCDA certification or equivalent)_x000a_*Working experience at an ISP is a plus_x000a__x000a_Soft Skills:      _x000a_*Fluent in English &amp; German_x000a_*Nice to have - French_x000a_*Teamplayer_x000a_*selbstständig,_x000a_*strukturiertes Arbeiten_x000a_*analytisches Denkvermögen"/>
    <m/>
    <s v="*Endkunde: Thyssen Krupp_x000a_*Consultancy on technical topics_x000a_*Communicate &amp; share knowledge with the Project Team_x000a_*Analyse technical issues &amp; troubleshooting_x000a_*Gathering and provisioning of technical data (e.g. LAN &amp; WAN Information)_x000a_*Participate in migrations_x000a_*Onsite support of migrations of complex sites_x000a_*Supporting local delivery team / local onsite support_x000a_*Documentation of infrastructure e.g. creation of Visio drawings, COM-matrixes and any other visualization of network topics_x000a_*Pre configuration of appliances_x000a_Im Ergebnis muss der Engineer eine Ist-aufnahme des LAN Netzes von 300-400 Locations machen_x000a_Hierzu benötigt er analytisches Denken und die Fähigkeit die Informationen strukturiert zu dokumentieren._x000a_An einigen Standorten existiert bereits eine Doku, welche auf Vollständigkeit und Aktualität überprüft werden muss._x000a_Grundsätzlich geht es um Cisco, aber vereinzelt kommt auch eine Firewall von Fortinet vor. Hier sollte der Engineer keine Angst haben auch_x000a_diese zu durchschauen und zu dokumentieren."/>
    <s v="über CC bei Thyssenkrupp"/>
    <m/>
    <s v="Stuttgart"/>
    <s v="AÜ"/>
    <m/>
    <m/>
    <m/>
    <x v="33"/>
    <x v="1"/>
    <x v="0"/>
    <s v="Proservia - contract construct"/>
    <s v="Vertragskonstukt Experis Proservia Kunde war nicht in ANÜ abbildbar DV geht immer ode rANÜ Porservia wenn unsere Mitrbeiter dann muss der Vertrag übe rProservia laufen. Kai hat Kandidat an Nicole und Nicole hat Kandidaten bei CC hochgeladen_x000a_Status: engere Auswahlliste - vom MSP an Fachbereich weitergeleitet_x000a_16.03.2020 Kandidat hat am 17.03.2020 Telefonisches Interview Gespräch, Kandidate hat dem Ternin zugesagt"/>
    <m/>
    <n v="52.4"/>
  </r>
  <r>
    <x v="0"/>
    <d v="2020-03-06T00:00:00"/>
    <x v="56"/>
    <x v="14"/>
    <s v="IT"/>
    <x v="4"/>
    <n v="1"/>
    <s v="IT Technical Support Engineer (Level 3)"/>
    <m/>
    <s v="MS Office/ Office 365 (Word, Excel, Outlook, etc.)_x000a_Windows Server O/S_x000a_File and Print services_x000a_Windows Client O/S_x000a_Basic Networking (LAN, WAN, TCP/IP, etc.)_x000a_Specialist Area of Knowledge"/>
    <s v=" BS / BA Business Information Systems, MIS, Computer Engineering and/or Computer Science (with experience); A+ Certification, MCSE, MCSA, MCP, CCNA_x000a_6+ years within IT industry; Experience implementing and maintaining client computers; implementing change in clients environment with logon scripts, AD, etc.; experience with technologies such as Windows 7, 8.1, and 10 and Windows servers. _x000a_Interpersonal and communications skills – Ability to communicate with all levels of the business from shop-floor to management "/>
    <s v="IT Systems and applications:_x000a_Works with and fully understands local IT systems. _x000a__x0009_This applies to standard operating systems. Local area networking, printing operations and local (site based) applications_x000a_Application of expertise:_x000a_Act as a local subject matter expert for IT_x000a_Provide expert local IT knowledge to the business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 solving approach_x000a__x0009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
    <s v="Sun Chemical"/>
    <m/>
    <s v="Ludwigshafen"/>
    <m/>
    <s v="asap"/>
    <s v="mimd. 1Jahr"/>
    <s v="Andrea Häntzschel"/>
    <x v="0"/>
    <x v="1"/>
    <x v="0"/>
    <m/>
    <s v="Diese Stelle haben wir am Mittwoch  von Manpower erhalten und stehen mit Ihnen in Kommunikation keine weitere gemeinsame Verfolgtung da sonst Doppelvorstelung von KandidatenStellenbeschreibungen sehr detailliert und umfangreich, separat an Andrea und Steffi gemail"/>
    <s v="Ging von Manpower an Experis und Proservia  RR 720/721"/>
    <m/>
  </r>
  <r>
    <x v="1"/>
    <d v="2020-03-06T00:00:00"/>
    <x v="103"/>
    <x v="51"/>
    <s v="IT"/>
    <x v="13"/>
    <n v="1"/>
    <s v="Junior Fachinformatiker c#"/>
    <s v="https://www.aiscorp.com/de/company/employment-opportunities"/>
    <m/>
    <m/>
    <m/>
    <s v="Aegis Software"/>
    <s v="Herr Kissinger"/>
    <s v="Erlangen"/>
    <s v="AÜ"/>
    <m/>
    <m/>
    <m/>
    <x v="0"/>
    <x v="1"/>
    <x v="0"/>
    <s v="Proservia - skills to high"/>
    <s v="Experis hat bereits eigene Kandidatenprofile geschickt"/>
    <s v="AH Keine Kandidaten Nürnberg / Mitarbeiter Skill Proservia to high"/>
    <m/>
  </r>
  <r>
    <x v="1"/>
    <d v="2020-03-06T00:00:00"/>
    <x v="103"/>
    <x v="51"/>
    <s v="IT"/>
    <x v="13"/>
    <n v="1"/>
    <s v="IT SUpport"/>
    <s v="https://www.aiscorp.com/de/company/employment-opportunities"/>
    <m/>
    <m/>
    <m/>
    <s v="Aegis Software"/>
    <s v="Herr Kissinger"/>
    <s v="Erlangen"/>
    <s v="AÜ"/>
    <m/>
    <m/>
    <m/>
    <x v="0"/>
    <x v="1"/>
    <x v="0"/>
    <s v="Proservia - skills to high"/>
    <s v="Experis hat bereits eigene Kandidatenprofile geschickt"/>
    <s v="AH Keine Kandidaten Nürnberg / Mitarbeiter Skill Proservia to high"/>
    <m/>
  </r>
  <r>
    <x v="1"/>
    <d v="2020-03-06T00:00:00"/>
    <x v="103"/>
    <x v="51"/>
    <s v="IT"/>
    <x v="13"/>
    <n v="1"/>
    <s v="Administrator"/>
    <s v="https://mobil-isc-portal.rexx-recruitment.com/Systemadministrator-im-IT-Anwendungsbetrieb-mwd-Automatisi-de-j54.html"/>
    <m/>
    <m/>
    <m/>
    <s v="Mobil ISC"/>
    <s v="Frau Reh"/>
    <s v="Nürnberg"/>
    <s v="AÜ"/>
    <m/>
    <m/>
    <s v="Andrea Häntzschel"/>
    <x v="0"/>
    <x v="1"/>
    <x v="0"/>
    <s v="Customer - no reasons"/>
    <s v="Experis hat bereits eigene Kandidatenprofile geschickt"/>
    <s v="25.03.20: Stelle nicht mehr Verfügbar._x000a_Abteilung Oliver Möller/ Dirk Reimann Kandidaten verfügbar?"/>
    <m/>
  </r>
  <r>
    <x v="1"/>
    <d v="2020-03-06T00:00:00"/>
    <x v="103"/>
    <x v="51"/>
    <s v="IT"/>
    <x v="13"/>
    <n v="1"/>
    <s v="Administrator"/>
    <s v="https://karriere.tso.de/job/it-administrator-w-m-d/"/>
    <m/>
    <m/>
    <m/>
    <s v="TSO DATA"/>
    <s v="frau Biedermann"/>
    <s v="Nürnberg"/>
    <s v="AÜ"/>
    <m/>
    <m/>
    <s v="Andrea Häntzschel"/>
    <x v="0"/>
    <x v="29"/>
    <x v="0"/>
    <s v="Proservia - location / no onsite possible"/>
    <s v="AH Keine Kandidaten Nürnberg / Mitarbeiter Skill Proservia Kadidate nicht verfügbar. /  .-Experis hat bereits eigene Kandidatenprofile geschickt"/>
    <s v="25.03.20 Keine weiteren Kandidaten. Thomas Strunz paste nicht da er keinen focus auf Server hat. Entfernung zu weit._x000a_Abteilung Oliver Möller/ Dirk Reimann Kandidaten verfügbar?"/>
    <m/>
  </r>
  <r>
    <x v="1"/>
    <d v="2020-03-06T00:00:00"/>
    <x v="103"/>
    <x v="51"/>
    <s v="IT"/>
    <x v="13"/>
    <n v="1"/>
    <s v="Mitarbeiter w/m/d für den 1st Level-Support"/>
    <s v="https://www.coeo-it.de/stellenangebote"/>
    <m/>
    <m/>
    <m/>
    <s v="COEO Systemhaus GmbH"/>
    <s v="Herr Zapke"/>
    <s v="Nürnberg"/>
    <s v="AÜ"/>
    <m/>
    <m/>
    <s v="Andrea Häntzschel"/>
    <x v="0"/>
    <x v="29"/>
    <x v="0"/>
    <s v="Proservia - no skills / candidates"/>
    <s v="_x000a_Experis hat bereits eigene Kandidatenprofile geschickt"/>
    <s v="AH: Mitarbeiter Skill Proservia to high"/>
    <m/>
  </r>
  <r>
    <x v="2"/>
    <d v="2020-03-06T00:00:00"/>
    <x v="61"/>
    <x v="51"/>
    <s v="IT"/>
    <x v="13"/>
    <n v="1"/>
    <s v="Systems Support Specialist"/>
    <s v="https://www.aiscorp.com/de/company/employment-opportunities"/>
    <m/>
    <m/>
    <m/>
    <s v="Aegis Software"/>
    <s v="Herr Kissinger"/>
    <s v="Erlangen"/>
    <s v="AÜ"/>
    <m/>
    <m/>
    <m/>
    <x v="0"/>
    <x v="1"/>
    <x v="0"/>
    <m/>
    <s v="Digiboard on Hold"/>
    <m/>
    <m/>
  </r>
  <r>
    <x v="1"/>
    <d v="2020-03-13T00:00:00"/>
    <x v="104"/>
    <x v="52"/>
    <s v="IT"/>
    <x v="15"/>
    <n v="1"/>
    <s v="Paketierung_x000a_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s v="Studium der Informatik, oder Wirtschaftsinformatik, oder eine vergleichbare IT-technische Ausbildung_x000a_Praxiserprobte Paketierungserfahrung_x000a_Kenntnisse und Erfahrungen in einem oder mehreren der folgenden Bereiche:_x000a_Flexera Admin Studio, Orca MSI Editor, o.ä._x000a_MSI-Technologie, inkl. Re-Packaging_x000a_Windows 7 und Windows 10_x000a_Scripting mit PowerShell_x000a_Deployment mit SCCM_x000a_Automatisierten Tests_x000a_Sehr gute Deutsch- und Englischkenntnisse in Wort und Schrift_x000a__x000a_Erfahrung 3 – 5 Jahre"/>
    <s v="Sie erstellen Softwarepakete für komplexe Enterprise-Architekturen und unterstützen bei deren Verteilung an die Anwender. Hierbei beraten und stimmen Sie mit der Fachabteilung die Anforderungen und Spezifikationen ab. Troubleshooting und Analyse von Störungen im Paketierungs-Umfeld zählen dabei auch zu Ihren täglichen Arbeitsaufgaben._x000a__x000a_Erstellen von SW-Paketen für Windows 7 und Windows 10 sowie Terminalserver und als App-V Paket_x000a_Entwicklung von Spezifikationen und Anforderungen für Softwarepakete_x000a_Validieren und Testen der Softwarepakete vor Verteilung_x000a_Ansprechpartner für Störfälle_x000a_Weiterentwicklung der Prozesse und Vorgehensweisen in diesem Bereich"/>
    <s v="Comline"/>
    <s v="Matthias Krenzer"/>
    <s v="Stuttgart"/>
    <s v="AÜ"/>
    <s v="ab sofort"/>
    <m/>
    <m/>
    <x v="0"/>
    <x v="1"/>
    <x v="0"/>
    <s v="Proservia - no skills / candidates"/>
    <s v="keine Kandidaten"/>
    <m/>
    <n v="55"/>
  </r>
  <r>
    <x v="1"/>
    <d v="2020-03-13T00:00:00"/>
    <x v="102"/>
    <x v="53"/>
    <s v="IT"/>
    <x v="17"/>
    <n v="1"/>
    <s v="Mitarbeiter 2nd Level Support (m/w/d)"/>
    <m/>
    <m/>
    <s v="Übernahme, 40 Wochenstunden, Anfänger möglich"/>
    <s v="* 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Exchange"/>
    <s v="Bechtle GmbH &amp; Co. KG"/>
    <s v="Sebastian Lux"/>
    <s v="Minden"/>
    <s v="AÜ"/>
    <d v="2020-04-01T00:00:00"/>
    <d v="2021-03-31T00:00:00"/>
    <s v="Andrea Häntzschel"/>
    <x v="0"/>
    <x v="1"/>
    <x v="0"/>
    <s v="Proservia - no skills / candidates"/>
    <s v="D.Klocke gesendet abgesagt keien Kollegen Skills to high und nicht verfügbare"/>
    <m/>
    <s v="33-35€"/>
  </r>
  <r>
    <x v="1"/>
    <d v="2020-03-13T00:00:00"/>
    <x v="102"/>
    <x v="53"/>
    <s v="IT"/>
    <x v="17"/>
    <n v="1"/>
    <s v="Systemadministrator (m/w/d) Schwerpunkt Netzwerk und Firewall"/>
    <m/>
    <m/>
    <s v="Systemadmin für Netzwerke und Firewall "/>
    <s v="* Betreuung der globalen IT-Infrastruktur mit Schwerpunkt auf Netzwerk und Firewall_x000a_* Planung und Inbetriebnahme neuer Netzwerkhardware an regionalen und überregionalen FEV-Standorten_x000a_* Kontinuierliche Optimierung und Modernisierung der vorhandenen Infrastruktur_x000a_* Monitoring der Netzwerkinfrastruktur sowie Analyse von Problemen und deren Behebung_x000a_* Kontinuierliche Dokumentation von Anpassungen und Neuerungen_x000a_* Verwalten sowie Überwachen von Netzwerk Basis Diensten (Replikation AD, DNS, DHCP, IPAM) _x000a_* Verwaltung der entsprechenden Server in der Virtualisierungsumgebung_x000a_* Mitarbeit in IT-Projekten_x000a_* Second Level Support den o. g. Themen_x000a_* Support Einsätze im In- und Ausland"/>
    <s v="FEV Europe GmbH"/>
    <s v="Thilo Küper"/>
    <s v="Aachen"/>
    <s v="AÜ"/>
    <d v="2020-04-01T00:00:00"/>
    <d v="2021-03-31T00:00:00"/>
    <s v="Andrea Häntzschel"/>
    <x v="0"/>
    <x v="1"/>
    <x v="0"/>
    <s v="Proservia - location / no onsite possible"/>
    <s v="AH weitergeleitet an t. Springer Netzwerk, Joachim &amp; Rudi Team Aachen? 17.3. Steffi prüft ebenfalls Kandidaten"/>
    <s v="25.03. Keine kandidaten bei Steffi, Andrea hackt bei Thomas Springer nach"/>
    <m/>
  </r>
  <r>
    <x v="1"/>
    <d v="2020-03-16T00:00:00"/>
    <x v="104"/>
    <x v="14"/>
    <s v="IT"/>
    <x v="1"/>
    <n v="1"/>
    <s v="Junior Projektmanager"/>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m/>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in Frankfurt"/>
    <s v="N.N."/>
    <s v="Frankfurt am Main"/>
    <m/>
    <s v="ab sofort"/>
    <s v="31.12.2020 _x000a_mit Option _x000a_auf _x000a_Verlängerung"/>
    <m/>
    <x v="75"/>
    <x v="30"/>
    <x v="0"/>
    <s v="Proservia - no skills / candidates"/>
    <s v="&quot;Die Details:_x000a_Projektbeginn: ab sofort_x000a_Projektort: Frankfurt am Main_x000a_Projektdauer: 31.12.2020 (mit Option auf Verlängerung)&quot;_x000d__x000a__x000d__x000a_"/>
    <s v="RH 25.03. Norbert kommt laut Claudia nicht in Frage da er zu alt ist, Stefan hat die Position abgesagt, da er keine Jura und Confluence Kenntnisse hat. _x000a_RH: Stelle wird Stefan und Norbert vorgestellt_x000a_Profil von Norbert an Claudia Lauber gesandt"/>
    <s v="EK 60€"/>
  </r>
  <r>
    <x v="1"/>
    <d v="2020-03-18T00:00:00"/>
    <x v="2"/>
    <x v="14"/>
    <s v="IT"/>
    <x v="1"/>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x v="0"/>
    <x v="1"/>
    <x v="0"/>
    <s v="Proservia - location / no onsite possible"/>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Fabian Fromm kann passen ist jedoch nicht als Person verfügbar.   RH: Keine Kandidaten in meinem Bereich vorhanden"/>
    <s v="EK 99€"/>
  </r>
  <r>
    <x v="1"/>
    <d v="2020-03-18T00:00:00"/>
    <x v="16"/>
    <x v="14"/>
    <s v="IT"/>
    <x v="1"/>
    <n v="1"/>
    <s v="Service- / Medientechnik DIENSTLEISTUNG"/>
    <s v="Referenznummer: 383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einen engagierten"/>
    <s v="5 Tage vor Ort, HO nur in Ausnahmefällen. Alter max. 55 Jahr"/>
    <s v="•_x0009_Erfahrungen im Service und Support medientechnischer Systeme_x000a_•_x0009_Produktkenntnisse der gängigen und aktuellen Mediensteuerungssysteme wie z. B. Crestron_x000a_•_x0009_Analytisches Denkvermögen und strukturierte, erfolgsorientierte Vorgehensweise bei Inbetriebnahme und Störfällen_x000a_•_x0009_Selbstständige, kundenorientierte und flexible Arbeitsweise_x000a_•_x0009_Ausgeprägte Teamorientierung und ein hohes Maß an Verantwortung und Qualität_x000a_•_x0009_Sehr hohe Reisebereitschaft (100 %)_x000a_•_x0009_Kenntnisse im Umgang mit MS Office und iOS / macOS (Word, Excel, Powerpoint, Keynote)_x000a_•_x0009_Sehr gute Deutschkenntnisse in Wort und Schrift"/>
    <s v="•_x0009_Service und Support für laufende Systeme durch regelmäßige Wartungen, Telefonsupport als auch Serviceeinsätze an bundesweit verteilten Standorten_x000a_•_x0009_Betreuung von Veranstaltungen und Unterstützung bei technischen Herausforderungen_x000a_•_x0009_Verantwortung für die Installation und Inbetriebnahme von kleinen bis zu großen, komplexen Neusystemen vor Ort an bundesweit verteilten Standorten_x000a_•_x0009_Unterstützung des Teams bei Neu- und Weiterentwicklungen innovativer Systeme"/>
    <s v="Compeople/DVAG"/>
    <m/>
    <s v="Frankfurt"/>
    <s v="FL"/>
    <s v="ab sofort"/>
    <s v="min. 6 Monate"/>
    <s v="Andrea Häntzschel"/>
    <x v="0"/>
    <x v="1"/>
    <x v="0"/>
    <s v="Proservia - location / no onsite possible"/>
    <s v="Projektbeginn: Ab sofort_x000a_•_x0009_Projektort: Frankfurt am Main / bundesweit_x000a_•_x0009_Projektdauer: min. 6 Monate (mit Option auf Verlängerung)_x000a_Wichtige Info: Claudia ist schon mit Georg Weber in Kontakt, er schaut auch nach passenden kandidaten"/>
    <s v="SK: Standort passt nicht für vorgesehenen Kollegen Stefan Wiedmann _x000a_Stefanie prüft aktuelll RH: Keine Kandidaten in meinem Bereich vorhanden"/>
    <s v="EK 61€"/>
  </r>
  <r>
    <x v="8"/>
    <d v="2020-03-18T00:00:00"/>
    <x v="105"/>
    <x v="14"/>
    <s v="IT"/>
    <x v="1"/>
    <n v="1"/>
    <s v="System-Integrations-Testing DIENSTLEISTUNG"/>
    <s v="compeople AG Staffing | _x000a_Referenznummer: 387_x000a_Wir suchen für unseren Kunden, ein führendes Unternehmen im Finanzdienstleistungssektor in Frankfurt am Main im Rahmen eines Projekteinsatzes Unterstützung im Bereich"/>
    <s v="5 Tage vor Ort, HO nur in Ausnahmefällen. Alter max. 55 Jahr"/>
    <s v="•_x0009_Relevante Erfahrung in Integrations-Tests_x000a_•_x0009_ISTQB Zertifizierung (zumindest auf dem Foundation Level)_x000a_•_x0009_Gutes technisches Grundwissen und Erfahrungen in der IT-Qualitätssicherung, sowie dem Erstellen und der Automatisierung von Testfällen_x000a_•_x0009_Solide Kenntnisse der Testautomatisierungstools TOSCA und Ranorex, mehrstufige Testverfahren, Shift-left, Agile und DevOps_x000a_•_x0009_Kenntnisse der Atlassian-Tools Jira und Confluence_x000a_•_x0009_Bank- oder Versicherungsfachliche Grundkenntnisse und Testerfahrung im Umfeld von Finanzdienstleistern wären wünschenswert_x000a_•_x0009_hohes Qualitätsbewusstsein, Kunden- und Dienstleistungsorientierung, ausgeprägte Teamfähigkeit, Flexibilität_x000a_•_x0009_Sehr gute Deutschkenntnisse"/>
    <s v="•_x0009_Review der Spezifikation_x000a_•_x0009_Ableitung der Testfälle für neue Features nach gängigen Methoden anhand der Konzepte aus dem Produktmanagement_x000a_•_x0009_Erstellen von Testszenarien in Form von Geschäftsprozessen_x000a_•_x0009_Testen der Individualsoftware Ende-zu-Ende nach dem Vorgehen des Außendienstes (Durchführen von Systemintegrationstests)_x000a_•_x0009_Unterstützung bei der Testdatengenerierung_x000a_•_x0009_Testautomatisierung mit Tosca und Ranorex_x000a_•_x0009_Erstellung von Fehlertickets_x000a_•_x0009_Dokumentation der Testergebnisse"/>
    <s v="Compeople/DVAG"/>
    <m/>
    <s v="Frankfurt"/>
    <s v="FL"/>
    <s v="ab sofort"/>
    <d v="2020-12-31T00:00:00"/>
    <m/>
    <x v="0"/>
    <x v="1"/>
    <x v="0"/>
    <m/>
    <s v="_x0009_Projektbeginn: ab sofort_x000d__x000a_•_x0009_Projektort: Frankfurt am Main_x000d__x000a_•_x0009_Projektdauer: 31.12.2020 (mit Option auf Verlängerung)_x000d__x000a_Wichtige Info: Claudia ist schon mit Georg Weber in Kontakt, er schaut auch nach passenden kandidaten"/>
    <s v="RH: generell kein Proservia Skill"/>
    <s v="EK 61€"/>
  </r>
  <r>
    <x v="1"/>
    <d v="2020-03-18T00:00:00"/>
    <x v="2"/>
    <x v="14"/>
    <s v="IT"/>
    <x v="1"/>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s v="Andrea Häntzschel"/>
    <x v="0"/>
    <x v="1"/>
    <x v="0"/>
    <s v="Proservia - workload"/>
    <s v="rojektbeginn: ab sofort_x000d__x000a_•_x0009_Projektort: Frankfurt am Main_x000d__x000a_•_x0009_Projektdauer: 31.12.2020 (mit Option auf Verlängerung)_x000d__x000a_Wichtige Info: Claudia ist schon mit Georg Weber in Kontakt, er schaut auch nach passenden kandidaten"/>
    <s v="Andrea hat Dirk Klocke kontaktiert; Keine Person nur im Service _x000a_RH: Nicht in meinem Bereich"/>
    <s v="EK 82,50€"/>
  </r>
  <r>
    <x v="1"/>
    <d v="2020-03-18T00:00:00"/>
    <x v="2"/>
    <x v="14"/>
    <s v="IT"/>
    <x v="1"/>
    <n v="1"/>
    <s v="Fullstack Web-Entwicklung DIENSTLEISTUNG"/>
    <s v="Referenznummer: 395_x000a_Getreu unseres Mottos „crafting solutions“ realisieren wir mit Begeisterung individuelle IT-Vertriebslösungen für unsere Kunden und nutzen hierfür die am besten geeigneten, modernen Technologien als Entwicklungsbasis."/>
    <s v="5 Tage vor Ort, HO nur in Ausnahmefällen. Alter max. 55 Jahr"/>
    <s v="•_x0009_Sehr gute Kenntnisse in Java- / Kotlin- und Web-Technologien (z. B. Spring, Angular JS, Microservices, MongoDB)_x000a_•_x0009_Gute Kenntnisse in testgetriebener Entwicklung, Continuous Integration, Continuous Deployment, Testautomation und verteilter Versionskontrolle_x000a_•_x0009_Agile Arbeitsweise ist eine Selbstverständlichkeit_x000a_•_x0009_Eine schnelle Auffassungsgabe sowie das Interesse, fachliche Zusammenhänge zu verstehen_x000a_•_x0009_Fließende Deutschkenntnisse"/>
    <s v=" "/>
    <s v="Compeople/DVAG"/>
    <m/>
    <s v="Frankfurt"/>
    <s v="FL"/>
    <s v="ab sofort"/>
    <d v="2020-12-31T00:00:00"/>
    <m/>
    <x v="0"/>
    <x v="1"/>
    <x v="0"/>
    <s v="Proservia - location / no onsite possible"/>
    <s v="rojektbeginn: ab sofort_x000d__x000a_•_x0009_Projektort: Frankfurt am Main_x000d__x000a_•_x0009_Projektdauer: 31.12.2020 (mit Option auf Verlängerung)_x000d__x000a_Wichtige Info: Claudia ist schon mit Georg Weber in Kontakt, er schaut auch nach passenden kandidaten"/>
    <s v="AH Gerrit ansprechen Kay Myke RH: Keine Kandidaten in meinem Bereich vorhanden"/>
    <s v="EK 74€"/>
  </r>
  <r>
    <x v="0"/>
    <d v="2020-03-18T00:00:00"/>
    <x v="18"/>
    <x v="14"/>
    <s v="IT"/>
    <x v="1"/>
    <n v="1"/>
    <s v="Junior-Projektleitung DIENSTLEISTUNG"/>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m/>
    <s v="Frankfurt"/>
    <s v="FL"/>
    <s v="ab sofort"/>
    <d v="2020-12-31T00:00:00"/>
    <m/>
    <x v="0"/>
    <x v="1"/>
    <x v="0"/>
    <m/>
    <s v="Projektbeginn: ab sofort_x000d__x000a_•_x0009_Projektort: Frankfurt am Main_x000d__x000a_•_x0009_Projektdauer: 31.12.2020 (mit Option auf Verlängerung)_x000d__x000a_Wichtige Info: Claudia ist schon mit Georg Weber in Kontakt, er schaut auch nach passenden kandidaten"/>
    <s v="RH: Doppelt erfasst? Bereits oben vorgestellte Kandidaten und CV sent "/>
    <s v="EK 61,50€"/>
  </r>
  <r>
    <x v="2"/>
    <d v="2020-03-18T00:00:00"/>
    <x v="106"/>
    <x v="14"/>
    <s v="IT"/>
    <x v="1"/>
    <n v="1"/>
    <s v="IT-Training Office 365 DIENSTLEISTUNG"/>
    <s v="Referenznummer: 400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mehrjährige relevante Erfahrung als Trainer im Bereich Erwachsenenbildung sowie Methodenkompetenz in der Vermittlung komplexer Inhalte, vorzugsweise im Finanzdienstleistungs-/Versicherungsbereich und haben eine starke IT-Affinität_x000a_•_x0009_Sie bringen die Bereitschaft mit, sich in komplexe eigenentwickelte IT-Systeme einzuarbeiten, um deren Handhabung zu vermitteln_x000a_•_x0009_Sie arbeiten mit Office-365-Anwendungen wie Outlook, OneDrive, OneNote, Sharepoint, Teams oder Sway und haben bereits Trainingserfahrungen damit gesammelt_x000a_•_x0009_Sie haben erste Erfahrungen mit der Durchführung von Webinaren gesammelt_x000a_•_x0009_Sie besitzen methodisch-didaktisches Geschick und vermitteln Trainingsinhalte abwechslungsreich und verständlich_x000a_•_x0009_Sie zeichnen sich durch eine hohe Kunden- und Ergebnisorientierung aus und punkten mit Ihrer Kommunikationsstärke und Präsentationssicherheit_x000a_•_x0009_Deutschlandweite Reisebereitschaft"/>
    <s v="•_x0009_Moderation und Leitung von IT-Workshops_x000a_•_x0009_Durchführung von IT-Webinaren_x000a_•_x0009_Betreuung von IT-Messeständen auf internen Veranstaltungen_x000a_•_x0009_Konzeption von IT-Trainings in Form von IT-Praxistagen und Webinaren"/>
    <s v="Compeople/DVAG"/>
    <m/>
    <s v="Frankfurt"/>
    <s v="FL"/>
    <s v="ab sofort"/>
    <d v="2020-12-31T00:00:00"/>
    <m/>
    <x v="32"/>
    <x v="1"/>
    <x v="0"/>
    <m/>
    <s v="Projektbeginn: ab sofort_x000d__x000a_•_x0009_Projektort: Frankfurt am Main_x000d__x000a_•_x0009_Projektdauer: 31.12.2020 (mit Option auf Verlängerung)_x000d__x000a_Wichtige Info: Claudia ist schon mit Georg Weber in Kontakt, er schaut auch nach passenden kandidaten"/>
    <s v="Stelle wurde Norbert vorgestellt.Profil wurden an Claudia Lauber gesandt._x000a__x000a_Rückmeldung von Claudia Lauber das bereits ausreichend Profile beim Kunden vorliegen. "/>
    <s v="EK 80€ VB"/>
  </r>
  <r>
    <x v="1"/>
    <d v="2020-03-18T00:00:00"/>
    <x v="107"/>
    <x v="14"/>
    <s v="IT"/>
    <x v="1"/>
    <n v="1"/>
    <s v="IT-Produktmanagement für Bank- und Investmentprodukte DIENSTLEISTUNG"/>
    <s v="Referenznummer: 401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Erfahrungen in der Konzeption von Software und deren Schnittstellen mit Kenntnissen entsprechender Techniken und Methoden._x000a_•_x0009_Sie kennen die Herausforderungen Kosten, Termin und Umfang in ein passendes Verhältnis zu bringen_x000a_•_x0009_Sie können unseren Kunden/Fachbereichen komplexe fachliche und technische Zusammenhänge gut und verständlich darstellen, Ihr innovatives und ausgeprägtes analytisches Denken zeichnen Sie aus_x000a_•_x0009_Eigenverantwortliches, selbständiges sowie termingerechtes Arbeiten und ein gewisses Maß an Durchsetzungsvermögen sind für Ihr neues Aufgabengebiet unerlässlich_x000a_•_x0009_Sie haben großes Interesse an aktuellen technischen Entwicklungen und kennen das Marktumfeld_x000a_•_x0009_Optimalerweise bringen Sie Erfahrungen aus dem Bank- und Investmentumfeld mit_x000a_•_x0009_Sehr gute Deutschkenntnisse in Wort und Schrift_x000a_Darüber hinaus haben Sie ein sicheres und freundliches Auftreten sowie Freude am Umgang mit Menschen"/>
    <s v="•_x0009_Unterstützung bei der Beratung unserer Kunden_x000a_•_x0009_Erstellung eines Grobkonzepts mit Analyse und Beschreibung der fachlichen Anforderungen unter Berücksichtigung von Restriktionen_x000a_•_x0009_Bewertung, Konsolidierung und Priorisierung der Anforderungen aus Kundensicht_x000a_•_x0009_Unterstützung bei der fachlichen Freigabe von Anforderungen sowie bei der Entscheidungsfindung des Kunden und Weitergabe an das IT Portfoliomanagement_x000a_•_x0009_Entwicklung und Bewertung von kundenorientierten und innovativen Lösungsalternativen unter Berücksichtigung von Marktstandards und Trends inkl. Machbarkeitsanalysen und Make-or-Buy Betrachtungen_x000a_•_x0009_Bewertung und Identifizierung der präferierten Lösungsstrategie im Hinblick auf Wirtschaftlichkeit, Ressourcen sowie Risiken und Berücksichtigung im Business Case_x000a_•_x0009_Betreuung und Weiterentwicklung des Produkts unter Berücksichtigung von Marktstandards und Trends "/>
    <s v="Compeople/DVAG"/>
    <m/>
    <s v="Frankfurt"/>
    <s v="FL"/>
    <s v="asap"/>
    <d v="2020-12-31T00:00:00"/>
    <s v="Roger Hoffmann"/>
    <x v="54"/>
    <x v="1"/>
    <x v="0"/>
    <s v="Customer - no reasons"/>
    <s v="Projektbeginn: ab sofort_x000a_•_x0009_Projektort: Frankfurt am Main_x000a_•_x0009_Projektdauer: 31.12.2020 (mit Option auf Verlängerung)_x000a_Wichtige Info: Claudia ist schon mit Georg Weber in Kontakt, er schaut auch nach passenden kandidaten"/>
    <s v="Die Stelle wurde geschlossen und der Kandidat nicht vorgestellt AH Claudia nach Feedback gefragt. _x000a_Profil wurde an Claudia versandt_x000a__x000a_Stelle wurde Irfan Vorgestellt keine Bankenkenntnisse wenn wir Profil haben senden wir es Claudia "/>
    <s v="EK 74€"/>
  </r>
  <r>
    <x v="1"/>
    <d v="2020-03-18T00:00:00"/>
    <x v="2"/>
    <x v="14"/>
    <s v="IT"/>
    <x v="1"/>
    <n v="1"/>
    <s v="IT-Redaktion DIENSTLEISTUNG"/>
    <s v="Referenznummer: 402_x000a_Wir suchen für unseren Kunden, ein führendes Unternehmen im Finanzdienstleistungssektor in Frankfurt am Main, im Rahmen eines Projekteinsatzes Unterstützung im Bereich "/>
    <s v="5 Tage vor Ort, HO nur in Ausnahmefällen. Alter max. 55 Jahr"/>
    <s v="•_x0009_Technische Affinität und Spaß daran, komplexe Dinge einfach zu erklären_x000a_•_x0009_Sichere Grammatik, Orthographie- und Interpunktionskenntnisse_x000a_•_x0009_Visuelles Verständnis und Talent fürs Texten_x000a_•_x0009_Kommunikations- und Teamfähigkeit sowie Flexibilität und Einsatzbereitschaft_x000a_•_x0009_Deutschkenntnisse"/>
    <s v="•_x0009_Entwurf für Ausschreibung Kommunikations-Allrounder/Storyteller_x000a_•_x0009_Konzept- und Texterstellung für redaktionelle Beiträge, Handbücher, Kurzanleitungen und Hilfethemen für unsere eigenentwickelte Software und Apps._x000a_•_x0009_Selbständige Themenrecherche und zielgruppenorientierte, crossmediale Aufbereitung_x000a_•_x0009_Verfassen von Werbetexten für eigenentwickelte IT-Anwendungen_x000a_•_x0009_Verfassen von Storyboards und Drehbüchern für Erklärvideos"/>
    <s v="Compeople/DVAG"/>
    <m/>
    <s v="Frankfurt"/>
    <s v="FL"/>
    <s v="ab sofort"/>
    <d v="2020-12-31T00:00:00"/>
    <s v="Andrea Häntzschel"/>
    <x v="0"/>
    <x v="1"/>
    <x v="9"/>
    <s v="Customer - no reasons"/>
    <s v="•_x0009_Projektbeginn: ab sofort_x000a_•_x0009_Projektort: Frankfurt am Main_x000a_•_x0009_Projektdauer: 31.12.2020 (mit Option auf Verlängerung)_x000a_Wichtige Info: Claudia ist schon mit Georg Weber in Kontakt, er schaut auch nach passenden kandidaten"/>
    <s v="20.03.20Rückmeldung Caudia es genug Profil vor AH klären RR Leadinbusiness  RH: Ggf als übergreifenden RR einkippen? "/>
    <s v="EK 65€"/>
  </r>
  <r>
    <x v="1"/>
    <d v="2020-03-25T00:00:00"/>
    <x v="108"/>
    <x v="48"/>
    <s v="IT"/>
    <x v="18"/>
    <n v="1"/>
    <s v="Sachbearbeiter/Help-Desk MA"/>
    <m/>
    <m/>
    <m/>
    <s v="* Bearbeitung und Pflege von Reparaturfällen mit einem Ticketsystem_x000a_* Eingehende Tickets sind auf Plausibilität nach bestimmten Vorgaben zu überprüfen._x000a_* Prüfung von Garantiedaten und die Bestimmung der Art der Beschädigung._x000a_* Klärung von NON Garantiefällen über die Clearing-Stelle unseres Kunden._x000a_* Anforderung der Geräte (BringIn) bei unseren Onsite Kollegen in ganz Deutschland und Beauftragung der Reparaturdienstleister (VorOrt) per Ticket."/>
    <s v="ComputaCenter"/>
    <m/>
    <s v="Kerpen"/>
    <m/>
    <d v="2020-04-01T00:00:00"/>
    <m/>
    <m/>
    <x v="0"/>
    <x v="1"/>
    <x v="0"/>
    <s v="Proservia - contract construct"/>
    <s v="AÜ geht nicht nur DV  bitte klären _x000a_geht nur AÜ"/>
    <s v="SH: Nicole hat schon Experisprofile hochgeladen_x000a_06.04. Sh Nicole nochmal gefragt ob Stelle nur AÜ oder DV"/>
    <s v="max. 25€"/>
  </r>
  <r>
    <x v="1"/>
    <d v="2020-03-25T00:00:00"/>
    <x v="108"/>
    <x v="48"/>
    <s v="IT"/>
    <x v="18"/>
    <n v="1"/>
    <s v="Hotline Operater"/>
    <m/>
    <m/>
    <m/>
    <s v="*Fernüberwachung von komplexen, weltweiten Netzwerkinfrastrukturen unserer Kunden im LAN-, WAN- und Security-Umfeld_x000a_* Single Point of Contact (Ticket, E-Mail, Telefon) für alle Netzwerk-Anforderungen des Kunden_x000a_* Incident- und Request-Management (nach Standard-Prozessen), Tracking, "/>
    <s v="ComputaCenter"/>
    <m/>
    <s v="Kerpen"/>
    <m/>
    <d v="2020-04-01T00:00:00"/>
    <m/>
    <m/>
    <x v="0"/>
    <x v="1"/>
    <x v="0"/>
    <s v="Proservia - contract construct"/>
    <s v="AÜ geht nicht nur DV  bitte klären _x000a_geht nur AÜ"/>
    <s v="SH: Nicole hat schon Experisprofile hochgeladen_x000a_06.04. Sh Nicole nochmal gefragt ob Stelle nur AÜ oder DV"/>
    <s v="max. 30€"/>
  </r>
  <r>
    <x v="2"/>
    <d v="2020-03-25T00:00:00"/>
    <x v="34"/>
    <x v="48"/>
    <s v="IT"/>
    <x v="17"/>
    <n v="1"/>
    <s v=" kaufmännische Assistenz im Geschäftsbereich Europa"/>
    <m/>
    <m/>
    <m/>
    <s v="*Angebotsvorlagen (Angebot, Kalkulation (EN4M), RASIC, Zeitplan) gemäß Lastenheft oder Vorlage erstellen/aktualisieren_x000a_- Follow-up Work-Flow Beauftragung an FEV_x000a_- Besprechungstermine FEV intern und Kundentermine organisieren_x000a_- Pflege, Aktualisierung, Recherche Daimler Kontakte_x000a_- Erstellen, Vorbereiten von FEV-Präsentationen_x000a_- Datenpflege in IFS (ERP-System)_x000a_- Regelmäßige Aktualisierung der IFS-Daten_x000a_- Anlegen und Pflege von Projekten_x000a_Büroorganisation (Aktualisierung Kontakte Mitarbeiter Stuttgart, Bestellung Büromaterial, Unterbringung "/>
    <s v="FEV "/>
    <m/>
    <s v="Stuttgart"/>
    <m/>
    <d v="2020-04-01T00:00:00"/>
    <m/>
    <m/>
    <x v="46"/>
    <x v="1"/>
    <x v="0"/>
    <m/>
    <m/>
    <s v="08.04.20: Anna teilt mit das die Position on hold ist. Wenn sie wieder live geht wird sie Oliver erneut vorstellen._x000a_01.04.20: Profil an Anna verschickt_x000a_30.03. Fb Anna Höhl:Einsatzort Aachen  war falsch. Einsatz ist in Stuttgart_x000a_Experis hat schon Profil geschickt"/>
    <m/>
  </r>
  <r>
    <x v="9"/>
    <d v="2020-08-15T00:00:00"/>
    <x v="80"/>
    <x v="50"/>
    <s v="IT"/>
    <x v="10"/>
    <m/>
    <s v="Kontentool"/>
    <m/>
    <m/>
    <m/>
    <m/>
    <s v="E.ON"/>
    <s v="Kunow"/>
    <s v="München"/>
    <s v="FL"/>
    <s v="03.02.2020"/>
    <s v="31.12.2020"/>
    <m/>
    <x v="0"/>
    <x v="1"/>
    <x v="0"/>
    <m/>
    <s v="FB Experis: nicht mehr_x000a_ im Digigboard - _x000a_Susanne fragt nochmal in NL am Montag nach"/>
    <m/>
    <m/>
  </r>
  <r>
    <x v="2"/>
    <s v="03.03.20"/>
    <x v="109"/>
    <x v="46"/>
    <s v="IT"/>
    <x v="15"/>
    <n v="1"/>
    <s v="SCCM Consultant"/>
    <s v="https://www.comline-se.de/karriere/aktuelle-jobangebote/wirtschafts-informatiker-fachinformatiker-als-it-consultant-m-w-d-microsoft-infrastructure-und-sccm_job404"/>
    <m/>
    <m/>
    <m/>
    <s v="Comline"/>
    <s v="Herr Krenzer"/>
    <s v="Stuttgart"/>
    <s v="AÜ"/>
    <m/>
    <m/>
    <s v="Stefanie Kube"/>
    <x v="45"/>
    <x v="1"/>
    <x v="0"/>
    <m/>
    <s v="Interview am 16.03.20_x000a_Profil vorgestellt"/>
    <s v="18.03.20 Grundsätzlich eine Option und interessant aber keine Zusage"/>
    <s v="60 €"/>
  </r>
  <r>
    <x v="2"/>
    <s v="03.03.20"/>
    <x v="109"/>
    <x v="46"/>
    <s v="IT"/>
    <x v="15"/>
    <n v="1"/>
    <s v="Citrix Intrastruktur"/>
    <s v="https://www.comline-se.de/karriere/aktuelle-jobangebote/it-fachinformatiker-wirtschafts-informatiker-als-it-consultant-it-project-engineer-m-w-d-mit-schwerpunkt-citrix-und-microsoft_job406"/>
    <m/>
    <m/>
    <m/>
    <s v="Comline"/>
    <s v="Herr Krenzer"/>
    <s v="Stuttgart"/>
    <s v="AÜ"/>
    <m/>
    <m/>
    <s v="Stefanie Kube"/>
    <x v="29"/>
    <x v="1"/>
    <x v="0"/>
    <m/>
    <s v="Interview am 16.03.20_x000a_Profil vorgestellt"/>
    <s v="18.03.20 Grundsätzlich eine Option und interessant aber keine Zusage"/>
    <s v="55 €"/>
  </r>
  <r>
    <x v="0"/>
    <s v="06.03.2020"/>
    <x v="56"/>
    <x v="14"/>
    <s v="IT"/>
    <x v="4"/>
    <n v="1"/>
    <s v="IT Technical Support Engineer (Level 2)"/>
    <m/>
    <s v="_x000a_MS Office/ Office 365 (Word, Excel, Outlook, etc.)_x000a_Windows Server O/S_x000a_File and Print services_x000a_Windows Client O/S_x000a_Basic Networking (LAN, WAN, TCP/IP, etc.)_x000a_Specialist Area of Knowledge"/>
    <s v="Education/ Training/ Certificates/ Licenses_x000a_MIS, Computer Engineering and/or Computer Science (with experience); A+ Certification, MCSE, MCSA, MCP_x000a__x000a_Experience (Please indicate type and # of years)_x000a_3-5  years within IT industry; Experience implementing and maintaining client computers; implementing change in clients environment with logon scripts, AD, etc.; experience with technologies such as Windows 7, 8.1, and 10 and Windows server operating systems. _x000a__x000a_Interpersonal and communications skills – Ability to communicate with all levels of the business from shop-floor to management"/>
    <s v="IT Systems and applications:_x000a_Works with and fully understands local IT systems. _x000a_This applies to standard operating systems. Local area networking, printing operations, global (Sun Chemical wide) and local (site based) applications_x000a_Application of expertise:_x000a_Act as a local subject matter expert for IT_x000a_Provide expert local IT knowledge to the business_x000a_Train/mentor Level 1 TSE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solving approach_x000a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_x000a_Spend some time each week on CBT / self-paced learning in order to enhance technical abilities"/>
    <s v="Sun Chemical"/>
    <m/>
    <s v="Ludwigshafen"/>
    <m/>
    <s v="asap"/>
    <s v="mind.1Jahr"/>
    <s v="Andrea Häntzschel"/>
    <x v="0"/>
    <x v="1"/>
    <x v="0"/>
    <m/>
    <s v="Diese Stelle haben wir am Mittwoch  von Manpower erhalten und stehen mit Ihnen in Kommunikation keine weitere gemeinsame Verfolgtung da sonst Doppelvorstelung von Kandidaten._x000a_ Stellenbeschreibungen sehr detailliert und umfangreich, separat an Andrea und Steffi gemail"/>
    <s v="Ging von Manpower an Experis und Proservia  RR 720/721"/>
    <m/>
  </r>
  <r>
    <x v="4"/>
    <s v="09.03.2020"/>
    <x v="60"/>
    <x v="54"/>
    <s v="IT"/>
    <x v="19"/>
    <n v="1"/>
    <s v="Vakanz Administrator (m/w/d) im Bereich SCCM"/>
    <s v="https://www.ilf.com/de/karriere/jobs/job/1400/"/>
    <m/>
    <m/>
    <m/>
    <s v="ILF GmbH"/>
    <s v="Frau Schmid"/>
    <s v="München"/>
    <m/>
    <m/>
    <m/>
    <m/>
    <x v="35"/>
    <x v="1"/>
    <x v="0"/>
    <m/>
    <m/>
    <s v="Berater wurde am 09.03. anonymisiert gespecct. Rückemeldung am 16.03. dass Interesse besteht. Kontakt mit Berater um Projekt vorzustellen erfolgt so schnell wie möglich._x000a__x000a_Kundenseitig nur T2P möglich. Berater nach erfolgter Rücksprache  einverstanden. Profil geht jetzt an Fachbereich und AGBs werden geprüft_x000a__x000a_"/>
    <m/>
  </r>
  <r>
    <x v="2"/>
    <s v="13.03.19"/>
    <x v="101"/>
    <x v="55"/>
    <s v="IT "/>
    <x v="20"/>
    <n v="1"/>
    <s v="- Business and IT Innovation Manager (m/w/d) ServiceNow_x000d__x000a__x000d__x000a_"/>
    <s v="https://de.experis.com/jobsuche/job/systemingenieur-mwd-softwareloesungen-frankfurt-am-main-532769/"/>
    <m/>
    <s v="der Kunde hat die Stellenanforderung mit folgenden zusätzlichen Informationen beschrieben, _x000a_benötigt wird ein erfahrener ServiceNow Programmierer, mit Programmiererfahrung und Kenntnissen in mindestens einer Programmiersprache, bevorzugt Java Notwendige Produktkenntnis: Servicenow_x000a__x000a__x000a_Java_x000a_ERGÄNZENDE INFORMATIONEN_x000a_Ausgeprägte Kooperations-, Team- und Konfliktfähigkeit _x000a_Sicherer Umgang mit der gesamten MS Office-Produktpalette Sehr strukturierte und eigenständige Arbeitsweise Sehr hohes analytisches Denkvermögen Sehr gutes service- und kundenorientiertes Denken und Handeln Projekterfahrung im entsprechenden Branchen-Umfeld, Kenntnisse der Prozesse und Methoden wünschenswert Sehr gute Präsentationsfähigkeiten, angemessenes Auftreten _x000a_Kenntnisse in aktuellen Internet-Technologien, Datenbanken Kenntnisse in den Technologien JavaScript, Java, Groovy und Grails Selbstständige Erarbeitung von neuen Themen _x000a_Gute Englischkenntnisse in Wort und Schrift Bachelorabschluss oder abgeschlossene Berufsausbildung mit adäquater beruflicher Erfahrung _x000a_Mindestens drei Jahre Berufserfahrung, davon mindestens ein Jahr in der Programmierung und Entwicklung objektorientierter Software Projekterfahrung im entsprechenden Branchen-Umfeld&quot; Programmiererfahrung und Kenntnisse in mindestens einer Programmiersprache, bevorzugt Java _x000a__x000a_"/>
    <m/>
    <s v="Telekom"/>
    <m/>
    <s v="Frankfurt am Main"/>
    <s v="DV"/>
    <s v="23.03.20"/>
    <s v="31.07.2020"/>
    <s v="Andrea Häntzschel"/>
    <x v="76"/>
    <x v="1"/>
    <x v="0"/>
    <m/>
    <s v="AH: Dirk Reiman angeschrieben + Ali Kozulu / Irfran Güclü _x000a_Feedback Dirk er hat jemanden in FRankfurt Frage Entwickler Skill an Lennart weitgegeben und weitere zusätzlichen Informationen des Kunden"/>
    <s v="02.04.20 on hold  gesetzt wegen Covid 1919.03.20 Musss nochmal ein wenig angepasst werdern Dirk informiertCV sent - SVS 98,00 (Senior Engineer) Ratecard "/>
    <m/>
  </r>
  <r>
    <x v="7"/>
    <s v="13.03.20"/>
    <x v="2"/>
    <x v="46"/>
    <s v="IT"/>
    <x v="15"/>
    <n v="1"/>
    <s v="IT-Support"/>
    <m/>
    <m/>
    <m/>
    <m/>
    <s v="Comline"/>
    <s v="Krenzer"/>
    <s v="Leinfelden-Echterdingen"/>
    <s v="AÜ"/>
    <m/>
    <m/>
    <s v="Andrea Häntzschel"/>
    <x v="9"/>
    <x v="1"/>
    <x v="0"/>
    <s v="Proservia - workload"/>
    <s v="Interview am 23.3.20 "/>
    <s v="Interview awar gut viele Übereinstimmung falchlich  Workkload passte B.H hat t 80 % Auslastung 20% nicht frei"/>
    <m/>
  </r>
  <r>
    <x v="1"/>
    <s v="17.03.20"/>
    <x v="2"/>
    <x v="55"/>
    <s v="IT"/>
    <x v="21"/>
    <n v="1"/>
    <s v="IT Architekt (m/w/d) Skype for Business mit remote-Anteil"/>
    <s v="https://de.experis.com/jobsuche/job/it-architekt-mwd-skype-for-business-mit-remote-anteil-cottbus-533522/"/>
    <m/>
    <s v="_x000d__x000a_Sehr gute Kenntnisse in _x000d__x000a_Skype for Business_x000d__x000a_Microsoft Lync _x000d__x000a_Wünschenswert_x000d__x000a_Gute Kenntnisse der T-Systems DSC Plattform_x000d__x000a_"/>
    <s v="Beratungsleistungen in den Bereichen Skype for Business, Microsoft Lync u. a._x000d__x000a_Architektur-Consulting_x000d__x000a_Erkennen und Auswerten von Fehlermeldungen_x000d__x000a_Sprachkenntnisse: Deutsch fließend, Englisch nice to have_x000d__x000a_Einsatzort: Cottbus und remote (60 %)_x000d__x000a_Laufzeit: 1 Monat (Option auf Verlängerung)"/>
    <m/>
    <m/>
    <m/>
    <m/>
    <m/>
    <m/>
    <m/>
    <x v="77"/>
    <x v="1"/>
    <x v="0"/>
    <s v="Proservia - location / no onsite possible"/>
    <s v="Doreen abgesagt durch Steffi auch nicht mit 60% remote"/>
    <s v="RH: Stelle wird Norbert vorgestellt. - Norbert will nicht 40% seiner Arbeitszeit in Cottbus verbringen"/>
    <m/>
  </r>
  <r>
    <x v="7"/>
    <s v="20.02.20"/>
    <x v="110"/>
    <x v="56"/>
    <s v="IT "/>
    <x v="15"/>
    <n v="1"/>
    <s v="Server Administrator (m/w/d) (Ref.Nr. R0069220)"/>
    <m/>
    <m/>
    <s v="•_x0009_erfolgreich abgeschlossenes Studium der Fachrichtung Elektrotechnik, Informatik oder vergleichbar_x000d__x000a_•_x0009_Sie bringen ca. 2-3 Jahre Berufserfahrung mit_x000d__x000a_•_x0009_Erfahrung in der Betreuung großer, industrieller Systemumgebungen (ca. 1000 Accounts, 1300 VMs)_x000d__x000a_- UNIX: div./ Netzwerk Grundkenntnisse/ Cloud_x000d__x000a_•_x0009_Sehr gute analytische Fähigkeiten,hohe Auffassungsgabe und die Motivation, sich kurzfristig in neue Themen einzuarbeiten_x000d__x000a_•_x0009_Eine systematische und eigenständige Arbeitsweise und die Fähigkeit pragmatische und schnelle Lösungen bereitzustellen_x000d__x000a_•_x0009_Hohes Maß an Servicebereitschaft_x000d__x000a_•_x0009_Freude lateraler Zusammenarbeit auch im internationalen Umfeld_x000d__x000a_•_x0009_Sehr gute Deutsch- und Englischkenntnisse_x000d__x000a_•_x0009_Bereitschaft zu gelegentlichen Dienstreisen_x000d__x000a_"/>
    <s v="•_x0009_Analyse von Business Anforderungen gemeinsam mit den Fachbereichen, ggf. Moderation von Workshops_x000d__x000a_•_x0009_Beratung der Fachbereiche_x000d__x000a_•_x0009_Erstellung technischer Konzepte sowie des Designs der Engineering Umgebungen_x000d__x000a_•_x0009_Begleiten des kompletten Lifecycles der Systeme _x000d__x000a_o_x0009_Auswahl und Beschaffung von Hardware, Betriebssystem und Orchestrierungstools_x000d__x000a_o_x0009_Inbetriebnahme der Systeme_x000d__x000a_o_x0009_Administration_x000d__x000a_o_x0009_Wartung und Upgrade_x000d__x000a_•_x0009_Einführung von Orchestrierung und Automatisierung der Server-Bereitstellung_x000d__x000a_•_x0009_Direktes Interface zum Application Team und zum IT-Dienstleister_x000d__x000a_"/>
    <s v="Thales"/>
    <s v="Petra Thurner"/>
    <s v="Ditzingen "/>
    <s v="Perm"/>
    <s v="asap"/>
    <m/>
    <s v="Andrea Häntzschel"/>
    <x v="9"/>
    <x v="1"/>
    <x v="0"/>
    <m/>
    <m/>
    <s v="26.03.20 AH 2. Gespräch hat stattgefunden weiterhin im rennen so wie es aussieht hat er gute Chancen. Waren sich sympathisch gutes gespräch weitere Schritte Zeugnisse Proservia / akte an Christian senden bis 16.3-17.03 _x000a_Interview 09.03.20 um 15:00 Uhr Zwischenzeugnis bis heute sehr warhscheinlich feedback HR "/>
    <m/>
  </r>
  <r>
    <x v="1"/>
    <s v="24.02.2020"/>
    <x v="111"/>
    <x v="55"/>
    <s v="IT "/>
    <x v="22"/>
    <n v="1"/>
    <s v="Middleware Administrator (m/w/d)"/>
    <s v="https://de.experis.com/index.php?id=142&amp;tx_nidagjobboard_jobboardshowjob[uid]=523664&amp;tx_nidagjobboard_jobboardshowjob[source]=NEO"/>
    <m/>
    <m/>
    <m/>
    <s v="Telekom"/>
    <m/>
    <s v="Frankfurt"/>
    <s v="AÜ"/>
    <s v="asap"/>
    <s v="31.12.2020"/>
    <s v="Andrea Häntzschel"/>
    <x v="78"/>
    <x v="1"/>
    <x v="0"/>
    <s v="Proservia - skills to low"/>
    <s v="Deutsche Telekom 1 Jahr befristet mit der Option der Verlängerung am FraPort Must ITIL / Bereitschaft Ü2 Überprüfung "/>
    <s v="Das ist mir gestern auch schon aufgefallen dass diese Stelle bei Experis nicht mehr vorhanden ist. Mit meinem MA Tomas Mrvos hatte ich hierzu letzte Woche gesprochen und er sah sich skillseitig dem nicht gewachsen (Linux, IBM Websphere u.ä.).   Parallel hierzu gibt es ein sehr ähnliche Stelle der Operational Services (ich vermute, das es sich um die gleiche Stelle handelt). Diese Stelle gibt es noch und ist gegenüber letzter Woche deutlich im Anforderungsprofil entschärft.)_x000a__x000a_Vertrag mit Experis kein ANÜ Proservia möglich nur mit Vertragserweiterung_x000a_02.03. nur über Experis mit Vertragserweiterung oder Dienstvertrag (Freelance) Exp.DV zu Proseria und DV zu Telekom "/>
    <s v="60 € (Gehalt 5875,00) Faktor 1,77"/>
  </r>
  <r>
    <x v="1"/>
    <s v="24.03.20"/>
    <x v="112"/>
    <x v="55"/>
    <s v="IT"/>
    <x v="23"/>
    <n v="1"/>
    <s v="Datenbankentwickler"/>
    <s v="https://de.experis.com/jobsuche/job/entwickler-mwd-fuer-datenbanken-suhl-534248/"/>
    <m/>
    <s v="- Hochschulabschluss der Informatik oder entsprechende andere Qualifizierung_x000a_- Berufserfahrung in der Datenbankentwicklung mit PL/SQL_x000a_- Kenntnisse mit Microsoft SQL Servern_x000a_- Sehr gute Deutschkenntnisse_x000a_- Lust etwas mitzugestalten"/>
    <s v="- Pflege und Weiterentwicklung bestehender Datenbankstrukturen_x000a_- Datenbankentwicklung mit PL/SQL_x000a_- Monitoring von Systemabläufen, Schnittstellen und ETL-Prozessen_x000a_- Datenbank Performanceanalysen_x000a_- Nutzung gängiger Entwicklungstools für die Implementierung und Dokumentation sowie für die Arbeitsorganisation_x000a_- Auseinandersetzen mit aktuellen Entwicklungen und Trends"/>
    <m/>
    <m/>
    <s v="Suhl / Leipzig"/>
    <m/>
    <s v="ASAP"/>
    <m/>
    <s v="Roger Hoffmann"/>
    <x v="58"/>
    <x v="1"/>
    <x v="0"/>
    <s v="Proservia - skills to low"/>
    <m/>
    <s v="30.03.20 RH: Feedback von Dani das er als entwickler nicht passt. Wir ihn für andere Kunden in betracht ziehen und auch der Manpower Niederlassung in Leipzig vorstellen._x000a_IM Gespräch mit Dani Klein aufgetan. ANÜ hier auch eine Möglichkeit, Stelle Mathias Friedrich vorgestellt._x000a_Profil an Dani Klein versandt"/>
    <m/>
  </r>
  <r>
    <x v="4"/>
    <s v="24.03.20"/>
    <x v="113"/>
    <x v="55"/>
    <s v="IT"/>
    <x v="20"/>
    <n v="1"/>
    <s v="Inchident- und Changemanager"/>
    <s v="https://de.experis.com/job/incident-und-changemanager-mwd-lifecycle-weiterstadt-495990/"/>
    <m/>
    <s v="- Erste belegbare Erfahrung im Automotive Umfeld_x000a_- Incident- und Changemanagement_x000a_- Deutsch fließend + Englisch fließend_x000a_"/>
    <s v="- Für das Projekt Unterstützung Lifecycle und Weiterentwicklung Verkäuferarbeitsplatz suchen wir dringend einen einen Experten für die Sicherstellen des Lifecycles - „Incident- und Changemanagement“_x000a_- Überwachen, Steuern und Optimieren des Incident Prozesses_x000a_- Incidentmanagement im Rahmen der Plattformverantwortung von SAD und weiteren Partnern _x000a_- Abstimmung der Händlerkommunikation über die Supportkanäle_x000a_- Unterstützung bei der Durchführung von Anwendertreffen_x000a_- Eskalationssteuerung für operative Supportthemen_x000a_- Reporting des Support Status "/>
    <m/>
    <m/>
    <s v="Weiterstadt"/>
    <m/>
    <m/>
    <m/>
    <s v="Roger Hoffmann"/>
    <x v="62"/>
    <x v="1"/>
    <x v="0"/>
    <m/>
    <m/>
    <s v="Auf Website gefunden, Projekt wurde Marion vorgestellt._x000a_Profil an Lennart Elias versandt"/>
    <m/>
  </r>
  <r>
    <x v="0"/>
    <m/>
    <x v="114"/>
    <x v="46"/>
    <s v="IT"/>
    <x v="0"/>
    <m/>
    <s v="Informationselektroniker (ähnlich IT-Onsite)"/>
    <m/>
    <m/>
    <m/>
    <m/>
    <s v="Blickle"/>
    <s v="Peter Sander"/>
    <s v="Ludwigsburg"/>
    <s v="AÜ"/>
    <m/>
    <m/>
    <m/>
    <x v="0"/>
    <x v="1"/>
    <x v="0"/>
    <m/>
    <m/>
    <m/>
    <m/>
  </r>
  <r>
    <x v="8"/>
    <m/>
    <x v="114"/>
    <x v="57"/>
    <s v="IT"/>
    <x v="24"/>
    <m/>
    <s v="•_x0009_Senior SAP Business Analyst PP/MM/WM/LE "/>
    <m/>
    <m/>
    <s v="•_x0009_Erfolgreich abgeschlossenes Studium der (Wirtschafts-)Informatik oder eine vergleichbare Qualifikation_x000d__x000a_•_x0009_Fundierte Kenntnisse in der SAP Modulbetreuung bzw. -beratung inkl. SAP Customizing-Know-how und Prozess-Know-how _x000d__x000a_•_x0009_Erfahrung in der Softwarelogistik von SAP ECC (Customizing, Entwicklung)_x000d__x000a_•_x0009_5 Jahre Berufserfahrung in der Prozessanalyse und -optimierung _x000d__x000a_•_x0009_Proaktive Persönlichkeit sowie Freude an der Arbeit im Team gepaart mit Kommunikationsstärke, sicheres, überzeugendes Auftreten und Durchsetzungsstärke_x000d__x000a_•_x0009_Verhandlungssichere Deutsch- sowie sehr gute Englischkenntnisse in Wort und Schrift_x000d__x000a_"/>
    <s v="•_x0009_Verantwortung für die Betreuung und Weiterentwicklung der Module SAP PP; MM, LE; WM und der Schnittstellen zu den angrenzenden Modulen/Systemen         _x000d__x000a_•_x0009_Unterstützung bei der Definition von fachlichen Anforderungen aus dem Business durch eigenständige technische  Konzeption und Sicherstellung der prozessübergreifenden Umsetzbarkeit           _x000d__x000a_•_x0009_Eigenständige Umsetzung der fachlichen Anforderungen in Customizing oder Entwicklung          _x000d__x000a_•_x0009_Selbstständige Erarbeitung und Bewertung von technischen Konzepte         _x000d__x000a_•_x0009_Eigenständige Umsetzung von Entwicklungen oder Qualitätssicherung bei externer Umsetzung         _x000d__x000a_•_x0009_Steuerung sowohl interner als auch externer Partner innerhalb Ihres Fachgebiets bei der Implementierung neuer Anforderungen _x000d__x000a_•_x0009_Unterstützung des Business Process Managements bei der Bewertung und Beschreibung von Anforderungen aus den Fachbereichen_x000d__x000a_•_x0009_Change- und Incident Management (2nd/3rd Level)_x000d__x000a_•_x0009_Ansprechpartner für Key User sowie Anwender aus den Fachbereichen     _x000d__x000a_•_x0009_Schnittstellenfunktion Geschäftsprozesse / SAP_x000d__x000a_•_x0009_Mitarbeit in SAP-Projekten der BA IS oder Leitung / Teilprojektleitung von (globalen) IT-Projekten_x000d__x000a_•_x0009_Selbstständige Durchführung von Workshops und Schulungen._x000d__x000a_"/>
    <s v="Thyssenkrupp Industrial Solutions "/>
    <s v="Portal "/>
    <s v="Dortmund"/>
    <s v="AÜ"/>
    <s v="asap"/>
    <s v="31.05.2020"/>
    <m/>
    <x v="0"/>
    <x v="1"/>
    <x v="0"/>
    <m/>
    <m/>
    <m/>
    <m/>
  </r>
  <r>
    <x v="1"/>
    <d v="2020-03-27T00:00:00"/>
    <x v="115"/>
    <x v="53"/>
    <s v="IT"/>
    <x v="17"/>
    <n v="1"/>
    <s v="2nd Level Supporter"/>
    <m/>
    <m/>
    <m/>
    <s v="*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
    <s v="Bechtle GmbH &amp; Co. KG"/>
    <m/>
    <s v="Gütersloh"/>
    <s v="AÜ"/>
    <d v="2020-04-01T00:00:00"/>
    <d v="2021-03-31T00:00:00"/>
    <m/>
    <x v="0"/>
    <x v="1"/>
    <x v="0"/>
    <s v="Proservia - location / no onsite possible"/>
    <s v="keine Option Übernahme möglich "/>
    <s v="Übernahme mgl_x000a_40 WSTD"/>
    <s v="max 32€"/>
  </r>
  <r>
    <x v="2"/>
    <d v="2020-03-23T00:00:00"/>
    <x v="108"/>
    <x v="53"/>
    <s v="IT"/>
    <x v="17"/>
    <n v="1"/>
    <s v="Applikationsbetreuer"/>
    <m/>
    <m/>
    <m/>
    <s v="· Custom Application Service - Schwerpunkt Applikationsbetreuung _x000a_· Anforderungsschwerpunkt liegt auf der Arbeit/Administration mit Linuxsystemen _x000a_· Fachliche Übernahme der organisationsübergreifenden Incident-, Change- und Problem-Management-Vorgänge _x000a_· Durchführung von Tests und Deployments von Applikationen in Zusammenarbeit mit der Entwicklung und Test-Abteilung _x000a_· Abarbeiten von Service-Requests (Usermanagement, beantragen/vergeben von Zugriffsrechten auf Applikationsbasis) im Team (15 Personen) _x000a_· Technische Vorklärung und Qualifizierung der Incident-Fälle auf Applikationsebene, Netzwerk, Berechtigungen etc."/>
    <s v="Avarto Systems"/>
    <m/>
    <s v="K.A."/>
    <s v="AÜ"/>
    <d v="2020-04-01T00:00:00"/>
    <m/>
    <m/>
    <x v="0"/>
    <x v="1"/>
    <x v="0"/>
    <s v="Proservia - location / no onsite possible"/>
    <s v="Kein Junior Kandidaten"/>
    <s v="Übernahme, 40 Wochenstunden, RB, juniorige Kandidaten erwünscht_x000a_Experis hat schon Profil geschickt_x000a_27.03. Stelle on Hold gesetzt_x000a_06.04.2020 Stelle immer noch on Hold (corona)"/>
    <s v="max 45€"/>
  </r>
  <r>
    <x v="1"/>
    <d v="2020-03-26T00:00:00"/>
    <x v="108"/>
    <x v="47"/>
    <s v="IT"/>
    <x v="12"/>
    <n v="1"/>
    <s v="Senior Java Developer in 100% Remote"/>
    <m/>
    <s v="Skills_x000a_Java 9 , Java batch, Spring, Spring  boot , Content driven beans, Open shift, _x000a_WAS-Server, Mapping Frameworks (Eureka), Hibernate jpa, jdbc, Rest services, Soap services"/>
    <m/>
    <m/>
    <s v="Datagroup SE"/>
    <m/>
    <m/>
    <s v="AÜ"/>
    <d v="2020-04-01T00:00:00"/>
    <d v="2020-12-31T00:00:00"/>
    <s v="Andrea Häntzschel"/>
    <x v="0"/>
    <x v="1"/>
    <x v="0"/>
    <m/>
    <s v="TEAM Dirk Klocke"/>
    <s v="Schlechte Datenbasis in TJ_x000a_27.03.2020 Susanne Pascal nochmal angeschrieben_Pascal erst 31.03. wieder da - kein FB von Pacal_x000a_06.04.2020 SH nochmal Pascal angeschrieben_x000a_14.04. SH: Stelle noch offen - Pascal nochmal angefragt nach mehr Infos_x000a_21.04.2020 SH:_x000a_Stelle noch offen aber mehr on Hold, zwei ExperisKandidaten vorgestellt und im Prozess, erstmal kein weiterer Bedarf._x000a_"/>
    <m/>
  </r>
  <r>
    <x v="1"/>
    <d v="2020-03-24T00:00:00"/>
    <x v="67"/>
    <x v="14"/>
    <s v="IT"/>
    <x v="4"/>
    <n v="3"/>
    <s v="IT Support"/>
    <m/>
    <m/>
    <m/>
    <m/>
    <s v="BASF Colors &amp; Effects GmbH"/>
    <m/>
    <s v="Ludwigshafen"/>
    <s v="DV"/>
    <d v="2020-04-01T00:00:00"/>
    <d v="2021-03-31T00:00:00"/>
    <m/>
    <x v="0"/>
    <x v="1"/>
    <x v="0"/>
    <s v="Proservia - location / no onsite possible"/>
    <m/>
    <s v="27-03.2020 Susanne Marius angeschrieben, Daten/Infos fehlen _x000a_FB Marius 30.03.20: Roger ist bereits dran und hat auch schon Kandidaten vorgeschlagen_x000a_RH 30.03.: Keine Kandidaten bei Proservia vorhanden, die direkt in Ludwigshafen eingesetzt werden können.  "/>
    <s v="zw. 40€-60€ (50€)"/>
  </r>
  <r>
    <x v="1"/>
    <d v="2020-03-27T00:00:00"/>
    <x v="25"/>
    <x v="14"/>
    <s v="IT"/>
    <x v="4"/>
    <n v="1"/>
    <s v="IT Prozessmanager/ Business Analyst"/>
    <m/>
    <m/>
    <s v="Tätigkeitsbezeichnung / Kurzbeschreibung:  _x0009__x000a__x0009__x000a__x0009__x0009__x0009__x000a_Business Analyst  _x0009__x000a__x0009__x0009__x0009__x000a_- Als BA im ART BahnDirekt hast Du die Möglichkeit im Rahmen des SAFe-Frameworks in einem agilen Team zu Arbeiten.- Angefangen bei der Unterstützung der Definition von Features bis zur Ausgestaltung der User Stories bringst Du dein Know-How ein. Der ART Bahndirekt ist eine der größten e-commerce Plattformen  _x0009__x000a__x000a__x000a__x000a_"/>
    <s v="Besondere Tätigkeitsmerkmale:  _x0009__x000a__x0009__x0009__x000a__x0009_Nachweisbare Erfahrung im Bereich Analyse und Konzeption von IT Lösungen nebst dem Einsatz der gängigen Tools, Fähigkeit hervorragende fachliche Lösungen, unter Berücksichtigung der prozessualen und technischen Rahmenbedingungen, zu finden, Routinierter Umgang mit Stakeholdern, Business Ownern, Kunden, Fachexperten, Product-Ownern, Business Analysten, Marketing und Umsetzungsteams, Erfahrungen in der selbständigen Dokumentation von User Stories und Backlogs, in Jira / Confluence Wünschenswert sind: Projekterfahrung in Umfeld großer und komplexer Vertriebslandschaften nebst der dazugehörenden IT-Systeme Branchen- und Integrationswissen im Kontext Bahn"/>
    <s v="Deutsche Bahn AG"/>
    <m/>
    <s v="Frankfurt"/>
    <s v="AÜ"/>
    <d v="2020-04-01T00:00:00"/>
    <d v="2020-12-31T00:00:00"/>
    <s v="Roger Hoffmann"/>
    <x v="79"/>
    <x v="31"/>
    <x v="0"/>
    <s v="Proservia - contract construct"/>
    <s v="39 WSTD"/>
    <s v="Absage von Dirk Reimann zu Marc, da dieser nur 32h/w zur verfügung steht und 20% Demand hat. _x000a__x000a_Absage von Irfan, da es sich um ANÜ handelt._x000a__x000a_Feedback von Dirk Reimann, das Irfan und Marc passende Kandidaten wären._x000a__x000a_Stefan Unteregge und Dirk Reimann ansprechen"/>
    <n v="38"/>
  </r>
  <r>
    <x v="1"/>
    <d v="2020-03-27T00:00:00"/>
    <x v="27"/>
    <x v="14"/>
    <s v="IT"/>
    <x v="1"/>
    <n v="1"/>
    <s v="Incident-/Change Koordination_x000a_IT Berater"/>
    <m/>
    <s v="Alterstruktur beachten!! Max. 55 Jahre"/>
    <m/>
    <s v="Sicherstellung der Anforderungen des IT-Betriebs_x000a_Tiefgreifendes Know-how bei der Planung von Changes in Bezug auf die Verkettung von Systemen und Services_x000a_Major Incidents koordinieren und für schnellstmögliche Wiederherstellung sorgen_x000a_RCA (Root Cause Analysis) im Rahmen des Problem Managements auf Anforderung_x000a_Planung und Koordination von Wartungsfenster für IT Change Wartungsarbeiten mit den jeweiligen IT Fachbereichen, sowie Sicherung des Betriebsablaufes unter Abstimmung mit None-IT Fachbereichen zur Berücksichtigung der Downtime von Systemen und Services. Kommunikation und ggfs. Eskalation._x000a_Change Planung und Koordination der Umsetzung von komplexen/übergreifenden Change Requests sowie Emergency Changes_x000a_Kategorisierung und Priorisierung sowie Risikoanalyse und Risikobewertung von Change Requests_x000a_Dokumentation von Change Ergebnissen"/>
    <s v="compeople AG"/>
    <m/>
    <s v="Frankfurt"/>
    <s v="DV"/>
    <d v="2020-04-01T00:00:00"/>
    <m/>
    <m/>
    <x v="80"/>
    <x v="2"/>
    <x v="0"/>
    <s v="Customer - no reasons"/>
    <s v="Einsatzort ? Frankfurt Altersturktur wichtig? Peter+ tom angeschrieben_x000a_Alter max. 55 Jahre_x000a_22.04. Stelle durch Experiskandidaten erfolgreich besetzt"/>
    <s v="06.04.2020 SH Claudia wegen Alter nochmal angefragt_x000a_ja max. 55Jahre"/>
    <s v="EK 70€_x000a_VK 82,50"/>
  </r>
  <r>
    <x v="1"/>
    <d v="2020-03-27T00:00:00"/>
    <x v="72"/>
    <x v="14"/>
    <s v="IT"/>
    <x v="1"/>
    <n v="1"/>
    <s v="IT Berater / Projektsupport Betriebsübergabe"/>
    <m/>
    <s v="Technisches Umfeld_x000d__x000a_•_x0009_Weiter Spannungsbogen der IT Infrastruktur von Mobile Apps über MS Windows/Linux Netzwerk bis hin zum Mainframe_x000d__x000a_•_x0009_Auszug eingesetzter Techniken und Tools: TWS, IBM XIV, SAN, Citrix, VMware ESX-Server, Netscaler, HA-Proxy, Apache Web-Server, Apache Tomcat, Kubernetes, Java Web-Applikationen, Springboot Microservices , Verteilte Applikationen, MS-SQL Server, Oracle, Mongo, Postgresql, Cassandra_x000d__x000a_•_x0009_Einsatz von diversen proprietären IT-Services und Systemen_x000d__x000a_•_x0009_Zwei zentrale Rechenzentren und mehr als 20 Außenstellen mit IT-Infrastruktur für Konferenzen, Team-Events und Bildungsvorrichtungen_x000d__x000a_•_x0009_Zahlreiche in- und externe Dienstleister zur Erbringung der einzelnen Services_x000d__x000a_"/>
    <s v="Die Anforderungen:_x000d__x000a_•_x0009_Erfahrener IT-Mitarbeiter (mind. 5 Jahre)_x000d__x000a_•_x0009_Breites Grundwissen über die Fachgebiete und Zusammenhänge von IT Entwicklung und Betrieb_x000d__x000a_•_x0009_Organisationsgeschick sowie eine selbständige und strukturierte Arbeitsweise_x000d__x000a_•_x0009_Hohes Maß an Kommunikations- und Moderationsfähigkeit_x000d__x000a_•_x0009_Pragmatische, zielorientierte Vorgehensweise_x000d__x000a_•_x0009_Erfahrungen im Umfeld von Finanzdienstleistungen, besser noch bei DVAG/ATLAS sind wünschenswert_x000d__x000a__x000d__x000a_"/>
    <s v="Beratung und operative Unterstützung für Projektleiter bei der Umsetzung von IT-Projekten im Umfeld der Finanzdienstleistungen_x000a_Sicherstellung der Anforderungen des IT-Betriebs_x000a_Unterstützung einer reibungslosen Übergabe in den IT-Betrieb"/>
    <s v="compeople AG"/>
    <m/>
    <m/>
    <s v="DV"/>
    <d v="2020-04-01T00:00:00"/>
    <m/>
    <s v="Andrea Häntzschel"/>
    <x v="81"/>
    <x v="32"/>
    <x v="10"/>
    <s v="Proservia - skills to low"/>
    <s v="Einsatzort ? Frankfurt Altersturktur wichtig? angeschrieben CV setn holtstein / Akbar  - (Bauer  no)"/>
    <s v="am 02.04 Daten zu den  Anforderung und technischen Skills 29.04.2020 SH nach Status gefragt, FB vom Kunden zu den Profilen?_x000a_30.04.2020 SH: Cladia hat FB per Mail an Andrea. Marc Holstein wurde abgesagt und nach technischen Skills für Akbar Shad gefragt. Keine RM und kein neues Profil dazu. Stelle mittlerweile geschlossen."/>
    <s v="EK 70€"/>
  </r>
  <r>
    <x v="2"/>
    <d v="2020-03-27T00:00:00"/>
    <x v="108"/>
    <x v="46"/>
    <s v="IT"/>
    <x v="25"/>
    <n v="1"/>
    <s v="Fachinformatiker (m/w/d) Systemintegration"/>
    <m/>
    <m/>
    <m/>
    <s v="Aufnahme und  Vorqualifizierung von Kundenanfragen in ein _x000a_Ticket System; Bearbeitung von Kundenanfragen im 1st Level _x000a_Support via Telefon, Remote oder beim Kunden vor Ort; _x000a_Installation, Konfiguration und Wartung von Bestandssystemen; _x000a_Konzipierung und Bereitstellung von neuen Kundenspezifischen _x000a_Lösungen auf Basis aktueller IT Hard- und Software; _x000a_Dokumentation in der internen Knowledge Base; _x000a_Überwachung kritischer Systemprozesse via Server-Monitoring Lösungen"/>
    <s v="Südwest IT GmbH Systemhaus"/>
    <m/>
    <s v="?"/>
    <s v="AÜ"/>
    <d v="2020-03-06T00:00:00"/>
    <d v="2020-12-31T00:00:00"/>
    <m/>
    <x v="0"/>
    <x v="1"/>
    <x v="0"/>
    <m/>
    <s v="Einsatzort "/>
    <s v="27.03. Susanne Romina angeschrieben nach weiteren Eckdaten und ob noch vakant_x000a_03.04. Corona Onhold"/>
    <m/>
  </r>
  <r>
    <x v="2"/>
    <d v="2020-03-27T00:00:00"/>
    <x v="108"/>
    <x v="46"/>
    <s v="IT"/>
    <x v="25"/>
    <n v="1"/>
    <s v="IT-Systemadministration (m/w/d)"/>
    <m/>
    <m/>
    <m/>
    <s v="Administration von Microsoft-Systemen (u. a. Server, Clients,_x000a_ Active Directory, Exchange, Terminal-Server, WSUS-Server), _x000a_Überwachung und Betreuung von virtualisierten Umgebungen _x000a_(VMWARE, VEEAM), LAN und WLAN Administration, _x000a_Betreuung von Systemen im Bereich der _x000a_Daten- und Systemsicherheit, _x000a_Ausgewählte Basis-Administrationstätigkeiten im Kontext _x000a_unserer ERP-Lösung (SAP/HANA), Verwaltung einer MDM-Lösung, _x000a_Unterstützung bei der Projektierung von neuen Software-Anwendungen"/>
    <s v="Hans Adler OHG"/>
    <m/>
    <m/>
    <s v="AÜ"/>
    <d v="2020-03-06T00:00:00"/>
    <d v="2020-12-31T00:00:00"/>
    <m/>
    <x v="19"/>
    <x v="1"/>
    <x v="0"/>
    <m/>
    <m/>
    <s v="27.03. Susanne Romina angeschrieben nach weiteren Eckdaten und ob noch vakant_x000a_03.04. Corona Onhold"/>
    <m/>
  </r>
  <r>
    <x v="1"/>
    <d v="2020-03-30T00:00:00"/>
    <x v="108"/>
    <x v="51"/>
    <s v="IT"/>
    <x v="13"/>
    <n v="1"/>
    <s v="IT-SYSTEMADMINISTRATOR (M/W/D)"/>
    <s v="https://www.davero.de/karriere/stellenangebote/it-systemadministrator-nurnberg"/>
    <m/>
    <s v="Abgeschlossene Ausbildung zum Fachinformatiker (Fachrichtung Systemintegration)_x000a_Erfahrungen mit Windows-basierten Umgebungen (Server- und Client-Infrastruktur auf Microsoft und Citrix Basis)_x000a_Erfahrungen in der Administration von Security Systemen (Firewall, Anti-Virus, Spamfilter)_x000a_Kenntnisse im Bereich Netzwerktechnik (LAN, WAN, VPN)_x000a_Kenntnisse im Bereich der VMware Server-Virtualisierung"/>
    <s v="Administration, Optimierung und Weiterentwicklung unserer IT-Infrastruktur (sowohl Server als auch ThinClients und PCs)_x000a_IT-Support 1st und 2nd Level im operativen Tagesgeschäft_x000a_Sicherstellung der reibungslosen Zusammenarbeit der Systeme_x000a_Analyse und Troubleshooting von Störungen_x000a_Betreuung der Netzwerkinfrastruktur (LAN, WAN, VPN)"/>
    <s v="davero dialog GmbH"/>
    <m/>
    <s v="Nürnberg"/>
    <s v="AÜ"/>
    <m/>
    <m/>
    <m/>
    <x v="0"/>
    <x v="1"/>
    <x v="0"/>
    <s v="Proservia - location / no onsite possible"/>
    <m/>
    <s v="Keine Kollegen im Bereich Nürnberg vorhanden_x000a__x000a_30.03.2020 SH: Karl in weiterer Kundenklärung, RM Mittwoch 01.04._x000a_03.04. Corona-on Hold"/>
    <m/>
  </r>
  <r>
    <x v="1"/>
    <d v="2020-03-30T00:00:00"/>
    <x v="108"/>
    <x v="51"/>
    <s v="IT"/>
    <x v="13"/>
    <n v="1"/>
    <s v="Webentwickler / Webdesigner"/>
    <s v="http://www.mikrolab.com/fileadmin/template/img/sites/unternehmen/stellenanzeigen/Stellenanzeige_Webdesign.pdf"/>
    <s v="der Wunschkandidat muss aus beiden Welten kommen: Web (Entwicklung AND Design)"/>
    <m/>
    <m/>
    <s v="Mikrolab GmbH"/>
    <m/>
    <s v="Fürth/Nürnberg"/>
    <s v="AÜ"/>
    <m/>
    <m/>
    <m/>
    <x v="0"/>
    <x v="1"/>
    <x v="0"/>
    <s v="Proservia - location / no onsite possible"/>
    <s v="keine Kandidaten am Standort  bzw. verfügbar"/>
    <s v="03.04. Corona-on Hold"/>
    <m/>
  </r>
  <r>
    <x v="1"/>
    <d v="2020-03-30T00:00:00"/>
    <x v="108"/>
    <x v="51"/>
    <s v="IT"/>
    <x v="13"/>
    <n v="1"/>
    <s v="IT-Administrator"/>
    <s v="https://promx.net/karriere/it-administrator-m-w-d/"/>
    <m/>
    <m/>
    <s v="Die proMX AG ist ein Beratungshaus mit Sitz in Nürnberg. Als Microsoft Gold Partner fokussieren wir uns auf Microsoft Dynamics 365, Projekt- und Ressourcenmanagement, Prozessberatung und Softwareentwicklung. Als sehr erfolgreiches und dynamisches Unternehmen betreuen wir national und international tätige Kunden und sind für unsere Arbeit bereits mehrfach ausgezeichnet worden."/>
    <s v="PROMX AG"/>
    <m/>
    <s v="Nütnberg"/>
    <s v="AÜ"/>
    <m/>
    <m/>
    <m/>
    <x v="0"/>
    <x v="1"/>
    <x v="0"/>
    <s v="Proservia - location / no onsite possible"/>
    <m/>
    <s v="Keine Kollegen im Bereich Nürnberg vorhanden_x000a_03.04. Corona-on Hold"/>
    <m/>
  </r>
  <r>
    <x v="2"/>
    <d v="2020-03-30T00:00:00"/>
    <x v="108"/>
    <x v="51"/>
    <s v="IT"/>
    <x v="13"/>
    <m/>
    <s v="Onsite IT Supporter &amp; IT Administrator"/>
    <m/>
    <s v="Alle Mitarbeiter sind sowohl Trainer als auch Consultants. Viele von Ihnen arbeiten in Projekten in Deutschland, Österreich und der Schweiz und verfügen daher über umfangreiche praktische Erfahrung."/>
    <m/>
    <m/>
    <s v="NCONSULT IT-Systemhaus GmbH"/>
    <m/>
    <s v="Nürnberg und bundesweit"/>
    <m/>
    <m/>
    <m/>
    <m/>
    <x v="0"/>
    <x v="1"/>
    <x v="0"/>
    <s v="Proservia - location / no onsite possible"/>
    <s v="Lokation + bundesweit nicht verfügbar"/>
    <s v="30.03.2020SH. Karl in Klärung mit Kunden ob AÜ/PV oder PMAs über Prohjektze in  Einsatz können, Potntiell gutrer Kunde der bundesweit besetzen möchte, allerding wegennCorona gerade abwartet._x000a_Karl platziert Proservia_FB von Karl am 01.04.2020_x000a_[12:16] Kirklewski, Karl_x000a_    hi suse, hab mit der NConsult telefoniert..._x000a_​[12:16] Kirklewski, Karl_x000a_    das bundesweite Thema der Proservia angetearsed, zeigte sich interessiert! sobald es wieder anzieht wird sie sich bei mir melden!"/>
    <m/>
  </r>
  <r>
    <x v="1"/>
    <d v="2020-03-30T00:00:00"/>
    <x v="116"/>
    <x v="46"/>
    <s v="ENG"/>
    <x v="26"/>
    <n v="1"/>
    <s v="IT-Administrator (m/w/d)"/>
    <m/>
    <m/>
    <m/>
    <s v="* Installation, Konfiguration und Administration von Microsoft basierten Server- und Client-Systemen, Netzwerkkomponenten, der Telefonanlage sowie von Hard- und Software weltweit_x000a_* Betreuung von internen und externen Netzwerken_x000a_* Analyse und Behebung von technischen Problemen_x000a_ * Sicherung des 2nd Level Supports_x000a_* Überwachung der IT-Systemsicherheit_x000a_* Beratung und Unterstützung in den Fachabteilungen"/>
    <s v="XENON"/>
    <m/>
    <s v="Dresden"/>
    <s v="AÜ"/>
    <m/>
    <m/>
    <m/>
    <x v="0"/>
    <x v="1"/>
    <x v="0"/>
    <s v="Proservia - location / no onsite possible"/>
    <s v="ab sofort_x000a_GHV: 50-60k_x000a_40 WSTD."/>
    <s v="RH: Frank Römer nicht verfügbar, da aktuell zu 100% in Kundeneinsätzen. _x000a__x000a_Weitere Prüfung PFS Frank Römer - Feedback folgt"/>
    <m/>
  </r>
  <r>
    <x v="2"/>
    <d v="2020-03-27T00:00:00"/>
    <x v="67"/>
    <x v="14"/>
    <s v="IT"/>
    <x v="4"/>
    <n v="1"/>
    <s v="IT Project MAanger Digital"/>
    <m/>
    <m/>
    <m/>
    <m/>
    <s v="Typodrom Werbung &amp; Satz GmbH"/>
    <m/>
    <s v="Frankfurt"/>
    <s v="DV"/>
    <m/>
    <m/>
    <m/>
    <x v="0"/>
    <x v="1"/>
    <x v="0"/>
    <m/>
    <m/>
    <s v="27.03. SH: Marius nach Stellenprofil gefragt_x000a_30.03.2020 Anfrage wegen corona auf Eis gelegt"/>
    <s v="SVS 114,50"/>
  </r>
  <r>
    <x v="1"/>
    <d v="2020-04-03T00:00:00"/>
    <x v="117"/>
    <x v="48"/>
    <s v="IT"/>
    <x v="17"/>
    <n v="1"/>
    <s v="Consultant ERP (m/w/d)"/>
    <m/>
    <m/>
    <m/>
    <m/>
    <s v="Henkel AG &amp; Co. KGaA"/>
    <m/>
    <s v="Düsseldorf"/>
    <s v="FL"/>
    <d v="2020-04-01T00:00:00"/>
    <d v="2021-03-31T00:00:00"/>
    <s v="Roger Hoffmann"/>
    <x v="0"/>
    <x v="1"/>
    <x v="0"/>
    <s v="Proservia - no skills / candidates"/>
    <s v="SVS offen, 99 Tage insgesamt, Vollzeit"/>
    <s v="Als RR im Bereich Infra und OTA eingekippt"/>
    <s v="offen"/>
  </r>
  <r>
    <x v="1"/>
    <d v="2020-04-03T00:00:00"/>
    <x v="33"/>
    <x v="48"/>
    <s v="IT"/>
    <x v="17"/>
    <n v="1"/>
    <s v="Consultant Engineering Services (m/w/d)"/>
    <m/>
    <m/>
    <s v="Must have:_x000a_Must have qualifications: CI/CD tools (Linux, Docker, Kubernetes, Ansible, Jenkins, Nexus, Sonarqube, Selenium, ELK, Prometheus). - Expected for 3 months (8 hours a week about 13 days in general) with potential to be extended. - English needed? yes - Onsite presence preferred and desired but not mandatory // Shortlisting "/>
    <s v="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s v="Henkel AG &amp; Co. KGaA"/>
    <m/>
    <s v="Düsseldorf"/>
    <s v="FL"/>
    <d v="2020-04-15T00:00:00"/>
    <m/>
    <s v="Andrea Häntzschel"/>
    <x v="0"/>
    <x v="1"/>
    <x v="0"/>
    <s v="Customer - no reasons"/>
    <s v="SVS offen, Dauer 3 Monate, Vollzeit"/>
    <s v="Bei Henkel muss innerhalb drei Tage besetzt werden. Kein service möglich16.4. peter Singhof weitergelitet _x000a_solche Anforderungen können wir aktuell nur abbilden, wenn es nicht um Projekte für einzelne Personen geht, sondern um Services. Da kann man dann ein Team einsetzen, das viele Anforderungen erfüllt uns Lücken schnell schließen kann. Niemand, der z.Z. ohne Auftrag ist, hat solche Skills._x000a__x000a_Die zeitliche Vorstellung „8 hours a week about 13 days in general“ von unten finde ich seltsam._x000a__x000a__x000a_07.04.. AH Dirk Klocke/Dirk Reimann Feedback keine Ressourcen verfügbar gesendet 06.04.2020 SH nach Location gefragt_x000a_06.04. Düsseldorf"/>
    <s v="offen"/>
  </r>
  <r>
    <x v="1"/>
    <d v="2020-04-06T00:00:00"/>
    <x v="31"/>
    <x v="50"/>
    <s v="IT"/>
    <x v="10"/>
    <n v="1"/>
    <s v="Serviceexperte SAP-PM-CS (Power User SAP PM/CS) "/>
    <m/>
    <m/>
    <m/>
    <s v="Tätigkeitsbeschreibung: _x000a_Zu besetze ist die Stelle als Serviceexperte (Power User SAP PM/CS) im DDL Technik. Zu den Aufgaben gehören: _x000a_- System und Anwenderbetreuung SAP-PM/CS _x000a_- Systemparametrisierung (Customizing) SAP-PM/CS _x000a_- Erstellung von Auswertungen und Berichten _x000a_- Durchführung von Unterweisungen und Schulungen _x000a_- Bearbeitung von Serviceanfragen und Störungen _x000a_- Unterstützung, Umsetzung von IUK-Anforderungen (Fachkonzept Review, Betreuung Entwickler, Erstellen von Testfällen und Testdokumentationen) _x000a_- Wahrnehmung die Rolle als Testmanager _x000a_- Mitarbeit in bereichsinternen und bereichsübergreifenden Projekten"/>
    <s v="Stadtwerke München GmbH"/>
    <m/>
    <s v="München"/>
    <s v="AÜ"/>
    <d v="2020-06-01T00:00:00"/>
    <d v="2021-07-31T00:00:00"/>
    <s v="Roger Hoffmann"/>
    <x v="0"/>
    <x v="1"/>
    <x v="0"/>
    <s v="Proservia - no skills / candidates"/>
    <s v="Vertretung DDL Serviceexperte SAP-PM für 1Jahr_x000a_an Tarifvertrag gebunden - höchstens 80k im Jahr"/>
    <s v="Als RR bei UCS und Projektmanagement eingekippt"/>
    <m/>
  </r>
  <r>
    <x v="2"/>
    <d v="2020-04-08T00:00:00"/>
    <x v="118"/>
    <x v="47"/>
    <s v="IT"/>
    <x v="7"/>
    <n v="1"/>
    <s v="C++ Entwickler"/>
    <m/>
    <s v="Automotive C++ Entwickler"/>
    <s v="Ihre Kompetenz_x000a_•_x0009_Erfolgreich abgeschlossenes Hochschulstudium der Fachrichtung Elektrotechnik, Technischen Informatik, Mechatronik oder eines vergleichbaren Studienganges_x000a_•_x0009_Erfahrung in der Funktions- und Softwareentwicklung, einschließlich der erforderlichen Tests bis zur Systemintegration_x000a_•_x0009_Kenntnisse im Bereich Embedded Software (C/C++) nach Automotive SPICE sowie mit Echtzeitbetriebssystemen_x000a_•_x0009_Designerfahrung mit Matlab/Simulink_x000a_•_x0009_Erfahrungen in der Modellierung, Simulation und automatische Codegenerierung mit grafischen Entwicklungswerkzeugen_x000a_•_x0009_Kenntnisse im Bereich der Funktionalen Sicherheit (ISO 26262 bzw. ISO 61508) und AUTOSAR_x000a_•_x0009_Kenntnisse von Prozessen sowie Qualitätssicherungsmethoden (Automotive SPICE, CMMI)_x000a_•_x0009_Sehr gute Deutsch- und gute Englischkenntnisse in Wort und Schrift_x000a_•_x0009_Systematische und strukturierte Arbeitsweise sowie eine ausgeprägte Kommunikations- und Teamfähigkeit"/>
    <s v="Wir entwickeln Funktionssoftware für die Bereiche E-Mobility, Karosserieelektronik sowie Komfort- und Fahrerassistenzsysteme und suchen Sie für den Ausbau unseres Teams. Neben der konventionellen Softwareentwicklung in C/C++ nutzen wir modellbasierte Entwicklungswerkzeuge wie Matlab/Simulink. Die Entwicklung basiert auf modernen Prozessen und umfasst die Umsetzung von der Anforderungsanalyse, über Design und Implementierung bis hin zu Funktions- und Softwaretests. Sie gestalten die Entwicklung moderner Softwarearchitekturen im Kraftfahrzeug. Dieses beinhaltet eine oder mehrere der folgenden Aufgabenfelder:_x000a_•_x0009_Requirements Engineering mit DOORS_x000a_•_x0009_Funktions- und Softwarearchitekturentwurf_x000a_•_x0009_Modellierung und automatische Codegenerierung_x000a_•_x0009_Integration und Test von Software in Embedded Systeme_x000a_•_x0009_Verantwortung in verschiedenen Prozessrollen der Softwareentwicklung_x000a_Bitte geben Sie uns im Anschreiben Ihren bevorzugten IAV-Standort an._x000a_Die hier ausgeschriebene Tätigkeit soll im Wege der Zeitarbeit besetzt werden, daher richtet sich diese Ausschreibung an Zeitarbeitsunternehmen. Eine spätere Übernahme des Zeitarbeitnehmers in eine Direktanstellung ist möglich. Diese Stelle ist auch intern ausgeschrieben. Sofern sich geeignete und verfügbare IAV-Mitarbeiter bewerben, werden diese bevorzugt ausgewählt."/>
    <s v="IAV Fahrzeugsicherheit GmbH"/>
    <m/>
    <s v="Mögliche Arbeitsorte: _x000a_•_x0009_Berlin,_x000a_•_x0009_München,_x000a_•_x0009_Gifhorn,_x000a_•_x0009_Dresden,_x000a_•_x0009_Chemnitz,_x000a_•_x0009_Weissach,_x000a_•_x0009_Sindelfingen _x000a_"/>
    <s v="nur in AÜ besetzbar, T2P ist möglich. HÜD = 18 Monate"/>
    <d v="2020-05-01T00:00:00"/>
    <m/>
    <s v="Andrea Häntzschel"/>
    <x v="82"/>
    <x v="1"/>
    <x v="0"/>
    <m/>
    <s v="Faktor 2,0, 39 Std./ Wo. HÜD 18 Monate_x000a_Zum SVS: abhängig vom Gehaltswunsch, Faktor ist 2,0._x000a_Eine Besonderheit gibt es allerdings: die IAV wünscht Zeugnisse im Anhang!"/>
    <s v="_x000a_ AH 23.04. covid 19 stelle ist bis auf weiteres geschlossen. Vielleicht erst mal auf on hold um es im auge zu halten? Markus Ehlers Profil gesendet der Kollege bildet nicht alles ab ist jedoch hochintressiert und hatte Projekte in der Vergangenheit in diesem Segment ggf. 2 wöchige &quot; Praktikum&quot; ob es für den Kunden passt. 16.04.20  veilleicht besteht  16.04.15 B.E. angefragt sehe den Skill eher nicht bei uns. 14.04. SH nach Stellenbeschreibung gefragt - keine Angaben in TJ"/>
    <m/>
  </r>
  <r>
    <x v="2"/>
    <d v="2020-04-14T00:00:00"/>
    <x v="37"/>
    <x v="50"/>
    <s v="IT"/>
    <x v="10"/>
    <n v="1"/>
    <s v="IT- Mitarbeiter"/>
    <m/>
    <m/>
    <m/>
    <s v="_x000a_beraten Pflegeschulen, Krankenhäuser und Pflegeeinrichtungen zur technischen Anbindung an unser Datenportal (SharePoint), erstellen Gastzugänge und erteilen Rechte (externe Anwenderbetreuung),_x000a_übernehmen den technischen Support für die Dateien, die wir über unser Datenportal bereitstellen bzw. an uns zu übermitteln sind (externe Anwenderbetreuung),_x000a_übernehmen die Netzwerk-Administration (Microsoft Office 365 Business Premium),_x000a_unterstützen die Kolleginnen und Kollegen bei IT-Fragen (interne Anwenderbetreuung)"/>
    <s v="Pflegeausbildungsfonds Bayern GmbH"/>
    <m/>
    <s v="München"/>
    <s v="AÜ"/>
    <d v="2020-05-01T00:00:00"/>
    <m/>
    <s v="Andrea Häntzschel"/>
    <x v="83"/>
    <x v="1"/>
    <x v="0"/>
    <m/>
    <s v="Parallel haben wir angefragt inwiefern Remote eine alternative ist. "/>
    <s v="Covid 19  on hold  weitergeleite an Unit G.W und S-P sowie Andreas zur Prüfung "/>
    <s v="35€-40€ in AÜ"/>
  </r>
  <r>
    <x v="1"/>
    <d v="2020-04-14T00:00:00"/>
    <x v="119"/>
    <x v="50"/>
    <s v="IT"/>
    <x v="10"/>
    <n v="1"/>
    <s v="Netzwerker in Teilzeit"/>
    <m/>
    <m/>
    <m/>
    <s v="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_x000a_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
    <s v="WEISS IT SOLUTIONS GMBH"/>
    <m/>
    <s v="Karlsfeld"/>
    <s v="AÜ"/>
    <d v="2020-04-20T00:00:00"/>
    <d v="2020-10-19T00:00:00"/>
    <s v="Andrea Häntzschel"/>
    <x v="0"/>
    <x v="1"/>
    <x v="0"/>
    <s v="Proservia - no skills / candidates"/>
    <s v="Bei MAN über weiss IT, Einsatzort in Karlsfeld, Projektende Juni 2020 bis 60€ all in"/>
    <s v="AH Feedback Thomas  Leider  müssen wir diese Anfrage absagen – wir haben niemanden mit den Skills verfügbar._x000d__x000a__x000d__x000a_gesende thomas Springer / Manfred Vogt"/>
    <s v="60€ all in"/>
  </r>
  <r>
    <x v="1"/>
    <d v="2020-04-14T00:00:00"/>
    <x v="37"/>
    <x v="50"/>
    <s v="IT"/>
    <x v="10"/>
    <n v="1"/>
    <s v="Oracel Experte "/>
    <m/>
    <m/>
    <s v="Position Title: Oracle Forms (12c) Experte_x000a_CGI role: Technical Architect_x000a_ Seniority: Senior (+5 yrs)_x000a_Core skills needed: _x000a_Tiefe Oracle 12c Forms Kenntnisse (Niveau Architekt), mind. 8 Jahre IT Erfahrung, Deutsch C1 Level_x000a__x000a__x000a_"/>
    <s v="Position description:  _x000a_Beratung bei der Modernisierung einer großen Fachanwendung auf Oracle Forms Basis. Kenntnisse von Oracle Forms 12c sind vom AG erwünscht. Aufgabenbereiche:_x000a_·_x0009_Konzeption und Umsetzung von Modernisierungsstrategien_x000a_·_x0009_Abbau von Medienbrüchen und Integration von Schnittstellen (z. B. elektronische Akte)_x000a_·_x0009_Umbau in Richtung Modularisierung und Mandantisierung_x000a_·_x0009_Unterstützung einer Frontend-Architektur zur Verbesserung der Benutzerfreundlichkeit und Umsetzung von Barrierefreiheit (Abbau von Anwenderbarrieren für Anwender mit Einschränkungen, z. B. Blindheit)_x000a_·_x0009_Unterstützung bei der Verbesserung der Entwicklungs- und QS-Prozesse, DevOps, Testmanagement, etc."/>
    <s v="CGI Deutschland B.V. &amp; CO. KG"/>
    <m/>
    <s v="Köln"/>
    <s v="DV"/>
    <d v="2020-04-20T00:00:00"/>
    <d v="2020-12-31T00:00:00"/>
    <m/>
    <x v="11"/>
    <x v="1"/>
    <x v="0"/>
    <m/>
    <s v="Start date: 20 April 2020_x000a_End date: 31 December 2020_x000a_Cut off date: _x000a_Location: Köln_x000a_Max daily purchase price for Subco: 800_x000a_Weekly hours: 40_x000a_Requested languages: German_x000a_Restrictions: Deutsch Kenntnisse müssen mindestens auf dem C1 Level sein"/>
    <s v="Covid 19 geschossen Frank stelle weitergeleitet warte feedbakck"/>
    <m/>
  </r>
  <r>
    <x v="0"/>
    <d v="2020-04-14T00:00:00"/>
    <x v="30"/>
    <x v="46"/>
    <s v="IT"/>
    <x v="27"/>
    <n v="1"/>
    <s v="Service-Ingenieur Technical Support Center"/>
    <m/>
    <m/>
    <m/>
    <m/>
    <s v="Thales Deutschland GmbH"/>
    <m/>
    <m/>
    <s v="AÜ"/>
    <d v="2020-08-03T00:00:00"/>
    <m/>
    <m/>
    <x v="0"/>
    <x v="1"/>
    <x v="0"/>
    <m/>
    <m/>
    <s v="14.04. SH: Boris nach Stellenbeschreibung gefragt - keine Daten in TJ_x000a_20.04.2020 wir haben keine konkrete Anfrage von Thales, aber suchen für unseren Pool Kandidaten, die wir proaktiv anbieten können._x000a_In HR4Y ist auch kein Auftrag drinnen. wir als Pool Stelle geschalten für Thales. Mehr Infos habe ich dazu leider auch nicht. "/>
    <m/>
  </r>
  <r>
    <x v="8"/>
    <d v="2020-04-22T00:00:00"/>
    <x v="27"/>
    <x v="14"/>
    <s v="ENG"/>
    <x v="28"/>
    <n v="1"/>
    <s v=" Software-Tester "/>
    <m/>
    <s v="_x0009_Umfangreiche Kenntnisse einer Scriptsprache, z.B. Bash, Python (mind. 1 Jahr professionelle Anwendung) _x000a__x0009_Gute C++ Kenntnisse (mind. 1 Jahr)_x000a__x0009_Berufserfahrung in mind. ZWEI der folgenden Bereiche: -Entwicklung für Embedded Devices - (Software)Testing - Elektronik-Entwicklung – LabVIEW - agile Entwicklungsprozesse – Squish"/>
    <s v="UNSERE ANFORDERUNGEN_x000a_·_x0009_zügig und erfolgreich abgeschlossener Master-Studiengang oder mehrjährige Berufserfahrung_x000a_·_x0009_umfangreiche Kenntnisse mindestens einer Scriptsprache, z.B. Bash, Python o.ä. (mindestens 1 Jahr professionelle Anwendung)_x000a_·_x0009_gute Programmierkenntnisse in C++ (mindestens 1 Jahr)_x000a_ Berufserfahrung in mindestens 2 der folgenden Bereiche:_x000a_- Entwicklung für Embedded Devices_x000a_- (Software)Testing_x000a_- Elektronik-Entwicklung_x000a_- LabVIEW_x000a_- agile Entwicklungsprozesse_x000a_- Squish_x000a_·_x0009_ISTQB-Zertifikat oder vergleichbare Kenntnisse"/>
    <s v="SOFTWARE-TESTER (M/W/D) Standort: Kronberg _x000a_IHR AUFGABENGEBIET_x000a_·_x0009_Testdesign und Testimplementierung für Embedded Devices_x000a_·_x0009_Mocking von Hardware-Komponenten_x000a_·_x0009_Programmierung von Simulationskomponenten_x000a_·_x0009_Integration von hardwarenahen Tests in ein CI-System_x000a_·_x0009_statische und dynamische Softwaretests, Softwarereviews und Erstellung der erforderlichen Dokumentationen_x000a_·_x0009_Schreiben von Unittests für das User interface (QTest)_x000a_·_x0009_Schreiben von User interface Tests mit Squish_x000a_"/>
    <s v="Löwenstein Medical Innovation"/>
    <m/>
    <s v="Kronberg"/>
    <s v="PV "/>
    <d v="2020-05-01T00:00:00"/>
    <m/>
    <m/>
    <x v="0"/>
    <x v="1"/>
    <x v="0"/>
    <m/>
    <m/>
    <m/>
    <s v="Budget: Max. 65TEUR"/>
  </r>
  <r>
    <x v="8"/>
    <d v="2020-04-22T00:00:00"/>
    <x v="27"/>
    <x v="14"/>
    <s v="ENG"/>
    <x v="28"/>
    <n v="1"/>
    <s v="Senior Functional Analyst / Inhouse_x000a_Consultant (m/w/d) SAP WM –_x000a_Logistik"/>
    <s v="https://new.abb.com/jobs/de/details/DE73151076_E1 2/2_x000a_Fachkundiger First- und Second-Level-Support für unsere Standorte (aktuell 25_x000a_Lagernummern)"/>
    <m/>
    <s v="•Ihr Hintergrund_x000a_Erfolgreiches Studium der Wirtschaftsinformatik oder eine vergleichbare_x000a_Qualifikation, idealerweise mit Schwerpunkt in der Logistik_x000a_•Mehrjährige Berufspraxis in der Beratung bzw. als (Inhouse) Consultant mit_x000a_Fokus auf SAP WM_x000a_• Fundiertes Know-how in der ABAP-Entwicklung, vor allem im Debugging_x000a_• Routiniert im Umgang mit Handling Units_x000a_• Sichere MS Office-Kenntnisse – fließendes Deutsch und Englisch_x000a_Bereitschaft, im Rahmen von Projekten deutschlandweit auf Reisen zu gehen_x000a_(ca. 20%)"/>
    <s v="Ihr Verantwortungsbereich_x000a_Definition und Umsetzung von Lösungen rund ums Lager gemeinsam mit den_x000a_Fachbereichen_x000a_•Mitarbeit • in SAP Projekten_x000a_•Bearbeiten von Changes • und Incidents_x000a_• Sorgfältiges Dokumentieren von Prozessen und Schnittstellen_x000a_Ausarbeiten eines durchdachten Archivierungskonzepts für das Warehouse_x000a_Management, das Sie konsequent in die Tat umsetzen_x000a_•Vorbereiten und Leiten informativer Schulungen, in denen Sie Ihr Fachwissen an_x000a_Key-User und Anwender weitergeben_x000a_"/>
    <s v="ABB AG"/>
    <m/>
    <s v="Mannheim"/>
    <s v="PV"/>
    <s v="01.05.2020_x000a_asap"/>
    <m/>
    <m/>
    <x v="0"/>
    <x v="1"/>
    <x v="0"/>
    <m/>
    <s v="PV: SAP WM Inhouse Consultant in Mannheim_x000a_-ASAP_x000a_-Budget: 70-90k_x000a_-30% Fee_x000a_-Mannheim"/>
    <m/>
    <s v="Budget: 70-90k"/>
  </r>
  <r>
    <x v="8"/>
    <d v="2020-04-22T00:00:00"/>
    <x v="27"/>
    <x v="14"/>
    <s v="ENG"/>
    <x v="28"/>
    <n v="1"/>
    <s v="Teamleiter SAP FI/CO/PS Beratung"/>
    <s v="https://new.abb.com/jobs/de/details/DE72153493_E1 3/3"/>
    <m/>
    <s v="Ihr Hintergrund_x000a_Sie haben erfolgreich ein Studium der Wirtschaftsinformatik oder ein_x000a_vergleichbares Studium abgeschlossen und verfügen über langjährige_x000a_praktische Erfahrungen im Projekt-, Beratungs- und Implementierungsumfeld_x000a_eines ERP-Systems_x000a_•Fundierte Kenntnisse der finanziellen und betriebswirtschaftlichen_x000a_Prozessabläufe in einem Unternehmen und einen versierten Umgang mit dem_x000a_SAP R/3 bringen Sie mit_x000a_•Sie verfügen über die Fähigkeit, komplexe Zusammenhänge verständlich zu_x000a_vermitteln_x000a_•Ein hohes Verantwortungsbewusstsein, hohe Belastbarkeit und hohes_x000a_Durchsetzungsver-mögen runden Ihr Profil ab"/>
    <s v="Ihr Verantwortungsbereich_x000a_Sie beraten, konzipieren und führen Standardsoftware- Implementierungen im_x000a_SAP-Umfeld durch_x000a_• Sie sind in der Lage Third Level Support für die Anwendungsmodule FI/CO/PS_x000a_zu leisten und beherrschen die Themenführung für Anwenderschulung und -_x000a_betreuung, Dokumentationen, und kundenspezifische Anpassungen_x000a_•Kleinere ABAP- Entwicklungen sind Ihnen vertraut_x000a_Darüber hinaus arbeiten Sie mit unserem Second Level Support aus Indien für_x000a_die Anwendungsmodule FI/CO/PS partnerschaftlich zusammen und_x000a_unterstützen den ERP Manager beim Account Management unseres indischen_x000a_Providers_x000a_•In Ihrer Aufgabe als Team Lead Controlling Finanzen sind Sie gleichzeitig auch_x000a_Account Manager für das zentrale Finanzwesen und die Holding_x000a_•Ihre Aufgabe wird die Optimierung und Implemen-tierung vorhandener sowie_x000a_neuer Prozesse und Funktionen sein_x000a_•Dabei setzen wir die Schnittstellensicherung zu anderen SAP-Modulen und_x000a_externen Systemen voraus_x000a_•Sie werden die Verantwortung für die Arbeitspakete aus den Modulen FI/CO/PS_x000a_bei internen ABB-SAP-Projekten tragen_x000a__x000a_Dabei verfügen Sie über eine strukturierte und methodische Arbeitsweise, die_x000a_Ihnen selbstständiges Arbeiten erleichtert_x000a_•Idealerweise verfügen Sie bereits über erste Führungserfahrung aus dem_x000a_Projektmanagement oder einer Linienfunktionalität_x000a_• Sie haben Ihr • Ziel klar vor Augen_x000a_• Sie nehmen Dinge in die Hand und sind offen für neue Wege_x000a_Die erforderliche fachliche Qualifikation bringen Sie aus Ihrem bisherigen_x000a_beruflichen Tätigkeitsumfeld mit und sind sowohl technisch als auch_x000a_kaufmännisch affin_x000a_• Persönlich sind Sie ein Teamplayer mit Leader Qualitäten und überzeugen durch_x000a_Engagement, Kommunikationsstärke und Kunden- bzw. Serviceorientierung_x000a_• Die Arbeit in einem internationalen Umfeld macht Ihnen genauso Spaß, wie der_x000a_interkulturelle Austausch unter Kollegen. Weiterhin setzen wir fließende_x000a_Deutsch- und Englischkenntnisse voraus_x000a_•_x000a_Wenn Sie außerdem die Faszination für innovative Technik mit uns teilen, dann_x000a_sind Sie bei uns genau richtig!_x000a_•"/>
    <m/>
    <m/>
    <m/>
    <s v="PV"/>
    <s v="sofort"/>
    <m/>
    <m/>
    <x v="0"/>
    <x v="1"/>
    <x v="0"/>
    <m/>
    <s v=" -Ab sofort zu besetzen _x000a_Budget: &gt;100k_x000a_-30% Fee"/>
    <m/>
    <m/>
  </r>
  <r>
    <x v="0"/>
    <d v="2020-04-22T00:00:00"/>
    <x v="27"/>
    <x v="57"/>
    <s v="ENG"/>
    <x v="24"/>
    <n v="1"/>
    <s v="Entwicklungsingenieur Gasturbinenschaufeln"/>
    <m/>
    <m/>
    <m/>
    <m/>
    <s v="Siemens GAS AND POWER GMBH &amp; CO. KG"/>
    <m/>
    <s v="Mühlheim"/>
    <s v="AÜ"/>
    <d v="2020-04-15T00:00:00"/>
    <d v="2021-10-14T00:00:00"/>
    <m/>
    <x v="0"/>
    <x v="1"/>
    <x v="0"/>
    <m/>
    <m/>
    <s v="22.04. SH:  Tätigkeitsbeschreibung angefordert_x000a_keine Daten in TJ_x000a_22.04. FB von Mona: die Position soll durch einen ehemaligen Werkstudenten besetzt werden. Das liegt aktuell noch vom Betriebsrat. _x000a_Macht daher wenig Sinn noch Kandidaten vorzustellen"/>
    <m/>
  </r>
  <r>
    <x v="2"/>
    <d v="2020-04-22T00:00:00"/>
    <x v="27"/>
    <x v="55"/>
    <s v="IT"/>
    <x v="29"/>
    <n v="1"/>
    <s v="IT-Kundenbetreuer / Helpsdesk Mitarbeiter"/>
    <m/>
    <m/>
    <m/>
    <m/>
    <s v="Modis IT"/>
    <m/>
    <s v="Erfurt"/>
    <s v="AÜ"/>
    <d v="2020-04-01T00:00:00"/>
    <d v="2020-12-31T00:00:00"/>
    <m/>
    <x v="0"/>
    <x v="1"/>
    <x v="0"/>
    <m/>
    <s v="PortalKunde, nadine meldet sich wenn es weitergeht und wir erstellen eine Skillübersiche, da der Kunde bestimmte Skills immer sucht. Wer zuerst kommt mal zuerst. Stellen müssen schnell besetzt werden- Portal!"/>
    <s v="22.04. SH:  Tätigkeitsbeschreibung angefordert_x000a_keine Daten in TJ_x000a_22.04. FB von nadine: Kunde hat alle anfragen wegen Corona auf Eis gelegt, "/>
    <m/>
  </r>
  <r>
    <x v="12"/>
    <d v="2020-04-22T00:00:00"/>
    <x v="120"/>
    <x v="14"/>
    <s v="IT"/>
    <x v="1"/>
    <n v="1"/>
    <s v="AKT Azure Technical Lead"/>
    <m/>
    <m/>
    <s v="Die Anforderungen:_x000a_•_x0009_Nachweisliche Erfahrungen als Azure Cloud Engineer_x000a_•_x0009_Sehr gute Kenntnisse in Azure IaaS und PaaS Services_x000a_•_x0009_Erfahrung im Bereich Azure Monitoring (Log Analytics)_x000a_•_x0009_Gute Kenntnisse im Bereich Cloud Security (Azure Security Center)_x000a_•_x0009_Kenntnisse im Bereich Hybrid Identities von Vorteil_x000a_•_x0009_Begeisterung für Cloud-Themen und Bereitschaft diese mit anderen zu teilen_x000a_•_x0009_Selbständige und ergebnisorientierte Arbeitsweise_x000a_•_x0009_Flexibilität und Teamfähigkeit_x000a_•_x0009_Sehr gute Deutschkenntnisse in Wort und Schrift"/>
    <s v="Die Aufgaben:_x000a_•_x0009_Enablement und Unterstützung bei Design und Aufbau von Azure-basierten Lösungen (IaaS / PaaS)_x000a_•_x0009_Definition und Dokumentation von Guidelines, Richtlinien und Prozessen zur Umsetzung des Cloud Operating Model_x000a_•_x0009_Unterstützung bei Definition und Etablierung eines Cloud Security Konzepts_x000a_•_x0009_Unterstützung bei Definition und Aufbau des Azure Monitoring_x000a_•_x0009_Beratung und technische Unterstützung von internen Cloud-Projekten"/>
    <s v="compeople AG"/>
    <m/>
    <s v="Frankfurt"/>
    <s v="DV"/>
    <d v="2020-05-01T00:00:00"/>
    <m/>
    <s v="Andrea Häntzschel"/>
    <x v="84"/>
    <x v="1"/>
    <x v="0"/>
    <m/>
    <s v="Die Details:_x000a_•_x0009_Projektbeginn: 01.05.20_x000a_•_x0009_Projektort: Frankfurt am Main_x000a_•_x0009_Projektdauer: Bis 31.12.20 (mit Option auf Verlängerung)"/>
    <s v="Dirk weitergegeben ist in Kärung 23.04.20 Feedback"/>
    <s v="EK 78,50_x000a_VK 92,50"/>
  </r>
  <r>
    <x v="12"/>
    <d v="2020-04-22T00:00:00"/>
    <x v="120"/>
    <x v="14"/>
    <s v="IT"/>
    <x v="4"/>
    <n v="1"/>
    <s v="IT Supporter / Servicetechniker"/>
    <m/>
    <m/>
    <s v="Was Sie dafür mitbringen_x000a__x000a_Ausbildung zum Fachinformatiker Systemintegration oder vergleichbare Aus- bzw. Weiterbildung und erste Berufserfahrung im Service-Betrieb Fundierte Kenntnisse aktueller Microsoft Betriebssysteme im Client-Server Bereich und im Active Directory Erweitertes Know-How in den Bereichen Netzwerkverkabelung, Ticketsysteme , Assetmanagement, Softwarebetankung sowie Softwareverteilung Erfahrungen in Netzwerk-Infrastrukturen und TK-Anlagen, arbeiten in virtualisierter Umgebung, Fehlerbehebung und Optimierung im Systemumfeld Fließende Deutschkenntnisse, gute Englischkenntnisse (B2 Level) Führerschein Klasse B zwingend erforderlich _x000a__x000a_Womit wir Sie überzeugen _x000a__x000a_Abwechslungsreicher Job mit großer Selbstständigkeit und verantwortungsvollen Aufgaben Ein zunächst auf zwei Jahre befristeter Arbeitsvertrag mit Option auf Übernahme Umfassende Einarbeitung und interessante Entwicklungsmöglichkeiten durch unsere Ricoh Academy Kontinuierliche Produktschulungen, Teilnahme an regionalen Firmenevents Urlaubs- und Sonderzahlungen sowie 30 Tage Urlaub und weitere Sozialleistungen wie betriebliche Altersvorsorge oder vermögenswirksame Leistungen"/>
    <s v="Was Sie bei uns erwartet _x000a__x000a_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
    <s v="Ricoh Deutschland GmbH"/>
    <m/>
    <s v="Oberursel"/>
    <s v="AÜ"/>
    <d v="2020-05-01T00:00:00"/>
    <d v="2020-12-31T00:00:00"/>
    <s v="Roger Hoffmann"/>
    <x v="0"/>
    <x v="1"/>
    <x v="0"/>
    <m/>
    <s v="Empowering Digital Workplaces_x000a__x000a_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für IT-Projekte bei unseren Kunden im Großraum Frankfurt ein/e Servicetechniker IT (w/m/d) / IT-Mitarbeiter im Support."/>
    <s v="22.04. SH: keine Daten in TJ, Marius angefragt"/>
    <s v="max VK / Stunde = 37,. €"/>
  </r>
  <r>
    <x v="4"/>
    <s v="22.04.20"/>
    <x v="120"/>
    <x v="46"/>
    <s v="IT"/>
    <x v="15"/>
    <n v="1"/>
    <s v="Support-Administrator (m/w/d) MS Skype / Telefonie (ANÜ)_x000d__x000a_"/>
    <m/>
    <m/>
    <s v="Mehrjährige Berufserfahrung im Umfeld Skype / Telefonie, vorzugsweise im Supportumfeld_x000a_• Abgeschlossene Berufsausbildung als Fachinformatiker mit entsprechender Berufserfahrung oder abgeschlossenes Studium im Bereich Informatik / Wirtschaftsinformatik_x000a_• Gute Kenntnisse in der Administration, Installation und Architektur von Microsoft Skype for Business Umgebungen• Gute Kenntnisse in den Bereichen Scripting (Powershell) und Datenbanken (SQL)_x000a_Erfahrung mit Microsoft Teams und O365 sind wünschenswert_x000d__x000a_• Gute Deutsch- und Englischkenntnisse in Wort und Schrift_x000d__x000a_• Teamfähigkeit, Einsatzbereitschaft, Hilfsbereitschaft und Eigeninitiative_x000d__x000a__x000d__x000a__x000a__x000a_"/>
    <s v="Ansprechpartner bei Anwendungsproblemen der Fachabteilungen (2nd Level Support)_x000d__x000a_• Administration, Betreuung und Optimierung der zentralen Skype for Business Umgebung und Videokonferenzlösungen an den Standorten_x000d__x000a_• Sicherstellung eines effektiven und sicheren Routinebetriebs und Etablierung von Standards und Richtlinien_x000d__x000a_• Planung, Einsatzvorbereitung und Implementierung von Systemerweiterungen_x000d__x000a_• Betreuung der Telefonanlagen und Endgeräte_x000d__x000a_• Vorbeugende und laufende Wartung sowie Absicherung notwendiger Releasewechsel von Hard- und Software_x000d__x000a_• Koordination von Fremdleistungen inkl. Beschaffung des Abrufs_x000d__x000a_• Koordination, Mitwirkung und Durchführung von IT-Schulungen_x000d__x000a_• Erstellung von Dokumentationen gem. des internen QM-Systems"/>
    <s v="Dürr IT Service GmbH"/>
    <m/>
    <s v="Bietigheim-Bissingen "/>
    <s v="Temp to Perm"/>
    <m/>
    <m/>
    <s v="Stefanie Kube"/>
    <x v="85"/>
    <x v="33"/>
    <x v="0"/>
    <m/>
    <s v="AH 23.04.20 Steffi kläre gerade mit den Unit Kandidate 3 Kollegen werden auf Verfügbarkeit 100 % geprüft ansonsten ggf. Service? Christian hat zwischenstatus erhalten"/>
    <m/>
    <m/>
  </r>
  <r>
    <x v="4"/>
    <s v="22.04.21"/>
    <x v="121"/>
    <x v="46"/>
    <s v="IT"/>
    <x v="15"/>
    <n v="1"/>
    <s v="Business User Consultant (m/w/d) for O365 (ANÜ)"/>
    <m/>
    <m/>
    <s v="•Fundierte technische Ausbildung (Studium der Fachrichtung (Wirtschafts-)Informatik, Elektrotechnik oder vergleichbare Qualifikation)_x000a_•Sehr gute Kenntnisse in den Microsoft Cloud (O365) Produkten_x000a_•Sehr gute Englischkenntnisse in Wort und Schrift_x000a_•ITIL-Kenntnisse oder ähnliche Service-Frameworks_x000a_•Kontaktfreudigkeit und freundliches Auftreten_x000a_Kunden- und Lösungsorientierung_x000d__x000a_•Teamplayer sowie Bereitschaft zur Weiterqualifizierung_x000d__x000a__x000a_"/>
    <s v="2nd-Level-Support für die Systeme SharePoint, Teams, Exchange und MDM im Bereich &quot;Consulting &amp; Solutions for Business Users&quot;_x000d__x000a_•Abstimmung mit anderen IT-Bereichen (IT-Betrieb, Demand Management, etc.) zur Lösungsfindung und Kundenberatung_x000d__x000a_•Koordination und Monitoring des 3rd-Level-Supports (Hersteller)_x000d__x000a_•Vorbereitung und Mitarbeit bei der Durchführung der O365-Schulungen_x000d__x000a_•Unterstützung der Projektleitung des O365-Projekts_x000d__x000a__x000d__x000a_"/>
    <s v="Dürr IT Service GmbH"/>
    <m/>
    <s v="Bietigheim-Bissingen "/>
    <s v="Temp to Perm"/>
    <m/>
    <m/>
    <s v="Stefanie Kube"/>
    <x v="86"/>
    <x v="1"/>
    <x v="0"/>
    <m/>
    <s v="AH 23.04.20  Steffi kläre gerade mit den Unit Kandidate 3 Kollegen werden auf Verfügbarkeit 100 % geprüft ansonsten ggf. Service? Christian hat zwischenstatus erhalten"/>
    <m/>
    <m/>
  </r>
  <r>
    <x v="1"/>
    <s v="22.04.20"/>
    <x v="118"/>
    <x v="46"/>
    <s v="IT"/>
    <x v="15"/>
    <n v="1"/>
    <s v="TVTM Software WorkPackage Manager "/>
    <m/>
    <m/>
    <m/>
    <m/>
    <s v="Tahles"/>
    <s v="Petra Thurner"/>
    <s v="Wilhelmshaven"/>
    <m/>
    <m/>
    <m/>
    <s v="Andrea Häntzschel"/>
    <x v="0"/>
    <x v="1"/>
    <x v="0"/>
    <s v="Proservia - location / no onsite possible"/>
    <s v="vorstellung Porservia Christian Frey / robert Jandt bei Tahles über unser Portfolio am 23.04.20 "/>
    <m/>
    <m/>
  </r>
  <r>
    <x v="1"/>
    <d v="2020-04-29T00:00:00"/>
    <x v="71"/>
    <x v="48"/>
    <s v="IT"/>
    <x v="17"/>
    <n v="1"/>
    <s v="Consultant HR (m/w/d)"/>
    <m/>
    <m/>
    <m/>
    <s v="1._x0009_The scope of services includes the following tasks, which are independently performed by the external contractor:_x000a__x000a_·_x0009_SAP HCM Authorization Management in SAP ERP, SAP BW (analysis authorizations) &amp; SAP CRM EIC):_x000a_o_x0009_Create new authorisations based on concept and naming conventions of the SAP systems above based on_x000a_§_x0009_HR specific authorization objects as defined in the authorisation concept;_x000a_§_x0009_SU24 (authorization default values) to maintain standards established in the concept;_x000a_o_x0009_Adapt existing authorisations to be in line with the requirements of the applications;_x000a_·_x0009_Authorization Management in Cornerstone (Cornerstone OnDemand)_x000a_o_x0009_Create new security roles with application specific permissions_x000a_o_x0009_Adapt existing security roles to be in line with the requirements of the applications_x000a_·_x0009_Check data quality of existing authorizations/security roles in the three SAP systems/Cornerstone:_x000a_o_x0009_Analyse existing authorisations and identify errors in their content;_x000a_o_x0009_Check naming conventions against developments in the system;_x000a_·_x0009_Document &amp; knowledge transfer to Henkel:_x000a_o_x0009_Document developments from enhancements to enable knowledge transfer to internal stakeholders;_x000a__x000a_The service of the contractor has the goal to provide the authorisations for single applications."/>
    <s v="Henkel AG &amp; Co. KGaA"/>
    <m/>
    <s v="Düsseldorf"/>
    <s v="FL"/>
    <d v="2020-04-19T00:00:00"/>
    <d v="2020-12-18T00:00:00"/>
    <m/>
    <x v="0"/>
    <x v="1"/>
    <x v="0"/>
    <s v="Proservia - no skills / candidates"/>
    <s v="3Tage-Frist zwar schon abgelaufen,aber Stelle noch offen; MSP allerdings nicht erreichbar _x000a_aufgrund von Corona alles per remote"/>
    <s v="SVS offen, 100 % remote, _x000a_nach Corona 50/50, 16h/Woche"/>
    <s v="offen"/>
  </r>
  <r>
    <x v="8"/>
    <d v="2020-04-29T00:00:00"/>
    <x v="71"/>
    <x v="14"/>
    <s v="IT"/>
    <x v="1"/>
    <n v="1"/>
    <s v="Java Backend Entwicklung"/>
    <m/>
    <m/>
    <m/>
    <s v="·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people AG"/>
    <m/>
    <s v="Frankfurt"/>
    <s v="DV"/>
    <d v="2020-05-01T00:00:00"/>
    <d v="2020-12-31T00:00:00"/>
    <m/>
    <x v="0"/>
    <x v="1"/>
    <x v="0"/>
    <m/>
    <s v="1._x0009_Es werden Kandidaten gesucht, die kurzfristig starten können. Daher brauchen Sie uns bitte keine Profile vorstellen, wo der Startzeitpunkt erst in 4 Wochen oder später liegt_x000a_2._x0009_Remote-Arbeit ist in Hinblick auf Corona möglich, aufgrund der eingesparten Reisekosten, Reisezeit, etc. würden wir da aber auch reduzierte Stundensätze erwarten - der finale Kandidat müsste natürlich trotzdem an einem Tag mal zur DVAG reinkommt um sein Equipment abzuholen_x000a_3._x0009_Die Aufgabe umfasst auch unterstützende Tätigkeiten (z.B. Analysen, DevOps, etc.), das bitte berücksichtigen_x000a_4._x0009_Wir erwarten in den nächsten Tagen Feedbacks zu den bereits vorgestellten Profilen"/>
    <m/>
    <s v="EK 74,00_x000a_VK 87,50"/>
  </r>
  <r>
    <x v="5"/>
    <d v="2020-04-29T00:00:00"/>
    <x v="72"/>
    <x v="14"/>
    <s v="IT"/>
    <x v="1"/>
    <n v="1"/>
    <s v="IT Berater/in Configuration Management"/>
    <m/>
    <s v="Technisches Umfeld_x000a_•_x0009_Weiter Spannungsbogen der IT-Infrastruktur von Mobile Apps über MS Windows/Linux Netzwerk bis hin zum Mainframe_x000a_•_x0009_Auszug eingesetzter Techniken und Tools: TWS, IBM XIV, SAN, Citrix, VMware ESX-Server, Netscaler, HA-Proxy, Apache Web-Server, Apache Tomcat, Kubernetes, Java Web-Applikationen, Springboot Microservices , Verteilte Applikationen, MS-SQL Server, Oracle, Mongo, Postgressql, Cassandra_x000a_•_x0009_Einsatz von diversen proprietären IT-Services und Systemen_x000a_•_x0009_Zwei zentrale Rechenzentren und mehr als 20 Außenstellen mit IT-Infrastruktur für Konferenzen, Team-Events und Bildungsvorrichtungen_x000a_•_x0009_Zahlreiche in- und externe Dienstleister zur Erbringung der einzelnen Services"/>
    <s v="Die Anforderungen:_x000a_•_x0009_Mindestens 5 Jahr relevante Erfahrung in ähnlicher Funktion im IT-Umfeld_x000a_•_x0009_Übergreifendes technisches Verständnis (IT Service Management ITIL und IT Architekturen, TBM Strukturen)_x000a_•_x0009_Organisationsgeschick sowie eine selbständige und strukturierte Arbeitsweise_x000a_•_x0009_Erfahrung im Projektmanagement und Maßnahmenkoordination_x000a_•_x0009_Hohes Maß an Kommunikations- und Moderationsfähigkeit (Berater und Vermittler)_x000a_•_x0009_Pragmatische, zielorientierte Vorgehensweise_x000a_•_x0009_Sehr gute Auffassungsgabe und Flexibilität hinsichtlich Veränderungen der inhaltlichen und organisatorischen Rahmenbedingungen_x000a_•_x0009_Teamfähigkeit und Kommunikationsstärke_x000a_•_x0009_Fließende Deutschkenntnisse"/>
    <s v="·_x0009_Abbildung von IT-Infrastruktur und Verknüpfungen der darin enthaltenen Komponenten sowie der IT-Services in einem logischen Modell_x000a_·_x0009_Gestaltung und Steuerung des Configuration Management Systems (CMS)_x000a_·_x0009_Regelmäßige Prüfung von Aktualität der Informationen im CMS_x000a_·_x0009_Automatisierung soweit möglich des Aktualisierungsprozesses_x000a_·_x0009_Idealerweise Erfahrung in der Erstellung und Einführung von Configuration Management Prozessen_x000a_·_x0009_Idealerweise Erfahrung in der Definition und dem Aufbau von CMS (CMDB)_x000a_·_x0009_Moderation des Erstellungs- und Umsetzungsprozesses_x000a_·_x0009_Bewertung und Integration von Anforderungen und Schnittstellen_x000a_·_x0009_Einheitliche Struktur und Akzeptanz schaffen"/>
    <s v="compeople AG"/>
    <m/>
    <s v="Frankfurt"/>
    <s v="DV"/>
    <d v="2020-05-01T00:00:00"/>
    <d v="2020-12-31T00:00:00"/>
    <m/>
    <x v="0"/>
    <x v="1"/>
    <x v="0"/>
    <m/>
    <s v="Die Details:_x000a_•_x0009_Projektbeginn: ASAP_x000a_•_x0009_Projektort: Frankfurt am Main_x000a_•_x0009_Projektdauer: 6 Monate (mit Option auf Verlängerung)"/>
    <s v="SH. Nach mehr Infos gefragt"/>
    <s v="EK 78,50_x000a_"/>
  </r>
  <r>
    <x v="5"/>
    <d v="2020-04-29T00:00:00"/>
    <x v="72"/>
    <x v="14"/>
    <s v="IT"/>
    <x v="1"/>
    <n v="1"/>
    <s v="Datenbank-Entwicklung"/>
    <m/>
    <m/>
    <s v="Die Anforderungen:_x000a_•_x0009_Gute bis sehr gute technische Kenntnisse in (Oracle-)RDBMS Systemen_x000a_•_x0009_Idealerweise Kenntnisse im Java Umfeld_x000a_•_x0009_Gutes technisches Verständnis der Herausforderungen heterogener Systemlandschaften_x000a_•_x0009_Freude an praktischen Herausforderungen, idealerweise mehrjährige Praxis im genannten Umfeld_x000a_•_x0009_Gelegentliche Bereitschaftsdiensteinsätze_x000a_•_x0009_Sehr hohes Maß an Eigenverantwortung_x000a_•_x0009_Bereitschaft, sich zumindest teilweise auch mit legacy-Technik (HOST) auseinanderzusetzen_x000a_•_x0009_Teamfähigkeit und Kommunikationsstärke_x000a_•_x0009_Fließende Deutschkenntnisse"/>
    <s v="Oracle-Entwicklung: Performance-Tuning komplexer Datenbank-Queries_x000a_Erstellung von Skripten zur Datenpflege (Produktions-Übergaben)_x000a_Weiterentwicklung und Wartung von Shell-Skripten unter Linux (viele RDBMS-seitige Abläufe sind als bash skripte ausgeführt)_x000a_Erstellung von Ad-hoc-Auswertungen und Analysen der Fachbereiche mittels SQL und Excel_x000a_Erstellung, Weiterentwicklung und Anpassung von turnusmäßig wiederkehrenden Auswertungen_x000a_Beratung und Support der Anforderer der Auswertungen"/>
    <s v="compeople AG"/>
    <m/>
    <s v="Frankfurt"/>
    <s v="DV"/>
    <d v="2020-05-01T00:00:00"/>
    <d v="2020-12-31T00:00:00"/>
    <s v="Andrea Häntzschel"/>
    <x v="11"/>
    <x v="1"/>
    <x v="0"/>
    <m/>
    <s v=" Information : für die Position „Datenbank-Entwicklung DIENSTLEISTUNG“ (409) ausschließlich PDF-Dokumente. Das PDF sollte bitte nur Informationen zum Lebenslauf und zur Datenbank-Fachlichkeit beinhalten. _x000a_ Stundensatz  80,00 € nicht überschreitet. _x000a_Die Details:_x000a_•_x0009_Projektbeginn: asap_x000a_•_x0009_Projektort: Frankfurt am Main_x000a_•_x0009_Projektdauer: 31.12.2020 (mit Option auf Verlängerung)"/>
    <s v="SH: nach mehr Infos gefragt"/>
    <s v="EK 68_x000a_"/>
  </r>
  <r>
    <x v="5"/>
    <d v="2020-04-29T00:00:00"/>
    <x v="71"/>
    <x v="50"/>
    <s v="IT"/>
    <x v="10"/>
    <n v="1"/>
    <s v="Projektleiter Photovoltaik"/>
    <m/>
    <m/>
    <s v="Berufserfahrung: _x000a_ Erfolgreich abgeschlossenes technisches Studium oder eine vergleichbare Qualifikation_x000a_ - Mehrjährige Erfahrung in der Umsetzung von großen Dach- und Freiflächenprojekten, idealerweise mit Energielösungshintergrund _x000a_Notwendige Kompetenzen (must have):_x000a_ - Durchsetzungs- und umsetzungsstarker Teamplayer mit analytischem Arbeitsstil_x000a_ - Sehr gute Kommunikationsfähigkeiten und Verhandlungsgeschick im gesamten Projektumfeld _x000a_- In hohem Maße strukturierte, selbständige sowie ziel- und ergebnisorientierte Arbeitsweise_x000a_ - Fundiertes Fachwissen im Bereich Photovoltaik _x000a_- Hohes Maß an Eigeninitiative und Entscheidungsfähigkeit_x000a_ - Gewünschte EDV Kenntnisse: AutoCAD, PVSol oder PVSyst, MS-Office Paket_x000a_ - Flexibilität und Reisebereitschaft _x000a_- Fundiertes Wissen im Bereich der Netzanschlusstechnik (Niederspannungs und Mittelspannungsanlagen) sowie im Bereich der statischen Bewertung verschiedener Dachformen _x000a_Wünschenswerte Kompetenzen (nice-to-have):_x000a_ - verhandlungssichere Fremdsprache ist von Vorteil _x000a_Sprachkenntnisse: - Verhandlungssicheres Deutsch und Englisch"/>
    <s v="• Projektleitung für ein festes Gebiet in der Region Nord-, West- oder Mitteldeutschland _x000a_• Technische Prüfung und Steuerung von Photovoltaik- und Energielösungsprojekten in Deutschland. Einsatz im mittelständischen Industriekundenbereich 30 - 750kWp (Dach- und Freifläche) mit Verantwortung für vertragliche und technisch konforme Umsetzung, sowie für die wirtschaftliche Projektumsetzung._x000a_• Steuerung externer EPC-Partnerfirmen im Projektverlauf von der Angebotserstellung über die Ausführungsplanung bis hin zur Abnahme und Übergabe an den Kunden _x000a_• Prüfung und Bewertung der Planunterlagen externer Partner hinsichtlich technischer und wirtschaftlicher Anforderungen _x000a_• Verhandlung von Verträgen mit Industriebetrieben, Energiekunden, Dienstleistern, Lieferanten und Subunternehmern, Gemeinden und Flächengebern_x000a_• Beratung aller am Projekt beteiligten Partner bei vertraglichen und technischen Fragestellungen _x000a_• Beratung zwecks Gestaltung des Projektinformationssystems und der Projektkommunikation sowie dessen Umsetzung • Projektdokumentation und regelmäßige Berichterstattung des Projektstatus _x000a_• Prüfung und ggf. Optimierung aller bestehenden Prozesse hinsichtlich gesetzlicher Anforderungen "/>
    <s v="E.ON energie Deutschland GmbH"/>
    <m/>
    <s v="Bayern"/>
    <s v="FL"/>
    <d v="2020-05-01T00:00:00"/>
    <m/>
    <m/>
    <x v="0"/>
    <x v="1"/>
    <x v="0"/>
    <m/>
    <s v="hier wird ein Projektleiter gesucht, für den raum Bayern, es wäre wünschenswert, wenn dieser sich nahe einem e.on Standort aufhält. Vorroussichtlich 60% Reiseaufkommen. keine Preisvorgabe, aber e.on kauft eher niedrig ein._x000a_Jeannine Keith hat die Anfrage übernommen"/>
    <m/>
    <s v="offen"/>
  </r>
  <r>
    <x v="5"/>
    <d v="2020-04-29T00:00:00"/>
    <x v="71"/>
    <x v="50"/>
    <s v="IT"/>
    <x v="30"/>
    <n v="2"/>
    <s v="Teamlead Dev C#"/>
    <m/>
    <m/>
    <s v="Deutsch nice to have, Englisch must have (Sprache bei Intel ist Englisch) _x000a_remote möglich:"/>
    <s v="2 Entwickler,_x000a__x000a_Q (1) each Technical Lead L3  _x000a__x000a_Q (1) each Senior Software Developer L3_x000a__x000a_Software development of packages defined in our Jira system according to priority within the provided skillset: _x000a__x000a_Software development and maintenance of Debugger Plugins in Visual Studio (C#) _x000a__x000a_- Fixes in Debugger Software for debugging Fortran Code under Linux (C/C++) _x000a_- Creation of Test Cases (in case of new feature) in order to check quality_x000a_- 5-7 year  experience desired"/>
    <s v="Intel GmbH"/>
    <m/>
    <m/>
    <s v="DV"/>
    <d v="2020-05-01T00:00:00"/>
    <d v="2021-04-30T00:00:00"/>
    <m/>
    <x v="0"/>
    <x v="1"/>
    <x v="0"/>
    <m/>
    <s v=" Laufzeit 1 Jahr, keine Preisvorgabe, "/>
    <m/>
    <s v="offen"/>
  </r>
  <r>
    <x v="1"/>
    <d v="2020-04-29T00:00:00"/>
    <x v="71"/>
    <x v="58"/>
    <s v="IT"/>
    <x v="30"/>
    <n v="1"/>
    <s v="IT Support"/>
    <m/>
    <m/>
    <m/>
    <m/>
    <s v="Datagroup Operations GmbH"/>
    <m/>
    <m/>
    <s v="AÜ"/>
    <d v="2020-05-11T00:00:00"/>
    <d v="2021-02-28T00:00:00"/>
    <m/>
    <x v="0"/>
    <x v="1"/>
    <x v="0"/>
    <s v="Customer - no reasons"/>
    <m/>
    <s v="SH: Leo nach  Infos angefragt, keine Daten in TJ_x000a_29.04.2020 Stelle mit Experiskandidaten besetzt"/>
    <m/>
  </r>
  <r>
    <x v="5"/>
    <d v="2020-04-29T00:00:00"/>
    <x v="71"/>
    <x v="58"/>
    <s v="IT"/>
    <x v="30"/>
    <n v="1"/>
    <s v="RVP2019: Neuanfrage Dienstleistung (20-104) &quot;Client &amp; Peripherie&quot;"/>
    <m/>
    <m/>
    <m/>
    <s v="1.1_x0009_Leistungsumfang / Aufgabenbeschreibung:_x000a_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1.2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Fujitsu Technology Solution"/>
    <m/>
    <m/>
    <s v="DV"/>
    <d v="2020-05-01T00:00:00"/>
    <m/>
    <m/>
    <x v="0"/>
    <x v="1"/>
    <x v="0"/>
    <m/>
    <m/>
    <m/>
    <m/>
  </r>
  <r>
    <x v="5"/>
    <d v="2020-04-29T00:00:00"/>
    <x v="71"/>
    <x v="58"/>
    <s v="IT"/>
    <x v="30"/>
    <n v="1"/>
    <s v="RVP2019: Neuanfrage Dienstleistung (20-103) &quot;Mobiler Arbeitsplatz&quot;"/>
    <m/>
    <m/>
    <s v="1.2_x0009_Besondere Anforderungen (optional):_x000a__x000a_-_x0009_Kommunikations- und Dokumentationsfähigkeit (Fähigkeit, auch komplexe Sachverhalte, Verfahren und Prozesse gut strukturiert, klar und nachvollziehbar zu präsentieren und schriftlich darzustellen. Fähigkeit zu klarer, sachlicher und zielorientierter Diskussion.)_x000a_-_x0009_Grundlagenwissen Vorgehensweise nach ITIL_x000a_-_x0009_2nd/3rd Level Support von Endanwendern (Hotline, CallCenter)_x000a_-_x0009_Kenntnisse über Werkzeuge zur Nachverfolgung von Fehlermeldungen und Testaufträgen (Call Tracking System z. B. Action Request System von Remedy / Ticketsystem des UserHelpDesk)_x000a_-_x0009_Kenntnisse von Gefahren und möglicher Schutzmaßnahmen im Bereich der IT-Sicherheit_x000a_-_x0009_Systemkenntnisse zu:_x000a_-_x0009_Windows-Client-Betriebssystem_x000a_-_x0009_Windows-Server-Betriebssystem (Systemverwaltung, MMC, Active Directory)_x000a_-_x0009_MS-SQL-Server_x000a_-_x0009_Client-Hardware (Desktops, Notebooks, andere mobile Clients) und zugehöriger Peripheriegeräte (Drucker, Scanner, Monitore, Brenner, externe Laufwerke incl. USB-Sticks, etc.)_x000a_-_x0009_Aufspüren und Beheben von Fehlern bei der Installation und Konfiguration sowie im Betrieb von Windows 7 Clients und üblichen Büroanwendungen_x000a_-_x0009_Sicherheit im Umgang mit gängigen Werkzeugen zur Qualifizierung und Behebung von Fehlern (Remote Desktop-Verbindung, VNC Viewer, Windows-Bordmittel, Windows Ressource-Kit und Support-Tools, etc.)_x000a_-_x0009_Skriptsprachen (CommandShell, PowerShell, WSH/VBS)_x000a_-_x0009_Microsoftkenntnisse Microsoft Office - Word, Excel, Access, Outlook_x000a_-_x0009_Microsoft Office - Power Point, Projekt, Visio und übrige Microsoft Office Produkte"/>
    <s v="1.1_x0009_Leistungsumfang / Aufgabenbeschreibung:_x000a__x000a_-_x0009_Call Bearbeitung, telefonische Problemberatung_x000a_-_x0009_Analyse, Identifizierung, Diagnose, Umgehung oder Beseitigung auftretender Softwareprobleme, Probleme bei der Clientinstallation und bei systemnahen Routinen_x000a_-_x0009_Second- und Third-Level Support für Client- und Serversysteme (Ticketbearbeitung); Fehlerbehebung und Störungsbeseitigung (Diagnose und Troubleshooting)_x000a_-_x0009_Analyse und Behebung von Fehlern im Betrieb von Windows-Client-Applikationen (BA-Standard-Arbeitsplatz)_x000a_-_x0009_Koordination komplexer Entstörungs-Prozesse_x000a_-_x0009_Einbindung von weiteren Second- oder Third-Level-Support-Einheiten_x000a_-_x0009_Erstellung von Dokumentation, Testkonzepten, Testskripten_x000a_-_x0009_Testerstellung und -durchführung_x000a_-_x0009_Erstellung von Skripten_x000a_-_x0009_Umsetzung von Optimierungs-Maßnahmen_x000a_-_x0009_Konfigurationsunterstützung der Endanwender_x000a__x000a__x000a_"/>
    <s v="Fujitsu Technology Solution"/>
    <m/>
    <m/>
    <s v="PV"/>
    <d v="2020-05-01T00:00:00"/>
    <m/>
    <m/>
    <x v="0"/>
    <x v="1"/>
    <x v="0"/>
    <m/>
    <m/>
    <m/>
    <m/>
  </r>
  <r>
    <x v="5"/>
    <d v="2020-04-29T00:00:00"/>
    <x v="71"/>
    <x v="58"/>
    <s v="IT"/>
    <x v="30"/>
    <n v="1"/>
    <s v="RVP2019: Neuanfrage Dienstleistung (20-105) &quot;Printservices&quot;"/>
    <m/>
    <m/>
    <s v="1.1_x0009_Besondere Anforderungen (optional):_x000a__x000a_-_x0009_Spezialwissen in Scripting mit Powershell_x000a_-_x0009_Vertiefte Kenntnisse in VB.NET, C# und C++ (inkl. Kenntnisse zur Verwendung von Windows APIs und zum verwendeten Treibermodell unter Windows 10)_x000a_-_x0009_Vertiefte Kenntnisse bzgl. Installation, Konfiguration und Betrieb von SecurePrint-Lösungen (sicherer Netzwerkdruck)"/>
    <s v="Aufageb:_x000a_-_x0009_Analyse und Erarbeitung von Lösungen für komplexe Druckprobleme_x000a_-_x0009_Analyse von Incident-Tickets hinsichtlich möglicher Maßnahmen zur Reduzierung der Ticketanzahl_x000a_-_x0009_Betrieb des Druckermanagements für Netzwerkdruckgeräte_x000a_-_x0009_Betrieb der FollowPrint-Lösung für MFD_x000a_-_x0009_Pflege und Erstellung von Scripts zur Druckerinstallation und -verwaltung_x000a_-_x0009_Erarbeitung, Verteilung und Überwachung von Konfigurationseinstellungen für MFD/NWD_x000a_-_x0009_Test von neuen Druckgeräten, Treibern und Firmware-Updates_x000a_-_x0009_Pflege und Weiterentwicklung von Scan-Lösungen_x000a_-_x0009_Technische Umsetzung von Anforderungen der IT-Sicherheit_x000a_-_x0009_Erstellung von Konzepten und Dokumentationen_x000a__x000a_"/>
    <s v="Fujitsu Technology Solution"/>
    <m/>
    <m/>
    <s v="DV"/>
    <d v="2020-05-01T00:00:00"/>
    <m/>
    <m/>
    <x v="0"/>
    <x v="1"/>
    <x v="0"/>
    <m/>
    <m/>
    <m/>
    <m/>
  </r>
  <r>
    <x v="5"/>
    <d v="2020-04-29T00:00:00"/>
    <x v="71"/>
    <x v="58"/>
    <s v="IT"/>
    <x v="30"/>
    <n v="1"/>
    <s v="RVP2019: Neuanfrage Dienstleistung (20-104) &quot;Client &amp; Peripherie"/>
    <m/>
    <m/>
    <s v="1.1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Aufagben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
    <s v="Fujitsu Technology Solution"/>
    <m/>
    <m/>
    <s v="DV"/>
    <d v="2020-05-01T00:00:00"/>
    <m/>
    <m/>
    <x v="0"/>
    <x v="1"/>
    <x v="0"/>
    <m/>
    <m/>
    <m/>
    <m/>
  </r>
  <r>
    <x v="5"/>
    <d v="2020-04-29T00:00:00"/>
    <x v="72"/>
    <x v="14"/>
    <s v="IT"/>
    <x v="1"/>
    <n v="1"/>
    <s v="Java Backend Entwicklung "/>
    <m/>
    <m/>
    <s v="Die Anforderungen:_x000a_•_x0009_Mehrjährige relevante Erfahrung in der Backend-Entwicklung für mobile Applikationen_x000a_•_x0009_Mehrjährige Erfahrungen im Bereich Java (idealerweise Java 11) und Spring_x000a_•_x0009_Sichere Kenntnisse bei der Programmierung von Schnittstellen (JSON, XML, REST)_x000a_•_x0009_Erfahrung mit NoSQL Datenbanken (MongoDB), Kenntnis von SQL Datenbanken (Oracle / PostgreSQL)_x000a_•_x0009_Sicherer Umgang mit Deploymentwerkzeugen und Versionskontrollsystemen wie z.B. Jenkins, Git, Maven oder Gradle_x000a_•_x0009_Wünschenswert: SSH, JavaScript, HTML5 / CSS, TypScript_x000a_•_x0009_Erfahrung mit Container-Technologien Kubernetes / Docker_x000a_•_x0009_Eigenverantwortliche, selbstständige sowie präzise Arbeitsweise_x000a_•_x0009_Sehr hohes Maß an Verantwortungsbewusstsein und Kommunikationsfähigkeit_x000a_•_x0009_Teamplayer mit hoher Dienstleistungsmentalität und langfristigem Engagement&quot;_x000a_•_x0009_Sehr gute Deutschkenntnisse in Wort und Schrift"/>
    <s v="Die Aufgaben:_x000a_•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eople AG"/>
    <m/>
    <s v="Frankfurt"/>
    <s v="DV"/>
    <s v="asap_x000a_01.05.2020"/>
    <d v="2020-12-31T00:00:00"/>
    <m/>
    <x v="0"/>
    <x v="1"/>
    <x v="0"/>
    <m/>
    <s v="Die Details:_x000a_•_x0009_Projektbeginn: ASAP_x000a_•_x0009_Projektort: Frankfurt am Main_x000a_•_x0009_Projektdauer: Bis 31.12.2020 (mit Option auf Verlängerung)"/>
    <m/>
    <s v="EK 74€"/>
  </r>
  <r>
    <x v="13"/>
    <d v="2020-01-03T07:58:20"/>
    <x v="122"/>
    <x v="17"/>
    <s v="RR0000617"/>
    <x v="0"/>
    <m/>
    <s v="Projektmanager"/>
    <m/>
    <m/>
    <m/>
    <m/>
    <s v="Commerzbank"/>
    <m/>
    <s v="Frankfurt"/>
    <m/>
    <m/>
    <m/>
    <m/>
    <x v="0"/>
    <x v="1"/>
    <x v="0"/>
    <s v="Proservia - no skills / candidates"/>
    <m/>
    <m/>
    <m/>
  </r>
  <r>
    <x v="13"/>
    <d v="2020-01-03T10:34:44"/>
    <x v="123"/>
    <x v="17"/>
    <s v="RR0000618"/>
    <x v="0"/>
    <m/>
    <s v="Techniker "/>
    <m/>
    <m/>
    <m/>
    <m/>
    <s v="CANCOM"/>
    <m/>
    <s v="München"/>
    <m/>
    <m/>
    <m/>
    <m/>
    <x v="0"/>
    <x v="1"/>
    <x v="0"/>
    <s v="Proservia - skills to low"/>
    <m/>
    <m/>
    <m/>
  </r>
  <r>
    <x v="13"/>
    <d v="2020-01-09T08:36:19"/>
    <x v="124"/>
    <x v="17"/>
    <s v="RR0000620"/>
    <x v="0"/>
    <m/>
    <s v="Projekt Manager und PMO von Cloud"/>
    <m/>
    <m/>
    <m/>
    <m/>
    <s v="CANCOM"/>
    <m/>
    <s v="Berlin, Bonn oder München​"/>
    <m/>
    <m/>
    <m/>
    <m/>
    <x v="0"/>
    <x v="1"/>
    <x v="0"/>
    <s v="Customer - skills to low"/>
    <m/>
    <m/>
    <m/>
  </r>
  <r>
    <x v="13"/>
    <d v="2020-01-09T09:22:54"/>
    <x v="125"/>
    <x v="17"/>
    <s v="RR0000621"/>
    <x v="0"/>
    <m/>
    <s v="VMWare Implementierer"/>
    <m/>
    <m/>
    <m/>
    <m/>
    <s v="CANCOM"/>
    <m/>
    <s v="Berlin, Bonn oder München"/>
    <m/>
    <m/>
    <m/>
    <m/>
    <x v="0"/>
    <x v="1"/>
    <x v="0"/>
    <s v="Proservia - no skills / candidates"/>
    <m/>
    <m/>
    <m/>
  </r>
  <r>
    <x v="13"/>
    <d v="2020-01-09T13:38:23"/>
    <x v="126"/>
    <x v="17"/>
    <s v="RR0000622"/>
    <x v="0"/>
    <m/>
    <s v="Windows Server &amp; SCCM Administrator"/>
    <m/>
    <m/>
    <m/>
    <m/>
    <s v="T-Systems"/>
    <m/>
    <s v="Berlin"/>
    <m/>
    <m/>
    <m/>
    <m/>
    <x v="87"/>
    <x v="1"/>
    <x v="0"/>
    <s v="Customer - skills to low"/>
    <m/>
    <m/>
    <m/>
  </r>
  <r>
    <x v="13"/>
    <d v="2020-01-10T10:38:20"/>
    <x v="127"/>
    <x v="17"/>
    <s v="RR0000623"/>
    <x v="0"/>
    <m/>
    <s v="MA Berechtigungsmanagement "/>
    <m/>
    <m/>
    <m/>
    <m/>
    <s v="Hanseatic IT-Consulting "/>
    <m/>
    <s v="Karlsruhe"/>
    <m/>
    <m/>
    <m/>
    <m/>
    <x v="1"/>
    <x v="1"/>
    <x v="0"/>
    <s v="Customer - no reasons"/>
    <m/>
    <m/>
    <m/>
  </r>
  <r>
    <x v="13"/>
    <d v="2020-01-10T11:25:15"/>
    <x v="128"/>
    <x v="17"/>
    <s v="RR0000624"/>
    <x v="0"/>
    <m/>
    <s v="Hands &amp; Eyes Supporter S4B"/>
    <m/>
    <m/>
    <m/>
    <m/>
    <s v="BMW"/>
    <m/>
    <s v="Diverse"/>
    <m/>
    <m/>
    <m/>
    <m/>
    <x v="57"/>
    <x v="1"/>
    <x v="0"/>
    <s v="Proservia - no skills / candidates"/>
    <m/>
    <m/>
    <m/>
  </r>
  <r>
    <x v="14"/>
    <d v="2020-01-10T11:41:42"/>
    <x v="129"/>
    <x v="17"/>
    <s v="RR0000625"/>
    <x v="0"/>
    <m/>
    <s v="Windows 10 Rollouttechniker"/>
    <m/>
    <m/>
    <m/>
    <m/>
    <s v="Hornbach"/>
    <m/>
    <s v="Bornheim"/>
    <m/>
    <m/>
    <m/>
    <m/>
    <x v="0"/>
    <x v="1"/>
    <x v="0"/>
    <m/>
    <m/>
    <m/>
    <m/>
  </r>
  <r>
    <x v="13"/>
    <d v="2020-01-13T15:46:01"/>
    <x v="130"/>
    <x v="17"/>
    <s v="RR0000630"/>
    <x v="0"/>
    <m/>
    <s v="Standard OSS-Techniker"/>
    <m/>
    <m/>
    <m/>
    <m/>
    <s v="QSC"/>
    <m/>
    <s v="Hamburg "/>
    <m/>
    <m/>
    <m/>
    <m/>
    <x v="88"/>
    <x v="1"/>
    <x v="0"/>
    <s v="Customer - no reasons"/>
    <m/>
    <m/>
    <m/>
  </r>
  <r>
    <x v="13"/>
    <d v="2020-01-14T15:03:42"/>
    <x v="131"/>
    <x v="17"/>
    <s v="RR0000634"/>
    <x v="0"/>
    <m/>
    <s v="SAP EHS Berater"/>
    <m/>
    <m/>
    <m/>
    <m/>
    <m/>
    <m/>
    <s v="Köln"/>
    <m/>
    <m/>
    <m/>
    <m/>
    <x v="0"/>
    <x v="1"/>
    <x v="0"/>
    <s v="Proservia - no skills / candidates"/>
    <m/>
    <m/>
    <m/>
  </r>
  <r>
    <x v="13"/>
    <d v="2020-01-15T13:19:30"/>
    <x v="132"/>
    <x v="17"/>
    <s v="RR0000636"/>
    <x v="0"/>
    <m/>
    <s v="Berater Digital First-Supply-Chain-Managements"/>
    <m/>
    <m/>
    <m/>
    <m/>
    <s v="Dataport"/>
    <m/>
    <s v="Hamburg"/>
    <m/>
    <m/>
    <m/>
    <m/>
    <x v="89"/>
    <x v="1"/>
    <x v="0"/>
    <s v="Customer - no reasons"/>
    <m/>
    <m/>
    <m/>
  </r>
  <r>
    <x v="14"/>
    <d v="2020-01-20T08:35:23"/>
    <x v="133"/>
    <x v="17"/>
    <s v="RR0000639"/>
    <x v="0"/>
    <m/>
    <s v="Citrix Spezialist (m/w/d)"/>
    <m/>
    <m/>
    <m/>
    <m/>
    <s v="ComputerFutures"/>
    <m/>
    <s v="Stuttgart"/>
    <m/>
    <m/>
    <m/>
    <m/>
    <x v="29"/>
    <x v="1"/>
    <x v="0"/>
    <m/>
    <m/>
    <m/>
    <m/>
  </r>
  <r>
    <x v="15"/>
    <d v="2020-01-20T11:37:55"/>
    <x v="134"/>
    <x v="17"/>
    <s v="RR0000643"/>
    <x v="0"/>
    <m/>
    <s v="IT Techniker/Architekt/PM"/>
    <m/>
    <m/>
    <m/>
    <m/>
    <s v="PFS"/>
    <m/>
    <s v="Böblingen"/>
    <m/>
    <m/>
    <m/>
    <m/>
    <x v="0"/>
    <x v="1"/>
    <x v="0"/>
    <m/>
    <m/>
    <m/>
    <m/>
  </r>
  <r>
    <x v="13"/>
    <d v="2020-01-20T13:20:34"/>
    <x v="135"/>
    <x v="17"/>
    <s v="RR0000644"/>
    <x v="0"/>
    <m/>
    <s v="System Engineer DevOps (m/w/d) "/>
    <m/>
    <m/>
    <m/>
    <m/>
    <s v="Stingel Consulting"/>
    <m/>
    <s v="Dresden,Jena"/>
    <m/>
    <m/>
    <m/>
    <m/>
    <x v="0"/>
    <x v="1"/>
    <x v="0"/>
    <s v="Proservia - no skills / candidates"/>
    <m/>
    <m/>
    <m/>
  </r>
  <r>
    <x v="14"/>
    <d v="2020-01-21T08:19:11"/>
    <x v="136"/>
    <x v="17"/>
    <s v="RR0000645"/>
    <x v="0"/>
    <m/>
    <s v="Solution Designer Active Directory"/>
    <m/>
    <m/>
    <m/>
    <m/>
    <s v="Stingel Consulting"/>
    <m/>
    <s v="Frankfurt"/>
    <m/>
    <m/>
    <m/>
    <m/>
    <x v="90"/>
    <x v="34"/>
    <x v="11"/>
    <m/>
    <m/>
    <m/>
    <m/>
  </r>
  <r>
    <x v="13"/>
    <d v="2020-01-21T14:22:48"/>
    <x v="137"/>
    <x v="17"/>
    <s v="RR0000646"/>
    <x v="0"/>
    <m/>
    <s v="IT Architekt DSGVO"/>
    <m/>
    <m/>
    <m/>
    <m/>
    <s v="CANCOM"/>
    <m/>
    <s v="Bonn oder Meckenheim"/>
    <m/>
    <m/>
    <m/>
    <m/>
    <x v="0"/>
    <x v="1"/>
    <x v="0"/>
    <s v="Proservia - no skills / candidates"/>
    <m/>
    <m/>
    <m/>
  </r>
  <r>
    <x v="13"/>
    <d v="2020-01-23T08:04:35"/>
    <x v="138"/>
    <x v="17"/>
    <s v="RR0000654"/>
    <x v="0"/>
    <m/>
    <s v="SME IBM Contentnavigator/FileNet"/>
    <m/>
    <m/>
    <m/>
    <m/>
    <s v="IBM"/>
    <m/>
    <s v="Nekarsulm"/>
    <m/>
    <m/>
    <m/>
    <m/>
    <x v="0"/>
    <x v="1"/>
    <x v="0"/>
    <s v="Proservia - no skills / candidates"/>
    <m/>
    <m/>
    <m/>
  </r>
  <r>
    <x v="13"/>
    <d v="2020-01-23T14:40:35"/>
    <x v="139"/>
    <x v="17"/>
    <s v="RR0000658"/>
    <x v="0"/>
    <m/>
    <s v="Interimsmanager"/>
    <m/>
    <m/>
    <m/>
    <m/>
    <m/>
    <m/>
    <s v="Hamburg"/>
    <m/>
    <m/>
    <m/>
    <m/>
    <x v="0"/>
    <x v="1"/>
    <x v="0"/>
    <s v="Proservia - no skills / candidates"/>
    <m/>
    <m/>
    <m/>
  </r>
  <r>
    <x v="13"/>
    <d v="2020-01-23T15:44:21"/>
    <x v="140"/>
    <x v="17"/>
    <s v="RR0000659"/>
    <x v="0"/>
    <m/>
    <s v="Systems Engineer (m/w/d)"/>
    <m/>
    <m/>
    <m/>
    <m/>
    <s v="Telekom"/>
    <m/>
    <s v="Frankfurt"/>
    <m/>
    <m/>
    <m/>
    <m/>
    <x v="0"/>
    <x v="1"/>
    <x v="0"/>
    <s v="Customer - no reasons"/>
    <m/>
    <m/>
    <m/>
  </r>
  <r>
    <x v="13"/>
    <d v="2020-01-23T15:52:48"/>
    <x v="141"/>
    <x v="17"/>
    <s v="RR0000660"/>
    <x v="0"/>
    <m/>
    <s v="Skill RedHat FUSE"/>
    <m/>
    <m/>
    <m/>
    <m/>
    <m/>
    <m/>
    <s v="Frankfurt"/>
    <m/>
    <m/>
    <m/>
    <m/>
    <x v="0"/>
    <x v="1"/>
    <x v="0"/>
    <s v="Proservia - no skills / candidates"/>
    <m/>
    <m/>
    <m/>
  </r>
  <r>
    <x v="13"/>
    <d v="2020-01-24T15:17:31"/>
    <x v="142"/>
    <x v="17"/>
    <s v="RR0000664"/>
    <x v="0"/>
    <m/>
    <s v="Projektmanager"/>
    <m/>
    <m/>
    <m/>
    <m/>
    <s v="Commerzbank"/>
    <m/>
    <s v="Frankfurt"/>
    <m/>
    <m/>
    <m/>
    <m/>
    <x v="0"/>
    <x v="1"/>
    <x v="0"/>
    <s v="Proservia - no skills / candidates"/>
    <m/>
    <m/>
    <m/>
  </r>
  <r>
    <x v="13"/>
    <d v="2020-01-27T08:59:31"/>
    <x v="143"/>
    <x v="17"/>
    <s v="RR0000666"/>
    <x v="0"/>
    <m/>
    <s v="Storage-Experte mit Projektleitungserfahrung "/>
    <m/>
    <m/>
    <m/>
    <m/>
    <s v="Stingel Consulting"/>
    <m/>
    <s v="Hamburg"/>
    <m/>
    <m/>
    <m/>
    <m/>
    <x v="0"/>
    <x v="1"/>
    <x v="0"/>
    <s v="Proservia - workload"/>
    <m/>
    <m/>
    <m/>
  </r>
  <r>
    <x v="16"/>
    <d v="2020-01-29T11:24:17"/>
    <x v="144"/>
    <x v="17"/>
    <s v="RR0000671"/>
    <x v="0"/>
    <m/>
    <s v="Floorwalker"/>
    <m/>
    <m/>
    <m/>
    <m/>
    <s v="Apobank"/>
    <m/>
    <s v="diverse"/>
    <m/>
    <m/>
    <m/>
    <m/>
    <x v="0"/>
    <x v="1"/>
    <x v="0"/>
    <m/>
    <m/>
    <m/>
    <m/>
  </r>
  <r>
    <x v="13"/>
    <d v="2020-01-30T10:04:20"/>
    <x v="145"/>
    <x v="17"/>
    <s v="RR0000672"/>
    <x v="0"/>
    <m/>
    <s v="Servicemanager"/>
    <m/>
    <m/>
    <m/>
    <m/>
    <s v="CANCOM"/>
    <m/>
    <s v="Bonn"/>
    <m/>
    <m/>
    <m/>
    <m/>
    <x v="0"/>
    <x v="1"/>
    <x v="0"/>
    <s v="Customer - no reasons"/>
    <m/>
    <m/>
    <m/>
  </r>
  <r>
    <x v="13"/>
    <d v="2020-01-30T10:18:49"/>
    <x v="146"/>
    <x v="17"/>
    <s v="RR0000673"/>
    <x v="0"/>
    <m/>
    <s v="Verfahrensmanager ELT"/>
    <m/>
    <m/>
    <m/>
    <m/>
    <m/>
    <m/>
    <s v="Hamburg"/>
    <m/>
    <m/>
    <m/>
    <m/>
    <x v="0"/>
    <x v="1"/>
    <x v="0"/>
    <s v="Proservia - no skills / candidates"/>
    <m/>
    <m/>
    <m/>
  </r>
  <r>
    <x v="13"/>
    <d v="2020-01-30T10:29:52"/>
    <x v="147"/>
    <x v="17"/>
    <s v="RR0000674"/>
    <x v="0"/>
    <m/>
    <s v="IT Sicherheitsconsultant"/>
    <m/>
    <m/>
    <m/>
    <m/>
    <m/>
    <m/>
    <m/>
    <m/>
    <m/>
    <m/>
    <m/>
    <x v="0"/>
    <x v="1"/>
    <x v="0"/>
    <s v="Proservia - workload"/>
    <m/>
    <m/>
    <m/>
  </r>
  <r>
    <x v="15"/>
    <d v="2020-01-30T11:38:44"/>
    <x v="148"/>
    <x v="17"/>
    <s v="RR0000675"/>
    <x v="0"/>
    <m/>
    <s v="Consultant IT Infrastruktur Management "/>
    <m/>
    <m/>
    <m/>
    <m/>
    <s v="British American Tobacco "/>
    <m/>
    <s v="Hamburg"/>
    <m/>
    <m/>
    <m/>
    <m/>
    <x v="0"/>
    <x v="1"/>
    <x v="0"/>
    <m/>
    <m/>
    <m/>
    <m/>
  </r>
  <r>
    <x v="13"/>
    <d v="2020-01-30T13:03:32"/>
    <x v="149"/>
    <x v="17"/>
    <s v="RR0000676"/>
    <x v="0"/>
    <m/>
    <s v="Consultant Serviceweiterentwicklung Datensicherung für Groupware"/>
    <m/>
    <m/>
    <m/>
    <m/>
    <s v="CANCOM"/>
    <m/>
    <s v="Bonn"/>
    <m/>
    <m/>
    <m/>
    <m/>
    <x v="91"/>
    <x v="1"/>
    <x v="0"/>
    <s v="Customer - no reasons"/>
    <m/>
    <m/>
    <m/>
  </r>
  <r>
    <x v="13"/>
    <d v="2020-01-31T09:25:26"/>
    <x v="150"/>
    <x v="17"/>
    <s v="RR0000677"/>
    <x v="0"/>
    <m/>
    <s v="SME Sharepoint"/>
    <m/>
    <m/>
    <m/>
    <m/>
    <m/>
    <m/>
    <s v="Düsseldorf"/>
    <m/>
    <m/>
    <m/>
    <m/>
    <x v="0"/>
    <x v="1"/>
    <x v="0"/>
    <s v="Customer - no reasons"/>
    <m/>
    <m/>
    <m/>
  </r>
  <r>
    <x v="13"/>
    <d v="2020-01-31T13:21:04"/>
    <x v="151"/>
    <x v="17"/>
    <s v="RR0000678"/>
    <x v="0"/>
    <m/>
    <s v="Onsite Supporter "/>
    <m/>
    <m/>
    <m/>
    <m/>
    <s v="CANCOM"/>
    <m/>
    <s v="Wilhelmshaven"/>
    <m/>
    <m/>
    <m/>
    <m/>
    <x v="0"/>
    <x v="1"/>
    <x v="0"/>
    <s v="Proservia - no skills / candidates"/>
    <m/>
    <m/>
    <m/>
  </r>
  <r>
    <x v="13"/>
    <d v="2020-02-03T08:44:51"/>
    <x v="152"/>
    <x v="17"/>
    <s v="RR0000679"/>
    <x v="0"/>
    <m/>
    <s v="Firewall Supporter"/>
    <m/>
    <m/>
    <m/>
    <m/>
    <s v="GECO Deutschland GmbH"/>
    <m/>
    <s v="Hannover"/>
    <m/>
    <m/>
    <m/>
    <m/>
    <x v="0"/>
    <x v="1"/>
    <x v="0"/>
    <s v="Proservia - no skills / candidates"/>
    <m/>
    <m/>
    <m/>
  </r>
  <r>
    <x v="17"/>
    <d v="2020-02-04T08:10:50"/>
    <x v="153"/>
    <x v="17"/>
    <s v="RR0000681"/>
    <x v="0"/>
    <m/>
    <s v="Landscape Portfolio Manager"/>
    <m/>
    <m/>
    <m/>
    <m/>
    <s v="keine Angabe"/>
    <m/>
    <s v="Frankfurt Sossenheim"/>
    <m/>
    <m/>
    <m/>
    <m/>
    <x v="0"/>
    <x v="1"/>
    <x v="0"/>
    <m/>
    <m/>
    <m/>
    <m/>
  </r>
  <r>
    <x v="15"/>
    <d v="2020-02-04T11:38:22"/>
    <x v="154"/>
    <x v="17"/>
    <s v="RR0000685"/>
    <x v="0"/>
    <m/>
    <s v="OnSite Supporter"/>
    <m/>
    <m/>
    <m/>
    <m/>
    <s v="Microsoft GmbH"/>
    <m/>
    <s v="diverse"/>
    <m/>
    <m/>
    <m/>
    <m/>
    <x v="0"/>
    <x v="1"/>
    <x v="0"/>
    <s v="Proservia - workload"/>
    <m/>
    <m/>
    <m/>
  </r>
  <r>
    <x v="13"/>
    <d v="2020-02-11T07:54:29"/>
    <x v="155"/>
    <x v="17"/>
    <s v="RR0000693"/>
    <x v="0"/>
    <m/>
    <s v="IT-Consultant (m/w/d) ServiceNow"/>
    <m/>
    <m/>
    <m/>
    <m/>
    <s v="keine Angabe"/>
    <m/>
    <s v="Leverkusen"/>
    <m/>
    <m/>
    <m/>
    <m/>
    <x v="0"/>
    <x v="1"/>
    <x v="0"/>
    <s v="Customer - contract construct"/>
    <m/>
    <m/>
    <m/>
  </r>
  <r>
    <x v="13"/>
    <d v="2020-02-11T09:11:39"/>
    <x v="156"/>
    <x v="17"/>
    <s v="RR0000694"/>
    <x v="0"/>
    <m/>
    <s v="SME für Verschlüsselung"/>
    <m/>
    <m/>
    <m/>
    <m/>
    <s v="Apobank"/>
    <m/>
    <s v="Düsseldorf"/>
    <m/>
    <m/>
    <m/>
    <m/>
    <x v="0"/>
    <x v="1"/>
    <x v="0"/>
    <s v="Proservia - no skills / candidates"/>
    <m/>
    <m/>
    <m/>
  </r>
  <r>
    <x v="13"/>
    <d v="2020-02-11T12:43:27"/>
    <x v="157"/>
    <x v="17"/>
    <s v="RR0000695"/>
    <x v="0"/>
    <m/>
    <s v="Customer Experience Platform (w/m/d)"/>
    <m/>
    <m/>
    <m/>
    <m/>
    <s v="Trumpf"/>
    <m/>
    <s v="Ditzingen"/>
    <m/>
    <m/>
    <m/>
    <m/>
    <x v="26"/>
    <x v="35"/>
    <x v="12"/>
    <s v="Customer - no reasons"/>
    <m/>
    <m/>
    <m/>
  </r>
  <r>
    <x v="13"/>
    <d v="2020-02-11T13:57:47"/>
    <x v="158"/>
    <x v="17"/>
    <s v="RR0000696"/>
    <x v="0"/>
    <m/>
    <s v="Networkadmin"/>
    <m/>
    <m/>
    <m/>
    <m/>
    <s v="Frank Recruitment Group GmbH "/>
    <m/>
    <s v="Braunschweig"/>
    <m/>
    <m/>
    <m/>
    <m/>
    <x v="0"/>
    <x v="1"/>
    <x v="0"/>
    <s v="Proservia - workload"/>
    <m/>
    <m/>
    <m/>
  </r>
  <r>
    <x v="13"/>
    <d v="2020-02-11T16:18:30"/>
    <x v="159"/>
    <x v="17"/>
    <s v="RR0000699"/>
    <x v="0"/>
    <m/>
    <s v="Mitarbeiter - IT-Support"/>
    <m/>
    <m/>
    <m/>
    <m/>
    <s v="IAV"/>
    <m/>
    <s v="Berlin"/>
    <m/>
    <m/>
    <m/>
    <m/>
    <x v="0"/>
    <x v="1"/>
    <x v="0"/>
    <s v="Proservia - workload"/>
    <m/>
    <m/>
    <m/>
  </r>
  <r>
    <x v="13"/>
    <d v="2020-02-11T16:19:43"/>
    <x v="160"/>
    <x v="17"/>
    <s v="RR0000700"/>
    <x v="0"/>
    <m/>
    <s v="Mitarbeiter - IT ServiceDesk im 1st Level Support"/>
    <m/>
    <m/>
    <m/>
    <m/>
    <s v="IAV"/>
    <m/>
    <s v="Berlin, Gifhorn"/>
    <m/>
    <m/>
    <m/>
    <m/>
    <x v="92"/>
    <x v="1"/>
    <x v="0"/>
    <s v="Customer - no reasons"/>
    <m/>
    <m/>
    <m/>
  </r>
  <r>
    <x v="13"/>
    <d v="2020-02-12T11:11:41"/>
    <x v="161"/>
    <x v="17"/>
    <s v="RR0000702"/>
    <x v="0"/>
    <m/>
    <s v="SharePoint Administrator"/>
    <m/>
    <m/>
    <m/>
    <m/>
    <s v="Stingel Consulting"/>
    <m/>
    <s v="Hamburg"/>
    <m/>
    <m/>
    <m/>
    <m/>
    <x v="0"/>
    <x v="1"/>
    <x v="0"/>
    <s v="Proservia - no skills / candidates"/>
    <m/>
    <m/>
    <m/>
  </r>
  <r>
    <x v="13"/>
    <d v="2020-02-12T13:41:29"/>
    <x v="162"/>
    <x v="17"/>
    <s v="RR0000704"/>
    <x v="0"/>
    <m/>
    <s v="Regular Networking &amp; Datacenter Engineer "/>
    <m/>
    <m/>
    <m/>
    <m/>
    <s v="Porsche"/>
    <m/>
    <s v="Stuttgart"/>
    <m/>
    <m/>
    <m/>
    <m/>
    <x v="93"/>
    <x v="1"/>
    <x v="0"/>
    <s v="Customer - no reasons"/>
    <m/>
    <m/>
    <m/>
  </r>
  <r>
    <x v="13"/>
    <d v="2020-02-13T10:53:14"/>
    <x v="163"/>
    <x v="17"/>
    <s v="RR0000705"/>
    <x v="0"/>
    <m/>
    <s v="Programierer"/>
    <m/>
    <m/>
    <m/>
    <m/>
    <s v="Vodafone Deutschland GmbH"/>
    <m/>
    <s v="Düsseldorf"/>
    <m/>
    <m/>
    <m/>
    <m/>
    <x v="0"/>
    <x v="1"/>
    <x v="0"/>
    <s v="Proservia - no skills / candidates"/>
    <m/>
    <m/>
    <m/>
  </r>
  <r>
    <x v="13"/>
    <d v="2020-02-13T12:24:39"/>
    <x v="164"/>
    <x v="17"/>
    <s v="RR0000706"/>
    <x v="0"/>
    <m/>
    <s v="1st &amp;2nd Level Support"/>
    <m/>
    <m/>
    <m/>
    <m/>
    <s v="HRDinc"/>
    <m/>
    <s v="Berlin"/>
    <m/>
    <m/>
    <m/>
    <m/>
    <x v="56"/>
    <x v="36"/>
    <x v="13"/>
    <s v="Customer - skills to high"/>
    <m/>
    <m/>
    <m/>
  </r>
  <r>
    <x v="13"/>
    <d v="2020-02-14T11:51:45"/>
    <x v="165"/>
    <x v="17"/>
    <s v="RR0000707"/>
    <x v="0"/>
    <m/>
    <s v="Vorabanfrage Berechtigungsmanagement"/>
    <m/>
    <m/>
    <m/>
    <m/>
    <s v="KEMNA BAU"/>
    <m/>
    <s v="Norddeutschland (oberhalb Köln, Kassel, Dresden)"/>
    <m/>
    <m/>
    <m/>
    <m/>
    <x v="0"/>
    <x v="1"/>
    <x v="0"/>
    <s v="Proservia - no skills / candidates"/>
    <m/>
    <m/>
    <m/>
  </r>
  <r>
    <x v="17"/>
    <d v="2020-02-17T08:20:19"/>
    <x v="166"/>
    <x v="17"/>
    <s v="RR0000708"/>
    <x v="0"/>
    <m/>
    <s v="Administrator"/>
    <m/>
    <m/>
    <m/>
    <m/>
    <s v="Südwest IT"/>
    <m/>
    <s v="Stuttgart"/>
    <m/>
    <m/>
    <m/>
    <m/>
    <x v="0"/>
    <x v="1"/>
    <x v="0"/>
    <m/>
    <m/>
    <m/>
    <m/>
  </r>
  <r>
    <x v="17"/>
    <d v="2020-02-17T14:44:38"/>
    <x v="167"/>
    <x v="17"/>
    <s v="RR0000709"/>
    <x v="0"/>
    <m/>
    <s v="Resident Site Engineer"/>
    <m/>
    <m/>
    <m/>
    <m/>
    <s v="International SOS GmbH"/>
    <m/>
    <s v="Neu-Isenburg"/>
    <m/>
    <m/>
    <m/>
    <m/>
    <x v="66"/>
    <x v="37"/>
    <x v="14"/>
    <m/>
    <m/>
    <m/>
    <m/>
  </r>
  <r>
    <x v="13"/>
    <d v="2020-02-17T14:54:37"/>
    <x v="168"/>
    <x v="17"/>
    <s v="RR0000710"/>
    <x v="0"/>
    <m/>
    <s v="Dispatch Site Engineer"/>
    <m/>
    <m/>
    <m/>
    <m/>
    <s v="International SOS GmbH"/>
    <m/>
    <s v="Neu-Isenburg"/>
    <m/>
    <m/>
    <m/>
    <m/>
    <x v="39"/>
    <x v="1"/>
    <x v="0"/>
    <s v="Customer - location / no remote possible"/>
    <m/>
    <m/>
    <m/>
  </r>
  <r>
    <x v="18"/>
    <d v="2020-02-18T08:14:34"/>
    <x v="169"/>
    <x v="17"/>
    <s v="RR0000711"/>
    <x v="0"/>
    <m/>
    <s v="Onsite Technican"/>
    <m/>
    <m/>
    <m/>
    <m/>
    <s v="Saab"/>
    <m/>
    <s v="Nürnberg"/>
    <m/>
    <m/>
    <m/>
    <m/>
    <x v="0"/>
    <x v="1"/>
    <x v="0"/>
    <m/>
    <m/>
    <m/>
    <m/>
  </r>
  <r>
    <x v="13"/>
    <d v="2020-02-18T08:53:00"/>
    <x v="170"/>
    <x v="17"/>
    <s v="RR0000712"/>
    <x v="0"/>
    <m/>
    <s v="RZ Analyst/Architekt Expert"/>
    <m/>
    <m/>
    <m/>
    <m/>
    <s v="Fujitsu"/>
    <m/>
    <s v="Halle/Saale"/>
    <m/>
    <m/>
    <m/>
    <m/>
    <x v="0"/>
    <x v="1"/>
    <x v="0"/>
    <s v="Proservia - no skills / candidates"/>
    <m/>
    <m/>
    <m/>
  </r>
  <r>
    <x v="13"/>
    <d v="2020-02-20T14:24:02"/>
    <x v="171"/>
    <x v="17"/>
    <s v="RR0000713"/>
    <x v="0"/>
    <m/>
    <s v="IT Support Mitarbeiter (m/w/d)"/>
    <m/>
    <m/>
    <m/>
    <m/>
    <s v="EDV Partner"/>
    <m/>
    <s v="Leonberg"/>
    <m/>
    <m/>
    <m/>
    <m/>
    <x v="0"/>
    <x v="1"/>
    <x v="0"/>
    <s v="Proservia - no skills / candidates"/>
    <m/>
    <m/>
    <m/>
  </r>
  <r>
    <x v="13"/>
    <d v="2020-02-25T07:42:46"/>
    <x v="172"/>
    <x v="17"/>
    <s v="RR0000714"/>
    <x v="0"/>
    <m/>
    <s v="Consultant Netzlösungen"/>
    <m/>
    <m/>
    <m/>
    <m/>
    <s v="Dataport"/>
    <m/>
    <s v="Hamburg"/>
    <m/>
    <m/>
    <m/>
    <m/>
    <x v="0"/>
    <x v="1"/>
    <x v="0"/>
    <s v="Proservia - no skills / candidates"/>
    <m/>
    <m/>
    <m/>
  </r>
  <r>
    <x v="13"/>
    <d v="2020-02-28T11:49:26"/>
    <x v="173"/>
    <x v="17"/>
    <s v="RR0000715"/>
    <x v="0"/>
    <m/>
    <s v="Project Manager Microsoft Products"/>
    <m/>
    <m/>
    <m/>
    <m/>
    <s v="Gattaca"/>
    <m/>
    <s v="München"/>
    <m/>
    <m/>
    <m/>
    <m/>
    <x v="0"/>
    <x v="1"/>
    <x v="0"/>
    <s v="Proservia - no skills / candidates"/>
    <m/>
    <m/>
    <m/>
  </r>
  <r>
    <x v="13"/>
    <d v="2020-02-28T12:06:05"/>
    <x v="174"/>
    <x v="17"/>
    <s v="RR0000716"/>
    <x v="0"/>
    <m/>
    <s v="SCCM Architect"/>
    <m/>
    <m/>
    <m/>
    <m/>
    <s v="Gattaca"/>
    <m/>
    <s v="München"/>
    <m/>
    <m/>
    <m/>
    <m/>
    <x v="0"/>
    <x v="1"/>
    <x v="0"/>
    <s v="Proservia - no skills / candidates"/>
    <m/>
    <m/>
    <m/>
  </r>
  <r>
    <x v="13"/>
    <d v="2020-03-03T11:52:49"/>
    <x v="175"/>
    <x v="17"/>
    <s v="RR0000717"/>
    <x v="0"/>
    <m/>
    <s v="Rollout Techniker"/>
    <m/>
    <m/>
    <m/>
    <m/>
    <s v="Epiroc Czech Republic s.r.o."/>
    <m/>
    <s v="Essen"/>
    <m/>
    <m/>
    <m/>
    <m/>
    <x v="57"/>
    <x v="1"/>
    <x v="0"/>
    <s v="Customer - contract construct"/>
    <m/>
    <m/>
    <m/>
  </r>
  <r>
    <x v="14"/>
    <d v="2020-03-04T16:44:24"/>
    <x v="176"/>
    <x v="17"/>
    <s v="RR0000718"/>
    <x v="0"/>
    <m/>
    <s v="Fieldservice Techniker"/>
    <m/>
    <m/>
    <m/>
    <m/>
    <s v="Evonik"/>
    <m/>
    <s v="Hanau / Marl"/>
    <m/>
    <m/>
    <m/>
    <m/>
    <x v="39"/>
    <x v="2"/>
    <x v="15"/>
    <m/>
    <m/>
    <m/>
    <m/>
  </r>
  <r>
    <x v="13"/>
    <d v="2020-03-05T07:56:46"/>
    <x v="177"/>
    <x v="17"/>
    <s v="RR0000719"/>
    <x v="0"/>
    <m/>
    <s v="AZ - Zertifizierungen"/>
    <m/>
    <m/>
    <m/>
    <m/>
    <s v="Dataport"/>
    <m/>
    <m/>
    <m/>
    <m/>
    <m/>
    <m/>
    <x v="0"/>
    <x v="1"/>
    <x v="0"/>
    <s v="Customer - no reasons"/>
    <m/>
    <m/>
    <m/>
  </r>
  <r>
    <x v="17"/>
    <d v="2020-03-05T09:59:54"/>
    <x v="178"/>
    <x v="17"/>
    <s v="RR0000720"/>
    <x v="0"/>
    <m/>
    <s v="IT Technical Support Engineer (Level 3)"/>
    <m/>
    <m/>
    <m/>
    <m/>
    <s v="BASF"/>
    <m/>
    <s v="Ludwigshafen"/>
    <m/>
    <m/>
    <m/>
    <m/>
    <x v="94"/>
    <x v="1"/>
    <x v="0"/>
    <m/>
    <m/>
    <m/>
    <m/>
  </r>
  <r>
    <x v="17"/>
    <d v="2020-03-05T11:01:53"/>
    <x v="179"/>
    <x v="17"/>
    <s v="RR0000721"/>
    <x v="0"/>
    <m/>
    <s v="IT Technical Support Engineer (Level 2)"/>
    <m/>
    <m/>
    <m/>
    <m/>
    <s v="BASF"/>
    <m/>
    <s v="Ludwigshafen"/>
    <m/>
    <m/>
    <m/>
    <m/>
    <x v="95"/>
    <x v="1"/>
    <x v="0"/>
    <m/>
    <m/>
    <m/>
    <m/>
  </r>
  <r>
    <x v="13"/>
    <d v="2020-03-05T11:27:31"/>
    <x v="180"/>
    <x v="17"/>
    <s v="RR0000722"/>
    <x v="0"/>
    <m/>
    <s v="Big Data / Product Owner "/>
    <m/>
    <m/>
    <m/>
    <m/>
    <s v="Trans4mation"/>
    <m/>
    <s v="München"/>
    <m/>
    <m/>
    <m/>
    <m/>
    <x v="0"/>
    <x v="1"/>
    <x v="0"/>
    <s v="Proservia - no skills / candidates"/>
    <m/>
    <m/>
    <m/>
  </r>
  <r>
    <x v="13"/>
    <d v="2020-03-05T15:27:21"/>
    <x v="181"/>
    <x v="17"/>
    <s v="RR0000723"/>
    <x v="0"/>
    <m/>
    <s v="Solution Developers"/>
    <m/>
    <m/>
    <m/>
    <m/>
    <s v="CANCOM"/>
    <m/>
    <s v="deutschlandweit"/>
    <m/>
    <m/>
    <m/>
    <m/>
    <x v="0"/>
    <x v="1"/>
    <x v="0"/>
    <s v="Proservia - no skills / candidates"/>
    <m/>
    <m/>
    <m/>
  </r>
  <r>
    <x v="13"/>
    <d v="2020-03-05T15:49:02"/>
    <x v="182"/>
    <x v="17"/>
    <s v="RR0000724"/>
    <x v="0"/>
    <m/>
    <s v="Backup"/>
    <m/>
    <m/>
    <m/>
    <m/>
    <s v="Spirit 21"/>
    <m/>
    <s v="Hannover"/>
    <m/>
    <m/>
    <m/>
    <m/>
    <x v="96"/>
    <x v="38"/>
    <x v="0"/>
    <s v="Customer - price"/>
    <m/>
    <m/>
    <m/>
  </r>
  <r>
    <x v="13"/>
    <d v="2020-03-05T15:52:06"/>
    <x v="183"/>
    <x v="17"/>
    <s v="RR0000725"/>
    <x v="0"/>
    <m/>
    <s v="Betriebssystem Windows"/>
    <m/>
    <m/>
    <m/>
    <m/>
    <s v="Spirit 21"/>
    <m/>
    <s v="Berlin / Hannover"/>
    <m/>
    <m/>
    <m/>
    <m/>
    <x v="4"/>
    <x v="38"/>
    <x v="16"/>
    <s v="Customer - price"/>
    <m/>
    <m/>
    <m/>
  </r>
  <r>
    <x v="13"/>
    <d v="2020-03-05T15:55:54"/>
    <x v="181"/>
    <x v="17"/>
    <s v="RR0000726"/>
    <x v="0"/>
    <m/>
    <s v="Solution Developer"/>
    <m/>
    <m/>
    <m/>
    <m/>
    <s v="Spirit 21"/>
    <m/>
    <s v="Berlin / Hannover"/>
    <m/>
    <m/>
    <m/>
    <m/>
    <x v="97"/>
    <x v="1"/>
    <x v="0"/>
    <s v="Customer - price"/>
    <m/>
    <m/>
    <m/>
  </r>
  <r>
    <x v="13"/>
    <d v="2020-03-05T15:57:59"/>
    <x v="184"/>
    <x v="17"/>
    <s v="RR0000727"/>
    <x v="0"/>
    <m/>
    <s v="Netzwerk"/>
    <m/>
    <m/>
    <m/>
    <m/>
    <s v="Spirit 21"/>
    <m/>
    <s v="Berlin / Hannover"/>
    <m/>
    <m/>
    <m/>
    <m/>
    <x v="98"/>
    <x v="1"/>
    <x v="0"/>
    <s v="Customer - price"/>
    <m/>
    <m/>
    <m/>
  </r>
  <r>
    <x v="13"/>
    <d v="2020-03-06T08:58:58"/>
    <x v="183"/>
    <x v="17"/>
    <s v="RR0000728"/>
    <x v="0"/>
    <m/>
    <s v="ITK technischer Kundenbetreuer"/>
    <m/>
    <m/>
    <m/>
    <m/>
    <s v="Hummel Systemhaus GmbH"/>
    <m/>
    <s v="Kreis Esslingen"/>
    <m/>
    <m/>
    <m/>
    <m/>
    <x v="0"/>
    <x v="1"/>
    <x v="0"/>
    <s v="Proservia - workload"/>
    <m/>
    <m/>
    <m/>
  </r>
  <r>
    <x v="17"/>
    <d v="2020-03-06T09:28:56"/>
    <x v="185"/>
    <x v="17"/>
    <s v="RR0000729"/>
    <x v="0"/>
    <m/>
    <s v="ITK Projektleiter (m/w/d)"/>
    <m/>
    <m/>
    <m/>
    <m/>
    <s v="Hummel Systemhaus GmbH"/>
    <m/>
    <s v="Kreis Esslingen"/>
    <m/>
    <m/>
    <m/>
    <m/>
    <x v="33"/>
    <x v="39"/>
    <x v="17"/>
    <m/>
    <m/>
    <m/>
    <m/>
  </r>
  <r>
    <x v="13"/>
    <d v="2020-03-09T15:22:09"/>
    <x v="186"/>
    <x v="17"/>
    <s v="RR0000730"/>
    <x v="0"/>
    <m/>
    <s v="System Administrator (m/w/d) IBM Sametime"/>
    <m/>
    <m/>
    <m/>
    <m/>
    <s v="keine Angabe"/>
    <m/>
    <s v="Würzburg"/>
    <m/>
    <m/>
    <m/>
    <m/>
    <x v="0"/>
    <x v="1"/>
    <x v="0"/>
    <s v="Proservia - no skills / candidates"/>
    <m/>
    <m/>
    <m/>
  </r>
  <r>
    <x v="13"/>
    <d v="2020-03-09T15:26:55"/>
    <x v="183"/>
    <x v="17"/>
    <s v="RR0000731"/>
    <x v="0"/>
    <m/>
    <s v="Administrator (m/w/d) IBM Connections"/>
    <m/>
    <m/>
    <m/>
    <m/>
    <s v="keine Angabe"/>
    <m/>
    <s v="Würzburg"/>
    <m/>
    <m/>
    <m/>
    <m/>
    <x v="0"/>
    <x v="1"/>
    <x v="0"/>
    <s v="Proservia - no skills / candidates"/>
    <m/>
    <m/>
    <m/>
  </r>
  <r>
    <x v="13"/>
    <d v="2020-03-10T14:28:32"/>
    <x v="187"/>
    <x v="17"/>
    <s v="RR0000732"/>
    <x v="0"/>
    <m/>
    <s v="IT CONSULTANT (M/W/D) - MICROSOFT INFRASTRUCTURE UND SCCM"/>
    <m/>
    <m/>
    <m/>
    <m/>
    <s v="Comline SE"/>
    <m/>
    <s v="Stuttgart"/>
    <m/>
    <m/>
    <m/>
    <m/>
    <x v="45"/>
    <x v="1"/>
    <x v="0"/>
    <s v="Customer - workload"/>
    <m/>
    <m/>
    <m/>
  </r>
  <r>
    <x v="13"/>
    <d v="2020-03-10T14:32:16"/>
    <x v="188"/>
    <x v="17"/>
    <s v="RR0000733"/>
    <x v="0"/>
    <m/>
    <s v="T CONSULTANT / IT PROJECT ENGINEER (M/W/D) MIT SCHWERPUNKT CITRIX UND MICROSOFT"/>
    <m/>
    <m/>
    <m/>
    <m/>
    <s v="Comline SE"/>
    <m/>
    <s v="Stuttgart"/>
    <m/>
    <m/>
    <m/>
    <m/>
    <x v="29"/>
    <x v="1"/>
    <x v="0"/>
    <s v="Customer - workload"/>
    <m/>
    <m/>
    <m/>
  </r>
  <r>
    <x v="13"/>
    <d v="2020-03-10T14:36:06"/>
    <x v="189"/>
    <x v="17"/>
    <s v="RR0000734"/>
    <x v="0"/>
    <m/>
    <s v="FACHINFORMATIKER (M/W/D) FÜR DIE BEREICHE SOFTWARE PAKETIERUNG UND SCRIPTING MIT SCHWERPUNKT WINDOWS"/>
    <m/>
    <m/>
    <m/>
    <m/>
    <s v="Comline SE"/>
    <m/>
    <s v="Stuttgart"/>
    <m/>
    <m/>
    <m/>
    <m/>
    <x v="0"/>
    <x v="1"/>
    <x v="0"/>
    <s v="Proservia - no skills / candidates"/>
    <m/>
    <m/>
    <m/>
  </r>
  <r>
    <x v="17"/>
    <d v="2020-03-11T11:57:09"/>
    <x v="190"/>
    <x v="17"/>
    <s v="RR0000735"/>
    <x v="0"/>
    <m/>
    <s v="OSS Support Specialist"/>
    <m/>
    <m/>
    <m/>
    <m/>
    <s v="Infoplus Technologies GmbH"/>
    <m/>
    <s v="Karlsruhe, Kelberg"/>
    <m/>
    <m/>
    <m/>
    <m/>
    <x v="0"/>
    <x v="1"/>
    <x v="0"/>
    <s v="Proservia - location / no onsite possible"/>
    <m/>
    <m/>
    <m/>
  </r>
  <r>
    <x v="13"/>
    <d v="2020-03-11T12:12:06"/>
    <x v="191"/>
    <x v="17"/>
    <s v="RR0000736"/>
    <x v="0"/>
    <m/>
    <s v="Onsite Support/Local IT Engineer"/>
    <m/>
    <m/>
    <m/>
    <m/>
    <s v="Infoplus Technologies GmbH"/>
    <m/>
    <s v="Walldürn"/>
    <m/>
    <m/>
    <m/>
    <m/>
    <x v="0"/>
    <x v="1"/>
    <x v="0"/>
    <s v="Proservia - location / no onsite possible"/>
    <m/>
    <m/>
    <m/>
  </r>
  <r>
    <x v="17"/>
    <d v="2020-03-11T12:23:53"/>
    <x v="192"/>
    <x v="17"/>
    <s v="RR0000737"/>
    <x v="0"/>
    <m/>
    <s v="Network and Data Centre Support"/>
    <m/>
    <m/>
    <m/>
    <m/>
    <s v="Infoplus Technologies GmbH"/>
    <m/>
    <s v="München"/>
    <m/>
    <m/>
    <m/>
    <m/>
    <x v="0"/>
    <x v="1"/>
    <x v="0"/>
    <s v="Proservia - location / no onsite possible"/>
    <m/>
    <m/>
    <m/>
  </r>
  <r>
    <x v="17"/>
    <d v="2020-03-11T15:31:35"/>
    <x v="193"/>
    <x v="17"/>
    <s v="RR0000738"/>
    <x v="0"/>
    <m/>
    <s v="TCWS Field Service für PSA Opel Vauxhall"/>
    <m/>
    <m/>
    <m/>
    <m/>
    <s v="Opel"/>
    <m/>
    <s v="Rüsselsheim, Dudenhofen"/>
    <m/>
    <m/>
    <m/>
    <m/>
    <x v="64"/>
    <x v="1"/>
    <x v="0"/>
    <m/>
    <m/>
    <m/>
    <m/>
  </r>
  <r>
    <x v="13"/>
    <d v="2020-03-11T15:40:46"/>
    <x v="194"/>
    <x v="17"/>
    <s v="RR0000739"/>
    <x v="0"/>
    <m/>
    <s v="IT-Support (m/w/d)"/>
    <m/>
    <m/>
    <m/>
    <m/>
    <s v="BASF"/>
    <m/>
    <s v="Ludwigshafen"/>
    <m/>
    <m/>
    <m/>
    <m/>
    <x v="0"/>
    <x v="1"/>
    <x v="0"/>
    <s v="Proservia - location / no onsite possible"/>
    <m/>
    <m/>
    <m/>
  </r>
  <r>
    <x v="17"/>
    <d v="2020-03-19T15:58:41"/>
    <x v="195"/>
    <x v="17"/>
    <s v="RR0000740"/>
    <x v="0"/>
    <m/>
    <s v="CISCO Umbrella Expert - Deployment Manager"/>
    <m/>
    <m/>
    <m/>
    <m/>
    <s v="Infoplus Technologies GmbH"/>
    <m/>
    <s v="Hamburg"/>
    <m/>
    <m/>
    <m/>
    <m/>
    <x v="0"/>
    <x v="1"/>
    <x v="0"/>
    <m/>
    <m/>
    <m/>
    <m/>
  </r>
  <r>
    <x v="17"/>
    <d v="2020-03-19T16:08:57"/>
    <x v="192"/>
    <x v="17"/>
    <s v="RR0000741"/>
    <x v="0"/>
    <m/>
    <s v="SDWAN Velocloud SME"/>
    <m/>
    <m/>
    <m/>
    <m/>
    <s v="Infoplus Technologies GmbH"/>
    <m/>
    <s v="Hamburg"/>
    <m/>
    <m/>
    <m/>
    <m/>
    <x v="0"/>
    <x v="1"/>
    <x v="0"/>
    <s v="Proservia - no skills / candidates"/>
    <m/>
    <m/>
    <m/>
  </r>
  <r>
    <x v="13"/>
    <d v="2020-03-19T16:27:10"/>
    <x v="196"/>
    <x v="17"/>
    <s v="RR0000742"/>
    <x v="0"/>
    <m/>
    <s v="Remote access VPN Pulse expert"/>
    <m/>
    <m/>
    <m/>
    <m/>
    <s v="Infoplus Technologies GmbH"/>
    <m/>
    <s v="Hamburg"/>
    <m/>
    <m/>
    <m/>
    <m/>
    <x v="0"/>
    <x v="1"/>
    <x v="0"/>
    <s v="Proservia - no skills / candidates"/>
    <m/>
    <m/>
    <m/>
  </r>
  <r>
    <x v="13"/>
    <d v="2020-03-20T06:37:53"/>
    <x v="196"/>
    <x v="17"/>
    <s v="RR0000743"/>
    <x v="0"/>
    <m/>
    <s v="LAN WIFI Expert - Aerohive"/>
    <m/>
    <m/>
    <m/>
    <m/>
    <s v="Infoplus Technologies GmbH"/>
    <m/>
    <s v="Hamburg"/>
    <m/>
    <m/>
    <m/>
    <m/>
    <x v="0"/>
    <x v="1"/>
    <x v="0"/>
    <s v="Proservia - no skills / candidates"/>
    <m/>
    <m/>
    <m/>
  </r>
  <r>
    <x v="17"/>
    <d v="2020-03-20T06:44:37"/>
    <x v="197"/>
    <x v="17"/>
    <s v="RR0000744"/>
    <x v="0"/>
    <m/>
    <s v="802.1x/Radius/TASACS Expert I"/>
    <m/>
    <m/>
    <m/>
    <m/>
    <s v="Infoplus Technologies GmbH"/>
    <m/>
    <s v="Hamburg"/>
    <m/>
    <m/>
    <m/>
    <m/>
    <x v="0"/>
    <x v="1"/>
    <x v="0"/>
    <s v="Proservia - workload"/>
    <m/>
    <m/>
    <m/>
  </r>
  <r>
    <x v="17"/>
    <d v="2020-03-20T06:52:49"/>
    <x v="198"/>
    <x v="17"/>
    <s v="RR0000745"/>
    <x v="0"/>
    <m/>
    <s v="Lead Network Architect (Operations)"/>
    <m/>
    <m/>
    <m/>
    <m/>
    <s v="Infoplus Technologies GmbH"/>
    <m/>
    <s v="Hamburg"/>
    <m/>
    <m/>
    <m/>
    <m/>
    <x v="0"/>
    <x v="1"/>
    <x v="0"/>
    <m/>
    <m/>
    <m/>
    <m/>
  </r>
  <r>
    <x v="17"/>
    <d v="2020-03-20T06:59:32"/>
    <x v="199"/>
    <x v="17"/>
    <s v="RR0000746"/>
    <x v="0"/>
    <m/>
    <s v="LAN Routing General Network Engineer"/>
    <m/>
    <m/>
    <m/>
    <m/>
    <s v="Infoplus Technologies GmbH"/>
    <m/>
    <s v="Hamburg"/>
    <m/>
    <m/>
    <m/>
    <m/>
    <x v="0"/>
    <x v="1"/>
    <x v="0"/>
    <m/>
    <m/>
    <m/>
    <m/>
  </r>
  <r>
    <x v="17"/>
    <d v="2020-03-20T07:17:23"/>
    <x v="200"/>
    <x v="17"/>
    <s v="RR0000747"/>
    <x v="0"/>
    <m/>
    <s v="TUFIN SME Firewall analysis"/>
    <m/>
    <m/>
    <m/>
    <m/>
    <s v="Infoplus Technologies GmbH"/>
    <m/>
    <s v="Hamburg"/>
    <m/>
    <m/>
    <m/>
    <m/>
    <x v="0"/>
    <x v="1"/>
    <x v="0"/>
    <m/>
    <m/>
    <m/>
    <m/>
  </r>
  <r>
    <x v="13"/>
    <d v="2020-03-20T08:16:42"/>
    <x v="201"/>
    <x v="17"/>
    <s v="RR0000748"/>
    <x v="0"/>
    <m/>
    <s v="Softwareentwickler im Retail Umfeld"/>
    <m/>
    <m/>
    <m/>
    <m/>
    <s v="keine Angabe"/>
    <m/>
    <s v="Hamburg"/>
    <m/>
    <m/>
    <m/>
    <m/>
    <x v="99"/>
    <x v="1"/>
    <x v="0"/>
    <s v="Customer - skills to low"/>
    <m/>
    <m/>
    <m/>
  </r>
  <r>
    <x v="13"/>
    <d v="2020-03-20T15:45:06"/>
    <x v="202"/>
    <x v="17"/>
    <s v="RR0000749"/>
    <x v="0"/>
    <m/>
    <s v="Application Maintenance Support"/>
    <m/>
    <m/>
    <m/>
    <m/>
    <s v="ECB"/>
    <m/>
    <s v="Frankfurt"/>
    <m/>
    <m/>
    <m/>
    <m/>
    <x v="41"/>
    <x v="1"/>
    <x v="0"/>
    <s v="Customer - skills to low"/>
    <m/>
    <m/>
    <m/>
  </r>
  <r>
    <x v="13"/>
    <d v="2020-03-26T07:30:37"/>
    <x v="203"/>
    <x v="17"/>
    <s v="RR0000751"/>
    <x v="0"/>
    <m/>
    <s v="Consultant Netzwerklösungen"/>
    <m/>
    <m/>
    <m/>
    <m/>
    <s v="Dataport"/>
    <m/>
    <s v="Hamburg"/>
    <m/>
    <m/>
    <m/>
    <m/>
    <x v="0"/>
    <x v="1"/>
    <x v="0"/>
    <s v="Proservia - no skills / candidates"/>
    <m/>
    <m/>
    <m/>
  </r>
  <r>
    <x v="19"/>
    <d v="2020-03-26T07:54:23"/>
    <x v="204"/>
    <x v="17"/>
    <s v="RR0000752"/>
    <x v="0"/>
    <m/>
    <s v="3rd Level Windows Administration (Server Systems)"/>
    <m/>
    <m/>
    <m/>
    <m/>
    <s v="Gattaca"/>
    <m/>
    <s v="München"/>
    <m/>
    <m/>
    <m/>
    <m/>
    <x v="0"/>
    <x v="1"/>
    <x v="0"/>
    <m/>
    <m/>
    <m/>
    <m/>
  </r>
  <r>
    <x v="14"/>
    <d v="2020-03-27T07:44:18"/>
    <x v="205"/>
    <x v="17"/>
    <s v="RR0000753"/>
    <x v="0"/>
    <m/>
    <s v="Regional Lead"/>
    <m/>
    <m/>
    <m/>
    <m/>
    <s v="keine Angabe"/>
    <m/>
    <s v="Europa"/>
    <m/>
    <m/>
    <m/>
    <m/>
    <x v="0"/>
    <x v="1"/>
    <x v="0"/>
    <m/>
    <m/>
    <m/>
    <m/>
  </r>
  <r>
    <x v="13"/>
    <d v="2020-03-27T08:17:40"/>
    <x v="206"/>
    <x v="17"/>
    <s v="RR0000754"/>
    <x v="0"/>
    <m/>
    <s v="Administrator – MS System Center Configuration Manager"/>
    <m/>
    <m/>
    <m/>
    <m/>
    <s v="HZD - Hessische Zentrale für Datenverarbeitung"/>
    <m/>
    <s v="Wiesbaden"/>
    <m/>
    <m/>
    <m/>
    <m/>
    <x v="41"/>
    <x v="1"/>
    <x v="0"/>
    <s v="Customer - no reasons"/>
    <m/>
    <m/>
    <m/>
  </r>
  <r>
    <x v="13"/>
    <d v="2020-03-27T08:22:11"/>
    <x v="207"/>
    <x v="17"/>
    <s v="RR0000755"/>
    <x v="0"/>
    <m/>
    <s v="Senior Administrator – MS System Center Configuration Manager"/>
    <m/>
    <m/>
    <m/>
    <m/>
    <s v="HZD - Hessische Zentrale für Datenverarbeitung"/>
    <m/>
    <s v="Wiesbaden"/>
    <m/>
    <m/>
    <m/>
    <m/>
    <x v="0"/>
    <x v="1"/>
    <x v="0"/>
    <s v="Proservia - no skills / candidates"/>
    <m/>
    <m/>
    <m/>
  </r>
  <r>
    <x v="13"/>
    <d v="2020-03-27T10:39:42"/>
    <x v="208"/>
    <x v="17"/>
    <s v="RR0000756"/>
    <x v="0"/>
    <m/>
    <s v="Technischer Teilprojektleiter"/>
    <m/>
    <m/>
    <m/>
    <m/>
    <s v="Bundeswehr"/>
    <m/>
    <s v="Bonn"/>
    <m/>
    <m/>
    <m/>
    <m/>
    <x v="0"/>
    <x v="1"/>
    <x v="0"/>
    <s v="Proservia - no skills / candidates"/>
    <m/>
    <m/>
    <m/>
  </r>
  <r>
    <x v="13"/>
    <d v="2020-03-30T09:54:00"/>
    <x v="209"/>
    <x v="17"/>
    <s v="RR0000757"/>
    <x v="0"/>
    <m/>
    <s v="Consultant + Techn. PL für Storage Migration"/>
    <m/>
    <m/>
    <m/>
    <m/>
    <s v="keine Angabe"/>
    <m/>
    <s v="Hamburg"/>
    <m/>
    <m/>
    <m/>
    <m/>
    <x v="0"/>
    <x v="1"/>
    <x v="0"/>
    <s v="Proservia - no skills / candidates"/>
    <m/>
    <m/>
    <m/>
  </r>
  <r>
    <x v="13"/>
    <d v="2020-03-30T10:13:34"/>
    <x v="210"/>
    <x v="17"/>
    <s v="RR0000758"/>
    <x v="0"/>
    <m/>
    <s v="Umsystem Manager"/>
    <m/>
    <m/>
    <m/>
    <m/>
    <s v="Commerzbank"/>
    <m/>
    <s v="Frankfurt"/>
    <m/>
    <m/>
    <m/>
    <m/>
    <x v="0"/>
    <x v="1"/>
    <x v="0"/>
    <s v="Proservia - no skills / candidates"/>
    <m/>
    <m/>
    <m/>
  </r>
  <r>
    <x v="19"/>
    <d v="2020-03-31T14:17:18"/>
    <x v="211"/>
    <x v="17"/>
    <s v="RR0000762"/>
    <x v="0"/>
    <m/>
    <s v="Supporter für Application Betrieb / Incident Management"/>
    <m/>
    <m/>
    <m/>
    <m/>
    <s v="keine Angabe"/>
    <m/>
    <s v="Dudenhofen"/>
    <m/>
    <m/>
    <m/>
    <m/>
    <x v="0"/>
    <x v="1"/>
    <x v="0"/>
    <m/>
    <m/>
    <m/>
    <m/>
  </r>
  <r>
    <x v="20"/>
    <d v="2020-04-01T08:41:13"/>
    <x v="212"/>
    <x v="17"/>
    <s v="RR0000763"/>
    <x v="0"/>
    <m/>
    <s v="Database SME"/>
    <m/>
    <m/>
    <m/>
    <m/>
    <s v="ITergo"/>
    <m/>
    <s v="Düsseldorf"/>
    <m/>
    <m/>
    <m/>
    <m/>
    <x v="0"/>
    <x v="1"/>
    <x v="0"/>
    <m/>
    <m/>
    <m/>
    <m/>
  </r>
  <r>
    <x v="14"/>
    <d v="2020-04-02T08:26:53"/>
    <x v="213"/>
    <x v="17"/>
    <s v="RR0000764"/>
    <x v="0"/>
    <m/>
    <s v="Seniorberater für Anwendungsarchitektur"/>
    <m/>
    <m/>
    <m/>
    <m/>
    <s v="ITDZ Berlin"/>
    <m/>
    <s v="Berlin"/>
    <m/>
    <m/>
    <m/>
    <m/>
    <x v="0"/>
    <x v="1"/>
    <x v="0"/>
    <m/>
    <m/>
    <m/>
    <m/>
  </r>
  <r>
    <x v="14"/>
    <d v="2020-04-02T08:38:08"/>
    <x v="214"/>
    <x v="17"/>
    <s v="RR0000765"/>
    <x v="0"/>
    <m/>
    <s v="Persönliches Profil für Anwendungsimplementierer"/>
    <m/>
    <m/>
    <m/>
    <m/>
    <s v="ITDZ Berlin"/>
    <m/>
    <s v="Berlin"/>
    <m/>
    <m/>
    <m/>
    <m/>
    <x v="0"/>
    <x v="1"/>
    <x v="0"/>
    <m/>
    <m/>
    <m/>
    <m/>
  </r>
  <r>
    <x v="13"/>
    <d v="2020-04-02T08:50:16"/>
    <x v="214"/>
    <x v="17"/>
    <s v="RR0000766"/>
    <x v="0"/>
    <m/>
    <s v="Seniorberater für Anwendungsarchitektur mit fachl. Fokus"/>
    <m/>
    <m/>
    <m/>
    <m/>
    <s v="ITDZ Berlin"/>
    <m/>
    <s v="Berlin"/>
    <m/>
    <m/>
    <m/>
    <m/>
    <x v="100"/>
    <x v="1"/>
    <x v="0"/>
    <s v="Customer - skills to low"/>
    <m/>
    <m/>
    <m/>
  </r>
  <r>
    <x v="13"/>
    <d v="2020-04-02T12:02:05"/>
    <x v="215"/>
    <x v="17"/>
    <s v="RR0000767"/>
    <x v="0"/>
    <m/>
    <s v="Systemarchitekt"/>
    <m/>
    <m/>
    <m/>
    <m/>
    <s v="Dataport"/>
    <m/>
    <s v="Hamburg"/>
    <m/>
    <m/>
    <m/>
    <m/>
    <x v="0"/>
    <x v="1"/>
    <x v="0"/>
    <s v="Proservia - no skills / candidates"/>
    <m/>
    <m/>
    <m/>
  </r>
  <r>
    <x v="16"/>
    <d v="2020-04-03T13:41:48"/>
    <x v="216"/>
    <x v="17"/>
    <s v="RR0000768"/>
    <x v="0"/>
    <m/>
    <s v="Anwendungsentwickler"/>
    <m/>
    <m/>
    <m/>
    <m/>
    <s v="Dataport"/>
    <m/>
    <s v="Hamburg"/>
    <m/>
    <m/>
    <m/>
    <m/>
    <x v="0"/>
    <x v="1"/>
    <x v="0"/>
    <m/>
    <m/>
    <m/>
    <m/>
  </r>
  <r>
    <x v="13"/>
    <d v="2020-04-03T14:03:23"/>
    <x v="217"/>
    <x v="17"/>
    <s v="RR0000769"/>
    <x v="0"/>
    <m/>
    <s v="Senior IT-Organisationsberater"/>
    <m/>
    <m/>
    <m/>
    <m/>
    <s v="ITDZ Berlin"/>
    <m/>
    <s v="Berlin"/>
    <m/>
    <m/>
    <m/>
    <m/>
    <x v="0"/>
    <x v="1"/>
    <x v="0"/>
    <s v="Proservia - no skills / candidates"/>
    <m/>
    <m/>
    <m/>
  </r>
  <r>
    <x v="13"/>
    <d v="2020-04-07T09:06:14"/>
    <x v="218"/>
    <x v="17"/>
    <s v="RR0000771"/>
    <x v="0"/>
    <m/>
    <s v="Netzwerk Security Supporter"/>
    <m/>
    <m/>
    <m/>
    <m/>
    <s v="keine Angabe"/>
    <m/>
    <s v="Neckarsulm"/>
    <m/>
    <m/>
    <m/>
    <m/>
    <x v="0"/>
    <x v="1"/>
    <x v="0"/>
    <s v="Proservia - no skills / candidates"/>
    <m/>
    <m/>
    <m/>
  </r>
  <r>
    <x v="13"/>
    <d v="2020-04-07T12:50:16"/>
    <x v="219"/>
    <x v="17"/>
    <s v="RR0000772"/>
    <x v="0"/>
    <m/>
    <s v="Wintel Experte"/>
    <m/>
    <m/>
    <m/>
    <m/>
    <s v="EON"/>
    <m/>
    <s v="k.A."/>
    <m/>
    <m/>
    <m/>
    <m/>
    <x v="101"/>
    <x v="1"/>
    <x v="0"/>
    <s v="Customer - price"/>
    <m/>
    <m/>
    <m/>
  </r>
  <r>
    <x v="13"/>
    <d v="2020-04-07T12:56:03"/>
    <x v="219"/>
    <x v="17"/>
    <s v="RR0000773"/>
    <x v="0"/>
    <m/>
    <s v="Unix Specialist"/>
    <m/>
    <m/>
    <m/>
    <m/>
    <s v="EON"/>
    <m/>
    <s v="keine Angabe"/>
    <m/>
    <m/>
    <m/>
    <m/>
    <x v="102"/>
    <x v="1"/>
    <x v="0"/>
    <s v="Customer - price"/>
    <m/>
    <m/>
    <m/>
  </r>
  <r>
    <x v="13"/>
    <d v="2020-04-07T12:59:44"/>
    <x v="220"/>
    <x v="17"/>
    <s v="RR0000774"/>
    <x v="0"/>
    <m/>
    <s v="Storage Experte"/>
    <m/>
    <m/>
    <m/>
    <m/>
    <s v="EON"/>
    <m/>
    <s v="keine Angabe"/>
    <m/>
    <m/>
    <m/>
    <m/>
    <x v="103"/>
    <x v="1"/>
    <x v="0"/>
    <s v="Customer - price"/>
    <m/>
    <m/>
    <m/>
  </r>
  <r>
    <x v="13"/>
    <d v="2020-04-07T13:04:29"/>
    <x v="221"/>
    <x v="17"/>
    <s v="RR0000775"/>
    <x v="0"/>
    <m/>
    <s v="Network Experte"/>
    <m/>
    <m/>
    <m/>
    <m/>
    <s v="EON"/>
    <m/>
    <s v="keine Angabe"/>
    <m/>
    <m/>
    <m/>
    <m/>
    <x v="104"/>
    <x v="1"/>
    <x v="0"/>
    <s v="Customer - price"/>
    <m/>
    <m/>
    <m/>
  </r>
  <r>
    <x v="16"/>
    <d v="2020-04-08T12:54:05"/>
    <x v="222"/>
    <x v="17"/>
    <s v="RR0000776"/>
    <x v="0"/>
    <m/>
    <s v="Consultant ERP (m/w/d)"/>
    <m/>
    <m/>
    <m/>
    <m/>
    <s v="Henkel AG &amp; Co. KGaA"/>
    <m/>
    <s v="Düsseldorf"/>
    <m/>
    <m/>
    <m/>
    <m/>
    <x v="0"/>
    <x v="1"/>
    <x v="0"/>
    <m/>
    <m/>
    <m/>
    <m/>
  </r>
  <r>
    <x v="16"/>
    <d v="2020-04-08T13:05:54"/>
    <x v="223"/>
    <x v="17"/>
    <s v="RR0000777"/>
    <x v="0"/>
    <m/>
    <s v="Serviceexperte SAP-PM-CS (Power User SAP PM/CS) "/>
    <m/>
    <m/>
    <m/>
    <m/>
    <s v="Stadtwerke München GmbH"/>
    <m/>
    <s v="München"/>
    <m/>
    <m/>
    <m/>
    <m/>
    <x v="0"/>
    <x v="1"/>
    <x v="0"/>
    <m/>
    <m/>
    <m/>
    <m/>
  </r>
  <r>
    <x v="13"/>
    <d v="2020-04-08T13:23:25"/>
    <x v="224"/>
    <x v="17"/>
    <s v="RR0000778"/>
    <x v="0"/>
    <m/>
    <s v="Seniorberater für Anwendungsarchitektur "/>
    <m/>
    <m/>
    <m/>
    <m/>
    <s v="ITDZ Berlin"/>
    <m/>
    <s v="Berlin"/>
    <m/>
    <m/>
    <m/>
    <m/>
    <x v="0"/>
    <x v="1"/>
    <x v="0"/>
    <s v="Proservia - no skills / candidates"/>
    <m/>
    <m/>
    <m/>
  </r>
  <r>
    <x v="13"/>
    <d v="2020-04-09T10:06:51"/>
    <x v="225"/>
    <x v="17"/>
    <s v="RR0000779"/>
    <x v="0"/>
    <m/>
    <s v="Experte für AWS-Architekturberatung sowie für Administration"/>
    <m/>
    <m/>
    <m/>
    <m/>
    <s v="SuP Management GmbH"/>
    <m/>
    <s v="Frankfurt"/>
    <m/>
    <m/>
    <m/>
    <m/>
    <x v="0"/>
    <x v="1"/>
    <x v="0"/>
    <s v="Proservia - no skills / candidates"/>
    <m/>
    <m/>
    <m/>
  </r>
  <r>
    <x v="16"/>
    <d v="2020-04-09T13:28:59"/>
    <x v="226"/>
    <x v="17"/>
    <s v="RR0000780"/>
    <x v="0"/>
    <m/>
    <s v="Clientadministrator"/>
    <m/>
    <m/>
    <m/>
    <m/>
    <s v="Bundesagentur für Arbeit"/>
    <m/>
    <s v="Nürngerh"/>
    <m/>
    <m/>
    <m/>
    <m/>
    <x v="0"/>
    <x v="1"/>
    <x v="0"/>
    <m/>
    <m/>
    <m/>
    <m/>
  </r>
  <r>
    <x v="19"/>
    <d v="2020-04-09T13:40:02"/>
    <x v="227"/>
    <x v="17"/>
    <s v="RR0000781"/>
    <x v="0"/>
    <m/>
    <s v="Supporter Mobiler Arbeitsplatz"/>
    <m/>
    <m/>
    <m/>
    <m/>
    <s v="Bundesagentur für Arbeit"/>
    <m/>
    <s v="Nürnberg"/>
    <m/>
    <m/>
    <m/>
    <m/>
    <x v="0"/>
    <x v="1"/>
    <x v="0"/>
    <m/>
    <m/>
    <m/>
    <m/>
  </r>
  <r>
    <x v="13"/>
    <d v="2020-04-09T13:46:13"/>
    <x v="228"/>
    <x v="17"/>
    <s v="RR0000782"/>
    <x v="0"/>
    <m/>
    <s v="3rd Level Printersupport"/>
    <m/>
    <m/>
    <m/>
    <m/>
    <s v="Bundesagentur für Arbeit"/>
    <m/>
    <s v="Nürnberg"/>
    <m/>
    <m/>
    <m/>
    <m/>
    <x v="0"/>
    <x v="1"/>
    <x v="0"/>
    <s v="Proservia - no skills / candidates"/>
    <m/>
    <m/>
    <m/>
  </r>
  <r>
    <x v="16"/>
    <d v="2020-04-09T13:52:03"/>
    <x v="229"/>
    <x v="17"/>
    <s v="RR0000783"/>
    <x v="0"/>
    <m/>
    <s v="SME Clients &amp; Peripherie"/>
    <m/>
    <m/>
    <m/>
    <m/>
    <s v="Bundesagentur für Arbeit"/>
    <m/>
    <s v="Nürnberg"/>
    <m/>
    <m/>
    <m/>
    <m/>
    <x v="0"/>
    <x v="1"/>
    <x v="0"/>
    <m/>
    <m/>
    <m/>
    <m/>
  </r>
  <r>
    <x v="13"/>
    <d v="2020-04-15T13:23:10"/>
    <x v="230"/>
    <x v="17"/>
    <s v="RR0000784"/>
    <x v="0"/>
    <m/>
    <s v="Solution Architect"/>
    <m/>
    <m/>
    <m/>
    <m/>
    <s v="CANCOM"/>
    <m/>
    <s v="Bonn, Meckenheim"/>
    <m/>
    <m/>
    <m/>
    <m/>
    <x v="105"/>
    <x v="1"/>
    <x v="0"/>
    <s v="Proservia - location / no onsite possible"/>
    <m/>
    <m/>
    <m/>
  </r>
  <r>
    <x v="16"/>
    <d v="2020-04-15T13:59:21"/>
    <x v="231"/>
    <x v="17"/>
    <s v="RR0000785"/>
    <x v="0"/>
    <m/>
    <s v="SME Ambit"/>
    <m/>
    <m/>
    <m/>
    <m/>
    <s v="SuP Management GmbH"/>
    <m/>
    <s v="Frankfurt / Bonn"/>
    <m/>
    <m/>
    <m/>
    <m/>
    <x v="0"/>
    <x v="1"/>
    <x v="0"/>
    <m/>
    <m/>
    <m/>
    <m/>
  </r>
  <r>
    <x v="16"/>
    <d v="2020-04-16T11:30:50"/>
    <x v="232"/>
    <x v="17"/>
    <s v="RR0000786"/>
    <x v="0"/>
    <m/>
    <s v="PM / Architekt"/>
    <m/>
    <m/>
    <m/>
    <m/>
    <s v="CANCOM"/>
    <m/>
    <s v="Bonn"/>
    <m/>
    <m/>
    <m/>
    <m/>
    <x v="0"/>
    <x v="1"/>
    <x v="0"/>
    <m/>
    <m/>
    <m/>
    <m/>
  </r>
  <r>
    <x v="16"/>
    <d v="2020-04-16T12:00:22"/>
    <x v="233"/>
    <x v="17"/>
    <s v="RR0000787"/>
    <x v="0"/>
    <m/>
    <s v="Junior Solution Manager / Projektassistent / Sachberarbeiter"/>
    <m/>
    <m/>
    <m/>
    <m/>
    <s v="SuP Management GmbH"/>
    <m/>
    <s v="Dortmund"/>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r>
    <x v="6"/>
    <m/>
    <x v="3"/>
    <x v="17"/>
    <m/>
    <x v="0"/>
    <m/>
    <m/>
    <m/>
    <m/>
    <m/>
    <m/>
    <m/>
    <m/>
    <m/>
    <m/>
    <m/>
    <m/>
    <m/>
    <x v="0"/>
    <x v="1"/>
    <x v="0"/>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8">
  <r>
    <x v="0"/>
    <x v="0"/>
    <x v="0"/>
    <x v="0"/>
    <m/>
    <x v="0"/>
    <n v="1"/>
    <s v="Systemadmin. Office 365"/>
    <s v="https://www.datagroup.de/arbeitswelt/job/1131/systemadministrator-mit-schwerpunkt-office-365-azure-mwd/"/>
    <m/>
    <m/>
    <m/>
    <s v="Datagroup"/>
    <s v="Frau Sommer"/>
    <s v="Hamburg"/>
    <s v="AÜ"/>
    <d v="2020-01-15T00:00:00"/>
    <d v="2020-03-31T00:00:00"/>
    <s v="Joy Lührs"/>
    <x v="0"/>
    <x v="0"/>
    <m/>
    <x v="0"/>
    <s v="Info + Klärung bei Experis remote ab 10.02.20 interessant?"/>
    <s v="Remote nicht möglich"/>
    <m/>
    <n v="2020"/>
    <x v="0"/>
    <n v="1"/>
    <x v="0"/>
  </r>
  <r>
    <x v="1"/>
    <x v="0"/>
    <x v="1"/>
    <x v="0"/>
    <m/>
    <x v="0"/>
    <n v="1"/>
    <s v="Applicationmanager"/>
    <s v="https://www.datagroup.de/arbeitswelt/job/973/applikationsberater-applicationmanager-application-consultant-mwd/"/>
    <m/>
    <m/>
    <m/>
    <s v="Datagroup"/>
    <s v="Frau Sommer"/>
    <s v="Hamburg"/>
    <s v="AÜ"/>
    <d v="2020-01-15T00:00:00"/>
    <d v="2020-03-31T00:00:00"/>
    <s v="Joy Lührs"/>
    <x v="0"/>
    <x v="1"/>
    <m/>
    <x v="1"/>
    <m/>
    <m/>
    <m/>
    <n v="2020"/>
    <x v="0"/>
    <n v="2"/>
    <x v="1"/>
  </r>
  <r>
    <x v="2"/>
    <x v="0"/>
    <x v="1"/>
    <x v="0"/>
    <m/>
    <x v="0"/>
    <n v="1"/>
    <s v="IT-Supporter"/>
    <m/>
    <m/>
    <s v="&quot;• Eine abgeschlossene Berufsausbildung (idealerweise im Bereich Information Technology) • Erfahrung im IT-Support sowie im Einsatz von Ticketsystemen • Gutes technisches Verständnis, Offenheit für technische Innovationen und solide Kenntnisse in den Betriebssystemen MS Win 10, Android und iOS sowie MS Office 16.. • Gute Kenntnisse in Deutsch in Wort u. Schrift • Freude an der Teamarbeit u. Kommunikationssicherheit per Telefon und E-Mail&quot;"/>
    <s v="&quot;• Bearbeitung von Serviceanfragen im 1st / 2nd Level Support sowie branchenspezifischer Applikationen und Infrastrukturen und Unterstützung des operativen Betriebs • Verwaltung, Installation und Herausgabe von User-Hardware • Störungsbehebung bei Hard- und Software • Bedienungshilfe u. Störungsbehebung bei mobilen Kommunikationsgeräten • Umsetzung von IT-Projekten wie Rollouts, Software-Updates u. -Upgrades, Umzüge • Kreativität, Einsatzbereitschaft u. selbständige Arbeitsweise im Team sowie in Abstimmung mit dem IT-Management&quot;"/>
    <s v="FirstAidIT"/>
    <s v="Henk Adolphs"/>
    <s v="Hannover"/>
    <s v="AÜ"/>
    <d v="2020-02-01T00:00:00"/>
    <m/>
    <s v="Joy Lührs"/>
    <x v="0"/>
    <x v="1"/>
    <m/>
    <x v="2"/>
    <m/>
    <m/>
    <m/>
    <n v="2020"/>
    <x v="0"/>
    <n v="2"/>
    <x v="1"/>
  </r>
  <r>
    <x v="1"/>
    <x v="0"/>
    <x v="1"/>
    <x v="0"/>
    <m/>
    <x v="0"/>
    <n v="1"/>
    <s v="Systemadministrator"/>
    <s v="https://www.datagroup.de/arbeitswelt/job/1185/fachinformatiker-mwd-als-systemadministrator-im-bereich-server-services-linux-windows/"/>
    <m/>
    <m/>
    <m/>
    <s v="Datagroup"/>
    <s v="Frau Sommer"/>
    <s v="Hamburg"/>
    <s v="AÜ"/>
    <n v="43845"/>
    <m/>
    <s v="Joy Lührs"/>
    <x v="0"/>
    <x v="2"/>
    <m/>
    <x v="3"/>
    <s v="Tom Brossmann Remote möglich, aber erst ab 10.02. Basic Linux Kenntnisse."/>
    <s v="kein remote möglich"/>
    <m/>
    <n v="2020"/>
    <x v="0"/>
    <n v="2"/>
    <x v="1"/>
  </r>
  <r>
    <x v="1"/>
    <x v="0"/>
    <x v="1"/>
    <x v="0"/>
    <m/>
    <x v="0"/>
    <n v="1"/>
    <s v="Netzwerkadministrator"/>
    <s v="https://www.datagroup.de/arbeitswelt/job/856/netzwerkadministrator-mwd-netwerkspezialist-fachinformatiker-systemintegration-als-administrator-im-netzwerkbereich/"/>
    <m/>
    <m/>
    <m/>
    <s v="Datagroup"/>
    <s v="Frau Sommer"/>
    <s v="Hamburg"/>
    <s v="AÜ"/>
    <n v="43845"/>
    <m/>
    <s v="Joy Lührs"/>
    <x v="0"/>
    <x v="2"/>
    <m/>
    <x v="3"/>
    <s v="Tom Brossmann Remote möglich, aber erst ab 10.02. Basic Linux Kenntnisse."/>
    <s v="kein remote möglich"/>
    <m/>
    <n v="2020"/>
    <x v="0"/>
    <n v="2"/>
    <x v="1"/>
  </r>
  <r>
    <x v="0"/>
    <x v="0"/>
    <x v="1"/>
    <x v="0"/>
    <m/>
    <x v="0"/>
    <n v="1"/>
    <s v="System-Integrations-Testing -362"/>
    <s v="nicht mehr vakant"/>
    <m/>
    <m/>
    <m/>
    <s v="compeople"/>
    <s v="Herr Henrich"/>
    <s v="Frankfurt"/>
    <s v="FL"/>
    <s v="01.01.2020 - 30.06.2020"/>
    <m/>
    <s v="Claudia Lauber"/>
    <x v="0"/>
    <x v="1"/>
    <m/>
    <x v="4"/>
    <m/>
    <m/>
    <m/>
    <n v="2020"/>
    <x v="0"/>
    <n v="2"/>
    <x v="1"/>
  </r>
  <r>
    <x v="2"/>
    <x v="0"/>
    <x v="1"/>
    <x v="0"/>
    <m/>
    <x v="0"/>
    <n v="1"/>
    <s v="System Administration Atlassian Tools 286"/>
    <m/>
    <m/>
    <s v="&quot;• Mehrjährige Erfahrung in der Administration der Atlassian-Produkte Confluence, Jira und Bitbucket_x000a_• Sicheres Administrieren grundlegender Konfigurationen: Vorgangstypen, Workflows, Masken, Felder und Feldkonfigurationen, Berechtigungen, Sicherheitslevel, Schemata, Workflows, Logfile-Analyse, externe Anbindung wie Mailhandler, LDAP/ADS Anbindung_x000a_• Einspielen und Konfiguration von Plugins_x000a_• Erfahrung in der Dokumentation von IT-Anwendungen und –Systemen_x000a_• Kenntnisse in HTML, CSS, XML, Linux, Java, Datenbanken_x000a_• Grundkenntnisse im Projektmanagement, Problem- &amp; Change Management_x000a_• Gute Deutschkenntnisse in Wort und Schrift"/>
    <s v="Ermitteln, Strukturieren und Prüfen der Anforderungen unserer Anwendergruppen • Administration, Konfiguration und Support der Atlassian Tools Confluence und Jira • Unterstützung bei der Umstellung vorhandener Ablage- und Dokumentationssysteme auf Confluence • Schulung der Anwender • Enge Zusammenarbeit mit unseren Entwicklern"/>
    <s v="compeople"/>
    <s v="Herr Henrich"/>
    <s v="Frankfurt"/>
    <s v="FL"/>
    <s v="01.10.2019 - 30.06.2020"/>
    <m/>
    <s v="Claudia Lauber"/>
    <x v="0"/>
    <x v="1"/>
    <m/>
    <x v="2"/>
    <m/>
    <m/>
    <m/>
    <n v="2020"/>
    <x v="0"/>
    <n v="2"/>
    <x v="1"/>
  </r>
  <r>
    <x v="0"/>
    <x v="0"/>
    <x v="1"/>
    <x v="0"/>
    <m/>
    <x v="0"/>
    <n v="1"/>
    <s v="IT Specialist"/>
    <m/>
    <m/>
    <m/>
    <m/>
    <s v="Outotec GmbH &amp; Co. KG"/>
    <s v="Herr Manfred Kauer"/>
    <s v="Oberursel"/>
    <s v="FL"/>
    <s v="01.03.2020 - 31.12.2020"/>
    <m/>
    <s v="Marius Neufert"/>
    <x v="0"/>
    <x v="1"/>
    <m/>
    <x v="2"/>
    <m/>
    <m/>
    <m/>
    <n v="2020"/>
    <x v="0"/>
    <n v="2"/>
    <x v="1"/>
  </r>
  <r>
    <x v="2"/>
    <x v="0"/>
    <x v="1"/>
    <x v="0"/>
    <m/>
    <x v="0"/>
    <n v="1"/>
    <s v="Systemadministrator"/>
    <s v="https://jobs.railway-group.com/Lists/Stellenpool/Attachments/10844/Details_233%20.pdf"/>
    <m/>
    <m/>
    <m/>
    <s v="Bochumer Verein"/>
    <s v="Lars Zabinski"/>
    <s v="Bochum"/>
    <s v="AÜ"/>
    <s v="01.10.2019 - 30.09.2020"/>
    <m/>
    <s v="Yannis Heimann"/>
    <x v="0"/>
    <x v="1"/>
    <m/>
    <x v="2"/>
    <m/>
    <m/>
    <m/>
    <n v="2020"/>
    <x v="0"/>
    <n v="2"/>
    <x v="1"/>
  </r>
  <r>
    <x v="1"/>
    <x v="0"/>
    <x v="1"/>
    <x v="0"/>
    <m/>
    <x v="0"/>
    <n v="1"/>
    <s v="Administrator"/>
    <s v="https://de.experis.com/jobsuche/job/it-administrator-mwd-guetersloh-516888/"/>
    <m/>
    <m/>
    <m/>
    <s v="Bertelsmann"/>
    <s v="Portal"/>
    <s v="Gütersloh"/>
    <s v="AÜ"/>
    <s v="asap - 31.12.2020"/>
    <m/>
    <s v="Anna-Victoria Hoehl"/>
    <x v="1"/>
    <x v="1"/>
    <m/>
    <x v="2"/>
    <m/>
    <s v="Hat nicht den Anforderungen des Kunden entsprochen"/>
    <m/>
    <n v="2020"/>
    <x v="0"/>
    <n v="2"/>
    <x v="1"/>
  </r>
  <r>
    <x v="0"/>
    <x v="0"/>
    <x v="1"/>
    <x v="0"/>
    <m/>
    <x v="0"/>
    <n v="1"/>
    <s v="Senior Cloud Architekt"/>
    <m/>
    <m/>
    <s v="&quot;• abgeschlossenes Studium zum Beispiel der (Wirtschafts-)Informatik, Mathematik, Physik oder eine vergleichbare Qualifikation oder eine Ausbildung im genannten Umfeld kombiniert mit Berufserfahrung • Praxiserfahrung in Cloud Ökosystemen (AWS oder Azure) oder Private Cloud Szenarien • Fundierte Kenntnisse in der Skript-Programmierung (powershell, bash, ruby, etc.) • Technologieunabhängiges Cloud-Know-How zu den grundlegenden Konzepten • Hohes Maß an analytischer und strategischer Denkweise, Eigeninitiative und Verantwortungsbewusstsein • Kundenorientierung, Flexibilität und hohe Einsatzbereitschaft. • Teamwork und dienstleistungsorientiertes Arbeiten sind für Sie eine Selbstverständlichkeit &quot;"/>
    <s v="&quot;• Entwurf von dynamisch skalierbaren, hoch verfügbaren und sicheren Cloud-Architekturen auf Basis von Business Cases und Kundenanforderungen • Beobachtung von technischen Markttrends und Weiterentwicklungen • Beratung und Etablierung von DevOps, Continuous Integration und Continuous Deployment • Konzeption und Erstellung von Prototypen und Showcases sowie Beratung von externen Kunden und internen Fachbereichen • Verantwortliche Durchführung von Migrationen und Betrieb von Anwendungen in Cloud Infrastrukturen • Zentraler Ansprechpartner (m/w/d) für zugeordnete Kunden in Bezug auf die Leistungserbringung für die vereinbarten Services und deren Weiterentwicklung Die Aufgaben umfassen idealerweise nicht nur die Beratung, sondern auch die selbstständige Anleitung und Konfiguration durch den Architekten. Weitere Informationen zu der Stelle: Übernahme-Option ist gegeben bei Eignung und je nach Bedarf Remote Arbeit ggf. an einzelnen Tagen nach Absprache möglich &quot;"/>
    <s v="Bertelsmann"/>
    <s v="Portal"/>
    <s v="Rheda-Wiedenbrück"/>
    <s v="AÜ"/>
    <s v="asap -30.06.2020"/>
    <m/>
    <s v="Moritz Arbeiter"/>
    <x v="0"/>
    <x v="1"/>
    <m/>
    <x v="2"/>
    <m/>
    <m/>
    <m/>
    <n v="2020"/>
    <x v="0"/>
    <n v="2"/>
    <x v="1"/>
  </r>
  <r>
    <x v="0"/>
    <x v="0"/>
    <x v="1"/>
    <x v="0"/>
    <m/>
    <x v="0"/>
    <n v="1"/>
    <s v="Qualitätsmanager"/>
    <m/>
    <m/>
    <s v="&quot;* BPMN (Business Process Model and Notation) * Jira * Test Design Erfahrungen * Idealerweise Certified Tester &quot;_x000a_&quot;Qualitätsmanagement als Test Designer Die Aufgaben umfassen dabei: * Die Durchführung von Testerstellungen im dem bestehenden QA Team eines IT Projektes * Die Testfälle werden aus den Anforderungen (User Stories, BPMN-Prozesse, fachliches Datenmodell) abgeleitet und erstellt * Das Tool, in dem die Testfälle erstellt werden, ist Jira (Plugin TestFlo) * Die Durchführung von Testfällen ist ebenfalls Bestandteil der Aufgabenstellung * Kurzfristige Abarbeitung eines Backlogs &quot;"/>
    <m/>
    <s v="Bertelsmann"/>
    <s v="Portal"/>
    <s v="Gütersloh"/>
    <s v="AÜ"/>
    <s v="asap - 31.12.2020"/>
    <m/>
    <s v="Moritz Arbeiter"/>
    <x v="0"/>
    <x v="1"/>
    <m/>
    <x v="2"/>
    <m/>
    <m/>
    <m/>
    <n v="2020"/>
    <x v="0"/>
    <n v="2"/>
    <x v="1"/>
  </r>
  <r>
    <x v="0"/>
    <x v="0"/>
    <x v="1"/>
    <x v="0"/>
    <m/>
    <x v="0"/>
    <n v="1"/>
    <s v="Software-Tester"/>
    <m/>
    <m/>
    <m/>
    <s v="Kenntnisse im Umgang mit SQS Test Professional •"/>
    <s v="Bertelsmann"/>
    <s v="Portal"/>
    <s v="Gütersloh"/>
    <s v="AÜ"/>
    <s v="asap - 31.03.2020"/>
    <m/>
    <s v="Moritz Arbeiter"/>
    <x v="0"/>
    <x v="1"/>
    <m/>
    <x v="2"/>
    <m/>
    <m/>
    <m/>
    <n v="2020"/>
    <x v="0"/>
    <n v="2"/>
    <x v="1"/>
  </r>
  <r>
    <x v="2"/>
    <x v="0"/>
    <x v="1"/>
    <x v="0"/>
    <m/>
    <x v="0"/>
    <n v="1"/>
    <s v="Mitarbeiter NOC"/>
    <m/>
    <m/>
    <s v="&quot;Abgeschlossene Berufsausbildung oder Berufserfahrung in der Fachrichtung Elektrotechnik, Nachrichtentechnik, Kommunikationstechnik, Erfahrungen mit Sendeanlagen bevorzugt Ausgeprägte Kommunikationsstärke sowie eine gute mündliche und schriftliche Ausdrucksweise Selbstständigkeit, Einsatzbereitschaft, Eigeninitiative und sicheres Auftreten Ausgeprägte Teamfähigkeit Bereitschaft zum Arbeiten auch außerhalb von Kernarbeitszeiten &quot;"/>
    <s v="&quot;Unterstützung von Entstörungsmaßnahmen Erstellung und Pflege technischer Dokumentationen Erster Ansprechpartner bei Kundenstörungen oder Kundenbeschwerden Durchführen von internen und externen Qualitätsreports Mitarbeit bei Erstellung von Wartungsplänen Betriebliche Betreuung der Kundennetze Monitoring von Vordienstleistern &quot;"/>
    <s v="UPLINK Network GmbH"/>
    <s v="Fr. Ekagnon"/>
    <s v="Düsseldorf"/>
    <s v="AÜ"/>
    <s v="asap - 31.12.2020"/>
    <m/>
    <s v="Yannis Heimann"/>
    <x v="0"/>
    <x v="1"/>
    <m/>
    <x v="2"/>
    <m/>
    <m/>
    <m/>
    <n v="2020"/>
    <x v="0"/>
    <n v="2"/>
    <x v="1"/>
  </r>
  <r>
    <x v="2"/>
    <x v="0"/>
    <x v="1"/>
    <x v="0"/>
    <m/>
    <x v="0"/>
    <n v="1"/>
    <s v="IT Systemarchitekt"/>
    <m/>
    <m/>
    <s v="&quot;• Sie haben langjährige, praktische Erfahrung mit Infrastrukturarchitekturen (Netzwerk, Server, Storage, Virtualisierung, Enterprise Applikationen), ggf. sogar aus dem Kontext von IT-Servicedienstleistern. • Active Directory Infrastrukturen ab Windows Server 2008 und höher kennen Sie wir ihre Westentasche auf Enterprise Administrator Level. • Ein gutes Verständnis moderner Cloudarchitekturen (bevorzugt MS Azure, AWS) und Hybridszenarien sollte gegeben sein, idealerweise auch praktische Erfahrungen mit Public Clouds. • Sie bringen außerdem ein hervorragendes Verständnis aktueller Technologietrends und eine Leidenschaft für die Weiterentwicklung von IT Landschaften mit. • Sie besitzen starke analytische Fähigkeiten sowie Kommunikationsstärke auf Managementebene • Englisch Skills in Wort und Schrift. &quot;"/>
    <s v="&quot;• Administration/Weiterentwicklung übergreifender, strategischer Infrastrukturarchitekturen für eine große, verteilte Systemlandschaft. • Mitwirkung bei Anpassung und Automatisierung der internen IT-Landschaft (z.B. die Auswahl / Einführung neuer, zentraler Tools). • Etablieren und harmonisieren von Standards und Policys in der IT-Landschaft unter Beachtung aktueller IT-Trends. • Zusammenarbeit mit den Fachbereichen bei übergreifenden, technologischen / architekturellen Entscheidungen. &quot;"/>
    <s v="Bertelsmann"/>
    <s v="Portal"/>
    <s v="Gütersloh"/>
    <s v="AÜ"/>
    <s v="asap - 31.08.2020"/>
    <m/>
    <s v="Moritz Arbeiter"/>
    <x v="0"/>
    <x v="1"/>
    <m/>
    <x v="2"/>
    <m/>
    <m/>
    <m/>
    <n v="2020"/>
    <x v="0"/>
    <n v="2"/>
    <x v="1"/>
  </r>
  <r>
    <x v="1"/>
    <x v="0"/>
    <x v="1"/>
    <x v="0"/>
    <m/>
    <x v="0"/>
    <n v="1"/>
    <s v="UX / UI - Designer"/>
    <m/>
    <m/>
    <s v="&quot;UX / UI-Design mit Fokus auf Usability; HTML5; Mock-Up (Klickdummies) Agile Arbeitsmethodik; &quot;"/>
    <s v="Arbeitsproben werden im Bewerbungsverfahren verlangt -"/>
    <s v="Avarto (Bertelsmann Protal)"/>
    <s v="Portal"/>
    <s v="Köln"/>
    <s v="AÜ"/>
    <s v="asap - 28.02.2021"/>
    <m/>
    <s v="Moritz Arbeiter"/>
    <x v="0"/>
    <x v="1"/>
    <m/>
    <x v="2"/>
    <s v="Fachbereich hat Bedarf, da Wachstum geplant ist -"/>
    <m/>
    <m/>
    <n v="2020"/>
    <x v="0"/>
    <n v="2"/>
    <x v="1"/>
  </r>
  <r>
    <x v="2"/>
    <x v="0"/>
    <x v="1"/>
    <x v="0"/>
    <m/>
    <x v="0"/>
    <n v="1"/>
    <s v="Servicetechniker"/>
    <m/>
    <m/>
    <m/>
    <m/>
    <s v="Proservia"/>
    <s v="David Voss"/>
    <s v="Berlin"/>
    <s v="AÜ"/>
    <s v="01.09.2019 - 30.06.2020"/>
    <m/>
    <m/>
    <x v="0"/>
    <x v="1"/>
    <m/>
    <x v="2"/>
    <m/>
    <m/>
    <m/>
    <n v="2020"/>
    <x v="0"/>
    <n v="2"/>
    <x v="1"/>
  </r>
  <r>
    <x v="2"/>
    <x v="0"/>
    <x v="1"/>
    <x v="0"/>
    <m/>
    <x v="0"/>
    <n v="1"/>
    <s v="&quot; Automatisierungstechnik oder Techniker (m/w/d) Elektrotechnik&quot;"/>
    <s v="http://www.seitec.info/wp-content/uploads/2019/12/20191204sh_Stellenanzeige_Seitec.pdf"/>
    <m/>
    <m/>
    <m/>
    <s v="Seitec"/>
    <s v="Frank Seiferth"/>
    <s v="Thüringen"/>
    <s v="AÜ"/>
    <n v="43891"/>
    <m/>
    <s v="Oriana Noack"/>
    <x v="0"/>
    <x v="1"/>
    <m/>
    <x v="2"/>
    <s v="&quot;gute Profil-Qualität und nicht zu teuer. &quot;"/>
    <m/>
    <m/>
    <n v="2020"/>
    <x v="0"/>
    <n v="2"/>
    <x v="1"/>
  </r>
  <r>
    <x v="1"/>
    <x v="0"/>
    <x v="1"/>
    <x v="0"/>
    <m/>
    <x v="0"/>
    <n v="1"/>
    <s v="IT Systemadministrator (windows)"/>
    <m/>
    <m/>
    <s v="&quot;Abgeschlossene Ausbildung im Bereich Informatik oder IT-Systemtechnik • Berufserfahrung: mind. 2 – 4 Jahre • Sehr gute Kenntnisse in der IT-Administration (Windows Server, AD, VM Ware, Power Shell, FW und Netzwerktechnik) • Sehr gute Kenntnisse der MS Office-Standardanwendungen • Sehr gute Deutsch- und Englischkenntnisse, Französischkenntnisse vorteilhaft • Servicebewusstsein und ausgeprägte Kundenorientierung • Teamfähigkeit und Kommunikationsstärke • Selbstständige Arbeitsweise&quot;"/>
    <s v="&quot;Analyse und Beseitigung von Störungen und Systemfehlern, First- und Second-Level Anwender Support • Betreuung und Administration der komplexen und vernetzten IT-Systeme, einschließlich Serversysteme, für die allgemeine Office-IT sowie die embedded Hardware- und Software- Entwicklung • Sicherstellung der Systemverfügbarkeit, Monitoring der Systeme • Durchführung/Betreuung von umfangreichen Wartungsarbeiten • Mitarbeit bei Auswahl, Beschaffung und Implementierung von spezifischer Hardware und Software sowie Durchführung von Modifikationen im Systemumfeld • Planung und Implementierung von Software Updates sowie Implementierung von Service Packs • Durchführung von Systemsoftware Testinstallationen und Überprüfung der Kompatibilität zum vorhandenen Systemumfeld • Unterstützung von Anwendersoftware Testinstallationen mit umfangreicher Überprüfung und Teilbewertung der Kompatibilität mit der vorhandenen Software- und Hardware-Umgebung • Unterstützung bei der Freigabe und Anwendung rechnergestützter Arbeitsprogramme (Tools) für den Einsatz beim Endanwender • Bearbeitung von Teilpaketen der Lizenzverwaltung • Durchführung delegierter Teilaufgaben des Betriebs sowie IT-technischer Sonderaufgaben in der Abteilung&quot;"/>
    <s v="AES"/>
    <s v="Graf"/>
    <s v="München"/>
    <s v="AÜ"/>
    <n v="43891"/>
    <m/>
    <s v="Oriana Noack"/>
    <x v="2"/>
    <x v="1"/>
    <m/>
    <x v="4"/>
    <s v="&quot;gute Profil-Qualität und nicht zu teuer. Und ganz wichtig, AES darf niemanden von der Staatenliste einstellen &quot;"/>
    <s v="hat sich für einen anderen kANDIDATEN entschideden"/>
    <m/>
    <n v="2020"/>
    <x v="0"/>
    <n v="2"/>
    <x v="1"/>
  </r>
  <r>
    <x v="0"/>
    <x v="0"/>
    <x v="1"/>
    <x v="0"/>
    <m/>
    <x v="0"/>
    <n v="1"/>
    <s v="(Senior) Scala Developer / Data Engineer (m/w)"/>
    <s v="nicht mehr vakant"/>
    <m/>
    <m/>
    <m/>
    <s v="CGI"/>
    <s v="Bäcker"/>
    <s v="Hamburg"/>
    <s v="FL"/>
    <s v="17.02.2020 - 30.09.2020"/>
    <m/>
    <s v="Oriana Noack"/>
    <x v="0"/>
    <x v="1"/>
    <m/>
    <x v="2"/>
    <m/>
    <m/>
    <m/>
    <n v="2020"/>
    <x v="0"/>
    <n v="2"/>
    <x v="1"/>
  </r>
  <r>
    <x v="0"/>
    <x v="1"/>
    <x v="1"/>
    <x v="1"/>
    <n v="52347"/>
    <x v="0"/>
    <n v="1"/>
    <s v="Linux Admin"/>
    <s v="https://www.geco-group.com/it-specialists/jobs/-/onlineproject/details/52347"/>
    <m/>
    <m/>
    <m/>
    <s v="GECO"/>
    <m/>
    <s v="München"/>
    <s v="Contract / Direktvermittlung"/>
    <s v="asap - langfristig"/>
    <m/>
    <s v="Liane Kokel"/>
    <x v="0"/>
    <x v="1"/>
    <m/>
    <x v="2"/>
    <m/>
    <m/>
    <s v="5.900,- €"/>
    <n v="2020"/>
    <x v="0"/>
    <n v="2"/>
    <x v="1"/>
  </r>
  <r>
    <x v="1"/>
    <x v="1"/>
    <x v="1"/>
    <x v="1"/>
    <n v="52297"/>
    <x v="0"/>
    <n v="1"/>
    <s v="IT-Administrator Citrix"/>
    <s v="https://www.geco-group.com/it-specialists/jobs/-/onlineproject/details/52297"/>
    <m/>
    <m/>
    <m/>
    <s v="GECO"/>
    <m/>
    <s v="München"/>
    <s v="Contract / Direktvermittlung"/>
    <s v="asap - langfristig"/>
    <m/>
    <s v="Liane Kokel"/>
    <x v="0"/>
    <x v="1"/>
    <m/>
    <x v="2"/>
    <m/>
    <m/>
    <s v="6.500,- €"/>
    <n v="2020"/>
    <x v="0"/>
    <n v="2"/>
    <x v="1"/>
  </r>
  <r>
    <x v="1"/>
    <x v="1"/>
    <x v="1"/>
    <x v="1"/>
    <n v="52141"/>
    <x v="0"/>
    <n v="1"/>
    <s v="Cisco Netzwerk Spezialist"/>
    <s v="https://www.geco-group.com/it-specialists/jobs/-/onlineproject/details/52141"/>
    <m/>
    <m/>
    <m/>
    <s v="GECO"/>
    <m/>
    <s v="Braunschweig"/>
    <s v="Freelancer"/>
    <s v="asap - 1 Jahr"/>
    <m/>
    <s v="Michail Bartonietz"/>
    <x v="0"/>
    <x v="1"/>
    <m/>
    <x v="2"/>
    <m/>
    <m/>
    <s v="85,- / Std."/>
    <n v="2020"/>
    <x v="0"/>
    <n v="2"/>
    <x v="1"/>
  </r>
  <r>
    <x v="0"/>
    <x v="1"/>
    <x v="1"/>
    <x v="1"/>
    <n v="52381"/>
    <x v="0"/>
    <n v="1"/>
    <s v="Systemadministrator Windows Server &amp; AD"/>
    <s v="https://www.geco-group.com/it-specialists/jobs/-/onlineproject/details/52381"/>
    <m/>
    <m/>
    <m/>
    <s v="GECO"/>
    <m/>
    <s v="Berlin"/>
    <s v="Freelancer"/>
    <s v="01.02.2020-31.12.2020"/>
    <m/>
    <s v="Phillip Stavroudis"/>
    <x v="0"/>
    <x v="3"/>
    <m/>
    <x v="3"/>
    <m/>
    <s v="Andrea klärt, ob auch remote möglich"/>
    <s v="65,- € / Std."/>
    <n v="2020"/>
    <x v="0"/>
    <n v="2"/>
    <x v="1"/>
  </r>
  <r>
    <x v="2"/>
    <x v="1"/>
    <x v="0"/>
    <x v="1"/>
    <n v="52416"/>
    <x v="0"/>
    <n v="1"/>
    <s v="Governance Berater "/>
    <s v="https://www.geco-group.com/it-specialists/jobs/-/onlineproject/details/52416"/>
    <m/>
    <m/>
    <m/>
    <s v="GECO"/>
    <m/>
    <s v="Hannover"/>
    <s v="Freelancer"/>
    <s v="asap-für ca. 80 Projekttage"/>
    <m/>
    <s v="Michail Bartonietz"/>
    <x v="0"/>
    <x v="4"/>
    <m/>
    <x v="5"/>
    <m/>
    <s v="Andrea fragt weitere Details bei GECO an"/>
    <s v="80,- €/ Std."/>
    <n v="2020"/>
    <x v="0"/>
    <n v="1"/>
    <x v="0"/>
  </r>
  <r>
    <x v="1"/>
    <x v="1"/>
    <x v="1"/>
    <x v="1"/>
    <n v="52417"/>
    <x v="0"/>
    <n v="1"/>
    <s v="Enterprise Architecture Management Berater"/>
    <s v="https://www.geco-group.com/it-specialists/jobs/-/onlineproject/details/52417"/>
    <m/>
    <m/>
    <m/>
    <s v="GECO"/>
    <m/>
    <s v="Hannover"/>
    <s v="Freelancer"/>
    <s v="asap - für 120 Projekttage_x000a_Enterprise Architektur Management (EAM); TOGAF Methodik; Datenbankdesign und Datenmanagement"/>
    <m/>
    <s v="Saifeddine Zitouni"/>
    <x v="0"/>
    <x v="1"/>
    <m/>
    <x v="1"/>
    <m/>
    <m/>
    <s v="80,- €/ Std."/>
    <n v="2020"/>
    <x v="0"/>
    <n v="2"/>
    <x v="1"/>
  </r>
  <r>
    <x v="0"/>
    <x v="1"/>
    <x v="0"/>
    <x v="1"/>
    <n v="52391"/>
    <x v="0"/>
    <n v="1"/>
    <s v="3rd Level Support für Linux "/>
    <s v="https://www.geco-group.com/it-specialists/jobs/-/onlineproject/details/52391"/>
    <m/>
    <m/>
    <m/>
    <s v="Christian Gottschalk"/>
    <m/>
    <s v="Köln"/>
    <s v="Freelancer"/>
    <s v="asap 3-6 Monate + Option auf Verlängerung"/>
    <m/>
    <s v="Andrea Häntzschel "/>
    <x v="0"/>
    <x v="5"/>
    <m/>
    <x v="4"/>
    <m/>
    <s v="Ist das CANCOM?_x000a_Standorte weisen darauf hin."/>
    <s v="offen"/>
    <n v="2020"/>
    <x v="0"/>
    <n v="1"/>
    <x v="0"/>
  </r>
  <r>
    <x v="0"/>
    <x v="1"/>
    <x v="0"/>
    <x v="1"/>
    <n v="52321"/>
    <x v="0"/>
    <n v="1"/>
    <s v="2nd Level Support für Linux"/>
    <s v="https://www.geco-group.com/it-specialists/jobs/-/onlineproject/details/52321"/>
    <m/>
    <m/>
    <m/>
    <s v="Phillip Stavroudis"/>
    <m/>
    <s v="Köln"/>
    <s v="Contract / oder Freelancer"/>
    <s v="asap - langfristig"/>
    <m/>
    <s v="Andrea Häntzschel "/>
    <x v="0"/>
    <x v="5"/>
    <m/>
    <x v="2"/>
    <m/>
    <s v="Ist das CANCOM?_x000a_Standorte weisen darauf hin."/>
    <s v="4.100,- € "/>
    <n v="2020"/>
    <x v="0"/>
    <n v="1"/>
    <x v="0"/>
  </r>
  <r>
    <x v="1"/>
    <x v="2"/>
    <x v="2"/>
    <x v="2"/>
    <n v="1870897"/>
    <x v="0"/>
    <n v="1"/>
    <s v="Consultant VEEAM / VMWare (m/w/x"/>
    <s v="https://www.freelancermap.de/projektboerse/projekte/it/1870897-projekt-consultant-veeam-vmware-x-frankfurt.html"/>
    <m/>
    <m/>
    <m/>
    <s v=" _x000d__x000a_consultingbroker GmbH_x000d__x000a_"/>
    <m/>
    <s v="Frankfurt"/>
    <s v="Contract"/>
    <s v="ab sofort, Workshop vor Ort, Workshop-Dauer nach Abstimmung mit dem Kunden, voraussichtlich 1 Woche, danach möglicher Einsatz zur Durchführung"/>
    <m/>
    <s v="Andrea Häntzschel "/>
    <x v="3"/>
    <x v="1"/>
    <m/>
    <x v="4"/>
    <s v="Projket war geschlossen keine Reaktion auf CV sent"/>
    <s v="Udo Werner  weitergeben _x000a_DK: Gerrit hat am 8.1. Andrea gebeten, Ralf Seeliger hier anzubieten"/>
    <m/>
    <n v="2020"/>
    <x v="0"/>
    <n v="3"/>
    <x v="2"/>
  </r>
  <r>
    <x v="1"/>
    <x v="2"/>
    <x v="1"/>
    <x v="2"/>
    <n v="1870816"/>
    <x v="0"/>
    <n v="1"/>
    <s v="Transformation Manager - (Infrastructure/DevOps)"/>
    <s v="https://www.freelancermap.de/projektboerse/projekte/it/1870816-projekt-transformation-manager-infrastructure-devops-berlin.html"/>
    <m/>
    <m/>
    <m/>
    <s v="Montash"/>
    <m/>
    <s v="Berlin"/>
    <s v="Contract"/>
    <s v="Location: Berlin_x000d__x000a_Duration: 12 months initial"/>
    <m/>
    <s v="Andrea Häntzschel "/>
    <x v="0"/>
    <x v="1"/>
    <m/>
    <x v="1"/>
    <m/>
    <s v="ggf. Stefan Unteregge "/>
    <m/>
    <n v="2020"/>
    <x v="0"/>
    <n v="2"/>
    <x v="1"/>
  </r>
  <r>
    <x v="1"/>
    <x v="2"/>
    <x v="1"/>
    <x v="2"/>
    <n v="1870692"/>
    <x v="0"/>
    <n v="1"/>
    <s v="Conversion Manager &amp; Consultant für A/B-Testing - REMOTE (111025)"/>
    <s v="https://www.freelancermap.de/projektboerse/projekte/it/1870692-projekt-conversion-manager-consultant-fuer-a-b-testing-remote-111025-remote.html"/>
    <m/>
    <m/>
    <m/>
    <s v="Allgeier Experts"/>
    <m/>
    <s v="REmote"/>
    <s v="Contract"/>
    <s v="ollauslastung_x000d__x000a__x000d__x000a_Beginn: 01.03.2020_x000d__x000a_Dauer: 30.06.2020_x000d__x000a_Branche: Energieversorger"/>
    <m/>
    <s v="Andrea Häntzschel "/>
    <x v="0"/>
    <x v="1"/>
    <m/>
    <x v="1"/>
    <m/>
    <s v="Freelancer Netzwerk "/>
    <m/>
    <n v="2020"/>
    <x v="0"/>
    <n v="2"/>
    <x v="1"/>
  </r>
  <r>
    <x v="1"/>
    <x v="2"/>
    <x v="1"/>
    <x v="2"/>
    <n v="1870685"/>
    <x v="0"/>
    <n v="1"/>
    <s v="Berater Konzeptvorschlag Failsafe Rechenzentrum (111033)"/>
    <s v="https://www.freelancermap.de/projektboerse/projekte/it/1870685-projekt-berater-konzeptvorschlag-failsafe-rechenzentrum-d-koeln-111033-koeln.html"/>
    <m/>
    <m/>
    <m/>
    <s v="Allgeier Experts"/>
    <m/>
    <s v="Köln"/>
    <s v="Contract"/>
    <s v="Beginn: 17.02.2020_x000a_Dauer: 31.08.2020_x000a_7 Monate_x000a_Branche: Öffentliche Verwaltung"/>
    <m/>
    <s v="Andrea Häntzschel "/>
    <x v="0"/>
    <x v="1"/>
    <m/>
    <x v="1"/>
    <m/>
    <m/>
    <m/>
    <n v="2020"/>
    <x v="0"/>
    <n v="2"/>
    <x v="1"/>
  </r>
  <r>
    <x v="1"/>
    <x v="2"/>
    <x v="1"/>
    <x v="2"/>
    <n v="1869839"/>
    <x v="0"/>
    <n v="1"/>
    <s v="IT-Architekt im Bereich QS -  (111022)"/>
    <s v="https://www.freelancermap.de/projektboerse/projekte/it/1869839-projekt-it-architekt-im-bereich-qs-hannover-111022-hannover.html"/>
    <m/>
    <m/>
    <m/>
    <s v="Allgeier Experts"/>
    <m/>
    <s v="Hannover"/>
    <s v="Contract"/>
    <s v="Teilzeit 2-3 Tage/Woche, 1 Tag/Woche Remote möglich_x000d__x000a_* Option auf Verlängerung_x000d__x000a__x000d__x000a_Beginn: 13.01.2020_x000d__x000a_Dauer: 31.03.2020_x000d__x000a_Branche: Versicherun"/>
    <m/>
    <s v="Andrea Häntzschel "/>
    <x v="0"/>
    <x v="1"/>
    <m/>
    <x v="1"/>
    <m/>
    <m/>
    <m/>
    <n v="2020"/>
    <x v="0"/>
    <n v="2"/>
    <x v="1"/>
  </r>
  <r>
    <x v="1"/>
    <x v="2"/>
    <x v="2"/>
    <x v="2"/>
    <n v="1869887"/>
    <x v="0"/>
    <n v="1"/>
    <s v="Linux-Spezialist für eine Duisburger Behörde"/>
    <s v="https://www.freelancermap.de/projektboerse/projekte/it/1869887-projekt-linux-spezialist-dfuer-eine-duisburger-behoerde-duisburg.html"/>
    <m/>
    <m/>
    <m/>
    <s v="SThree GmbH"/>
    <m/>
    <s v="Duisburg"/>
    <s v="Contract"/>
    <s v="tart: Ab sofort_x000d__x000a__x000d__x000a_Laufzeit: Bis Ende Juni 2020 (Erstvertrag 3 Monate)_x000d__x000a__x000d__x000a_Einsatzort: Duisburg_x000d__x000a__x000d__x000a_Auslastung: Vollzeit"/>
    <m/>
    <s v="Andrea Häntzschel "/>
    <x v="0"/>
    <x v="1"/>
    <m/>
    <x v="1"/>
    <m/>
    <m/>
    <m/>
    <n v="2020"/>
    <x v="0"/>
    <n v="3"/>
    <x v="2"/>
  </r>
  <r>
    <x v="1"/>
    <x v="2"/>
    <x v="2"/>
    <x v="2"/>
    <n v="1869372"/>
    <x v="0"/>
    <n v="1"/>
    <s v="Technischer PL gesucht (m/w/d)! REMOTEANTE"/>
    <s v="https://www.freelancermap.de/projektboerse/projekte/it/1869372-projekt-technischer-pl-gesucht-d-remoteanteil-berlin-frankfurt.html"/>
    <m/>
    <m/>
    <m/>
    <s v="i-source Personaldienstleistungen Unternehmergesellschaft"/>
    <m/>
    <s v="REmote"/>
    <s v="Contract"/>
    <s v="Leistungszeitraum:Jan 2020- Juli 2020 + Option auf Verlängerung_x000a_Leistungsort: flexibel bzw. remote, da Projektteam weltweit verteilt, Meetings aber meistens in Frankfurt &amp; Berlin"/>
    <m/>
    <s v="Andrea Häntzschel "/>
    <x v="0"/>
    <x v="6"/>
    <m/>
    <x v="4"/>
    <s v="keine Reaktion auf CV sent"/>
    <s v="anbieten Profil noch in Bearbeitung  bei Steffi"/>
    <m/>
    <n v="2020"/>
    <x v="0"/>
    <n v="3"/>
    <x v="2"/>
  </r>
  <r>
    <x v="1"/>
    <x v="2"/>
    <x v="1"/>
    <x v="2"/>
    <n v="1864796"/>
    <x v="0"/>
    <n v="1"/>
    <s v="Betriebsunterstützung SQL Server (m/w/d) für Münster / 52395"/>
    <s v="https://www.freelancermap.de/projektboerse/projekte/it/1864796-projekt-betriebsunterstuetzung-sql-server-d-fuer-muenster-52395-muenster.html"/>
    <m/>
    <m/>
    <m/>
    <s v="GECO"/>
    <m/>
    <s v="Münster"/>
    <s v="Contract"/>
    <s v="Rahmenparameter:_x000a_Einsatzort: Münster_x000a_Einsatzzeit: 01.02.2020/01.03.2020 - 31.12.2020_x000a_Auslastung: Vollzeit_x000a_"/>
    <m/>
    <s v="Andrea Häntzschel "/>
    <x v="1"/>
    <x v="7"/>
    <m/>
    <x v="3"/>
    <m/>
    <s v="Angebot Remote "/>
    <m/>
    <n v="2020"/>
    <x v="0"/>
    <n v="2"/>
    <x v="1"/>
  </r>
  <r>
    <x v="1"/>
    <x v="2"/>
    <x v="1"/>
    <x v="2"/>
    <n v="1866614"/>
    <x v="0"/>
    <n v="1"/>
    <s v="Mitarbeiter VMware Betrieb (m/w/d) für Bremen / 52403"/>
    <s v="https://www.freelancermap.de/projektboerse/projekte/it/1866614-projekt-mitarbeiter-vmware-betrieb-d-fuer-bremen-52403-bremen.html"/>
    <m/>
    <m/>
    <m/>
    <s v="GECO"/>
    <m/>
    <s v="Bremen"/>
    <s v="Contract"/>
    <s v="Rahmenparameter:_x000d__x000a_Auslastung: Vollzeit im 1,5 Schichtbetrieb von 7-19 Uhr_x000d__x000a_Einsatzort: Bremen_x000d__x000a_Einsatzzeit: asap - 31.03.2022_x000d__x000a_"/>
    <m/>
    <s v="Andrea Häntzschel "/>
    <x v="0"/>
    <x v="1"/>
    <m/>
    <x v="1"/>
    <m/>
    <m/>
    <m/>
    <n v="2020"/>
    <x v="0"/>
    <n v="2"/>
    <x v="1"/>
  </r>
  <r>
    <x v="1"/>
    <x v="2"/>
    <x v="3"/>
    <x v="2"/>
    <s v=" _x000d__x000a_1870949"/>
    <x v="0"/>
    <n v="1"/>
    <s v="ALM (Integrity) Technical Architect/Solution Architect"/>
    <s v="https://www.freelancermap.de/projektboerse/projekte/it/1870949-projekt-alm-integrity-technical-architect-solution-architect-weilburg.html"/>
    <m/>
    <m/>
    <m/>
    <s v="AJ Infosystems GmbH"/>
    <m/>
    <s v="Weilburg"/>
    <s v="Contract "/>
    <s v="osition: ALM (Integrity) Technical Architect/Solution Architect_x000d__x000a_Location: Weilburg, Germany_x000d__x000a_Contract Duration: 12 months + possible extension_x000d__x000a_Language: German (Mandatory) and English_x000d__x000a_"/>
    <m/>
    <s v="Andrea Häntzschel "/>
    <x v="0"/>
    <x v="1"/>
    <m/>
    <x v="1"/>
    <m/>
    <m/>
    <m/>
    <n v="1900"/>
    <x v="0"/>
    <n v="1"/>
    <x v="3"/>
  </r>
  <r>
    <x v="1"/>
    <x v="3"/>
    <x v="4"/>
    <x v="2"/>
    <n v="1869967"/>
    <x v="0"/>
    <n v="1"/>
    <s v="Senior Cloud Architekt / Technischer Projektleiter (m/w/d)"/>
    <s v="https://www.freelancermap.de/projektboerse/projekte/it/1869967-projekt-senior-cloud-architekt-technischer-projektleiter-d-remote.html"/>
    <m/>
    <m/>
    <m/>
    <s v="HR Solutions GmbH"/>
    <m/>
    <s v="REmote"/>
    <s v="Contract"/>
    <s v="Leistungszeitraum: ab sofort bis mind. Mitte des Jahres 2020 + Option_x000d__x000a_Projektstandort: flexibel bzw. Remote, da Projektteam weltweit verteilt, Meetings aber meistens in Hamburg oder Berlin"/>
    <m/>
    <s v="Andrea Häntzschel "/>
    <x v="0"/>
    <x v="8"/>
    <m/>
    <x v="1"/>
    <m/>
    <m/>
    <m/>
    <n v="2020"/>
    <x v="0"/>
    <n v="1"/>
    <x v="4"/>
  </r>
  <r>
    <x v="1"/>
    <x v="3"/>
    <x v="5"/>
    <x v="2"/>
    <n v="1867833"/>
    <x v="0"/>
    <n v="1"/>
    <s v="Windows 7 &amp; 10 Consultant(m/f/d)"/>
    <s v="https://www.freelancermap.de/projektboerse/projekte/it/1867833-projekt-windows-7-10-consultantm-f-d-hannover.html"/>
    <m/>
    <m/>
    <m/>
    <s v="1st solution consulting gmbh"/>
    <m/>
    <s v="Hannover"/>
    <s v="Contract"/>
    <s v="Start: asap_x000d__x000a_Duration: 5 months+_x000d__x000a_Location: Hannover_x000d__x000a_Workload: 100% onsite, 20% remote"/>
    <m/>
    <s v="Andrea Häntzschel "/>
    <x v="4"/>
    <x v="1"/>
    <m/>
    <x v="2"/>
    <m/>
    <m/>
    <m/>
    <n v="2020"/>
    <x v="0"/>
    <n v="1"/>
    <x v="4"/>
  </r>
  <r>
    <x v="1"/>
    <x v="3"/>
    <x v="5"/>
    <x v="2"/>
    <n v="1868629"/>
    <x v="0"/>
    <n v="1"/>
    <s v="Administrator Client / Server Virtualisierung (m/w/d) --- Hannover"/>
    <s v="https://www.freelancermap.de/projektboerse/projekte/it/1868629-projekt-administrator-client-server-virtualisierung-d--hannover-hannover.html"/>
    <m/>
    <m/>
    <m/>
    <s v="SECUSTAFF GmbH"/>
    <m/>
    <s v="Hannover"/>
    <s v="Contract"/>
    <s v="Referenz: 1747_x000d__x000a_Einsatzort: Hannover_x000d__x000a_Auslastung: Vollzeit_x000d__x000a_Start: ASAP_x000d__x000a_Dauer: 04/2020 + Option_x000d__x000a_"/>
    <m/>
    <s v="Andrea Häntzschel "/>
    <x v="4"/>
    <x v="9"/>
    <m/>
    <x v="4"/>
    <m/>
    <m/>
    <m/>
    <n v="2020"/>
    <x v="0"/>
    <n v="1"/>
    <x v="4"/>
  </r>
  <r>
    <x v="1"/>
    <x v="3"/>
    <x v="6"/>
    <x v="2"/>
    <n v="1867287"/>
    <x v="0"/>
    <n v="1"/>
    <s v="Microsoft Windows Services and Solutions Expert (m/f/d)"/>
    <s v="https://www.freelancermap.de/projektboerse/projekte/it/1867287-projekt-microsoft-windows-services-and-solutions-expert-m-f-d-hannover.html"/>
    <m/>
    <m/>
    <m/>
    <s v=" _x000a__x000a_C4 Energy GmbH &amp; Co. KG_x000a_"/>
    <m/>
    <s v="Hannover"/>
    <s v="Contract"/>
    <s v="Microsoft Windows Services and Solutions Expert (m/f/d)_x000d__x000a__x000d__x000a_27/01/2020 bis 01/05/2020_x000d__x000a_Hannover_x000d__x000a_Total hours 700 – 50 per week: 40 onsite / 10 remote_x000d__x000a__x000d__x000a_Please submit profiles in English_x000d__x000a_"/>
    <m/>
    <s v="Andrea Häntzschel "/>
    <x v="4"/>
    <x v="10"/>
    <m/>
    <x v="2"/>
    <m/>
    <m/>
    <m/>
    <n v="2020"/>
    <x v="0"/>
    <n v="1"/>
    <x v="4"/>
  </r>
  <r>
    <x v="1"/>
    <x v="3"/>
    <x v="2"/>
    <x v="2"/>
    <n v="1864728"/>
    <x v="0"/>
    <n v="1"/>
    <s v="3rd Level Support für Linux (m/w/d) für Köln / 52391"/>
    <s v="https://www.freelancermap.de/projektboerse/projekte/it/1864728-projekt-3rd-level-support-fuer-linux-d-fuer-koeln-52391-koeln.html"/>
    <m/>
    <m/>
    <m/>
    <s v="GECO"/>
    <m/>
    <s v="Köln"/>
    <s v="Contract"/>
    <s v="Rahmenparameter_x000d__x000a_Laufzeit: Asap – 3 bis 6 Monate_x000d__x000a_Einsatzort: Aachen oder Köln oder Košice oder Leipzig_x000d__x000a_Freiberuflich"/>
    <m/>
    <s v="Andrea Häntzschel "/>
    <x v="5"/>
    <x v="1"/>
    <m/>
    <x v="4"/>
    <s v="keine Reaktion auf CV sent"/>
    <s v="Zur Prüfung an Geco gensendet"/>
    <m/>
    <n v="2020"/>
    <x v="0"/>
    <n v="3"/>
    <x v="2"/>
  </r>
  <r>
    <x v="1"/>
    <x v="4"/>
    <x v="7"/>
    <x v="0"/>
    <n v="509958"/>
    <x v="0"/>
    <n v="1"/>
    <s v="VMware Administrator"/>
    <s v="https://de.experis.com/jobsuche/job/vmware-administrator-mwd-wiesbaden-509958/"/>
    <m/>
    <m/>
    <m/>
    <s v="Telekom"/>
    <m/>
    <s v="Wiesbaden"/>
    <s v="Contract"/>
    <s v="Sprachkenntnisse: Deutsch und _x000a_Laufzeit: 06.01. - 31.03.2020 (Option auf Verlängerung"/>
    <m/>
    <s v="Andrea Häntzschel "/>
    <x v="0"/>
    <x v="1"/>
    <m/>
    <x v="2"/>
    <m/>
    <m/>
    <m/>
    <n v="2019"/>
    <x v="1"/>
    <n v="12"/>
    <x v="5"/>
  </r>
  <r>
    <x v="1"/>
    <x v="5"/>
    <x v="8"/>
    <x v="3"/>
    <m/>
    <x v="0"/>
    <n v="1"/>
    <s v="Projekt Manager im Microsoft Umfeld (m/w/d)"/>
    <s v="https://www.computerfutures.com/de-de/job/projekt-manager-im-microsoft-umfeld-m-w-d-f%C3%BCr-m%C3%BCnchen/CF-33330870_1575363463"/>
    <m/>
    <m/>
    <m/>
    <s v="Computerfurtures"/>
    <m/>
    <s v="München"/>
    <s v="Contract"/>
    <s v="Ort: Vollzeit vor Ort in München_x000d__x000a_Start: Ab sofort / Januar 2020_x000d__x000a_Laufzeit: 6 Monate mit Option auf Verlängerung"/>
    <m/>
    <s v="Andrea Häntzschel "/>
    <x v="6"/>
    <x v="11"/>
    <m/>
    <x v="1"/>
    <m/>
    <s v="weitergeleitet"/>
    <m/>
    <n v="2019"/>
    <x v="1"/>
    <n v="12"/>
    <x v="5"/>
  </r>
  <r>
    <x v="1"/>
    <x v="5"/>
    <x v="9"/>
    <x v="0"/>
    <n v="492571"/>
    <x v="0"/>
    <n v="1"/>
    <s v="Business and IT Innovation Manager (m/w/d)"/>
    <s v="https://de.experis.com/jobsuche/job/business-and-it-innovation-manager-mwd-servicenow-stuttgart-492571/"/>
    <m/>
    <m/>
    <m/>
    <s v="Experis"/>
    <m/>
    <s v="Stuttgart"/>
    <s v="Contract"/>
    <s v="Schwerpunkt: Konzeption und Erstellung von Applikationsdesigns; ServiceNow; DevOps"/>
    <m/>
    <s v="Andrea Häntzschel "/>
    <x v="0"/>
    <x v="12"/>
    <m/>
    <x v="2"/>
    <m/>
    <s v="weitergeleitet Dirk_x000a_Experis kontaktiert AP Lennart Vertretung Core Team RR-bitte "/>
    <s v="Feedback Lennart : Sollte in Zukunft eine Anfrage kommen, die mit ServiceNow zu tun hat, komme ich gerne auf dich oder deine Kollegen zu."/>
    <n v="2020"/>
    <x v="0"/>
    <n v="1"/>
    <x v="4"/>
  </r>
  <r>
    <x v="1"/>
    <x v="5"/>
    <x v="8"/>
    <x v="0"/>
    <n v="509357"/>
    <x v="0"/>
    <n v="1"/>
    <s v="Nearshore Storage Administrator (m/w/d). "/>
    <s v="https://de.experis.com/job/nearshore-storage-administrator-mwd-100-remote-frankfurt-am-main-509357/"/>
    <m/>
    <m/>
    <m/>
    <s v="Experis"/>
    <m/>
    <s v="Frankfurt"/>
    <s v="Contract"/>
    <s v="100 % Remote_x000a_Sprachkenntnisse: Deutsch und Englisch_x000a_Einsatzort: Remote_x000a_Laufzeit: 15.12.2019 - 31.12.2020 (Option auf Verlängerung)"/>
    <m/>
    <s v="Andrea Häntzschel "/>
    <x v="0"/>
    <x v="1"/>
    <m/>
    <x v="1"/>
    <m/>
    <s v="diese Projekt ist geschlossen (55,00 Euro für Remote) sie hat noch zwei Positionen VmWare und Netzwerk welche sie uns sende will "/>
    <m/>
    <n v="2019"/>
    <x v="1"/>
    <n v="12"/>
    <x v="5"/>
  </r>
  <r>
    <x v="1"/>
    <x v="5"/>
    <x v="8"/>
    <x v="4"/>
    <s v="Job 110842"/>
    <x v="0"/>
    <n v="1"/>
    <s v="Active Directory Architect (m/w/d) -"/>
    <s v="https://www.allgeier-experts-go.com/expert/job/110842"/>
    <m/>
    <m/>
    <m/>
    <s v="Allgeier"/>
    <m/>
    <s v="REmote"/>
    <s v="Contract"/>
    <s v="Transport und Logistik, Remote Start: 01.12.19-31.03.2020"/>
    <m/>
    <s v="Andrea Häntzschel "/>
    <x v="0"/>
    <x v="1"/>
    <m/>
    <x v="1"/>
    <m/>
    <s v="Bisher keine Rückmeldung ggf. keine Skills; kollegen oder Anderer Fachbereicht bitte Feedback !"/>
    <m/>
    <n v="2019"/>
    <x v="1"/>
    <n v="12"/>
    <x v="5"/>
  </r>
  <r>
    <x v="3"/>
    <x v="6"/>
    <x v="10"/>
    <x v="5"/>
    <m/>
    <x v="0"/>
    <n v="1"/>
    <s v="IT Infrastruktur Manager"/>
    <m/>
    <m/>
    <m/>
    <m/>
    <s v="BAT"/>
    <m/>
    <s v="Hamburg"/>
    <s v="Services "/>
    <s v="Start: 01.01.2019_x000a_Ende: 01.07.2020_x000a_ca. 4 Tage vor Ort pro Woche"/>
    <m/>
    <s v="Andrea Häntzschel "/>
    <x v="6"/>
    <x v="1"/>
    <m/>
    <x v="2"/>
    <m/>
    <m/>
    <m/>
    <n v="2020"/>
    <x v="0"/>
    <n v="1"/>
    <x v="4"/>
  </r>
  <r>
    <x v="1"/>
    <x v="7"/>
    <x v="8"/>
    <x v="2"/>
    <n v="1849738"/>
    <x v="0"/>
    <n v="1"/>
    <s v="Cloud Architect"/>
    <s v="https://www.freelancermap.de/projektboerse/projekte/it/1849738-projekt-cloud-architekt-frankfurt-am-main.html"/>
    <m/>
    <m/>
    <m/>
    <s v="Michael Bailey Associates _x000d__x000a_"/>
    <m/>
    <s v="Frankfurt/remote"/>
    <s v="Contract"/>
    <s v="Start: 06.01.2020 _x000d__x000a_Ende: 30.06.2020 (mit Option auf Verlängerung) _x000d__x000a_Auslastung: Vollzeit, remote nach Absprache möglich _x000d__x000a_Location: Frankfurt _x000d__x000a_Sprachen: Deutsch und Englis"/>
    <m/>
    <s v="Andrea Häntzschel "/>
    <x v="0"/>
    <x v="13"/>
    <m/>
    <x v="1"/>
    <m/>
    <m/>
    <m/>
    <n v="2019"/>
    <x v="1"/>
    <n v="12"/>
    <x v="5"/>
  </r>
  <r>
    <x v="1"/>
    <x v="8"/>
    <x v="11"/>
    <x v="2"/>
    <m/>
    <x v="0"/>
    <n v="1"/>
    <s v=" ITIL Manager"/>
    <s v="RR590"/>
    <m/>
    <m/>
    <m/>
    <m/>
    <m/>
    <s v="Hamburg Kiel "/>
    <m/>
    <m/>
    <m/>
    <s v="Andrea Häntzschel "/>
    <x v="7"/>
    <x v="1"/>
    <m/>
    <x v="6"/>
    <m/>
    <s v="ja richtig. _x000a_Durch meinen Einstieg in die IT, habe ich im Service Desk, verschieden Ticketsysteme kennengelernt und denke, dass ich mich schnell darin einarbeiten kann._x000a_Jira ist mir auch neu. _x000a_Was ich bis jetzt dazu gesehen habe, ist es so ähnlich wie unser Projekttool Smartsheet, welches wir ja einsetzen._x000a_Für beide Tools gilt, dass ich durch meine schnelle Auffassungsgabe, mich schnell in sie Einarbeiten kann."/>
    <m/>
    <n v="2019"/>
    <x v="1"/>
    <n v="11"/>
    <x v="6"/>
  </r>
  <r>
    <x v="1"/>
    <x v="9"/>
    <x v="12"/>
    <x v="2"/>
    <n v="1849430"/>
    <x v="0"/>
    <n v="1"/>
    <s v="Consultant Bereich AWS Cloud (AWS Cost Explorer, Savings Plans)"/>
    <s v="https://www.freelancermap.de/projektboerse/projekte/it/1849430-projekt--consultant-bereich-aws-cloud-aws-cost-explorer-savings-plans-25-pt-frankfurt-frankfurt-am-main.html"/>
    <m/>
    <m/>
    <m/>
    <m/>
    <m/>
    <m/>
    <m/>
    <m/>
    <m/>
    <s v="Andrea Häntzschel "/>
    <x v="8"/>
    <x v="1"/>
    <m/>
    <x v="2"/>
    <m/>
    <m/>
    <m/>
    <n v="2020"/>
    <x v="0"/>
    <n v="3"/>
    <x v="7"/>
  </r>
  <r>
    <x v="1"/>
    <x v="10"/>
    <x v="13"/>
    <x v="2"/>
    <n v="1842910"/>
    <x v="0"/>
    <n v="1"/>
    <s v="Project Manager / Product Owner (m/w/d)"/>
    <s v="https://www.freelancermap.de/projektboerse/projekte/it/1842910-projekt-project-manager-product-owner-d-stuttgart.html"/>
    <m/>
    <m/>
    <m/>
    <s v="Roc Search GmbH"/>
    <m/>
    <s v="Stuttgart (40-60% remote möglich) "/>
    <s v="Contract"/>
    <s v="sttartdatum: ASAP_x000d__x000a__x000d__x000a_Dauer: 6+ Monate_x000d__x000a__x000d__x000a_Standort: Großraum Stuttgart - vor Ort (40-60% Remote möglich)_x000d__x000a__x000d__x000a_Auslastung: 100%"/>
    <m/>
    <s v="Andrea Häntzschel "/>
    <x v="6"/>
    <x v="1"/>
    <m/>
    <x v="7"/>
    <m/>
    <s v="Kann ich mir vorstellen, was die Inhalte betrifft, gebe aber zu bedenken, dass ich keine Erfahrung und Qualifikation im Bereich Produktmanagement habe._x000a_Darüber hinaus kommt es immer auf die Rahmenbedingungen an._x000a_"/>
    <m/>
    <n v="2019"/>
    <x v="1"/>
    <n v="11"/>
    <x v="6"/>
  </r>
  <r>
    <x v="1"/>
    <x v="10"/>
    <x v="13"/>
    <x v="2"/>
    <n v="1842892"/>
    <x v="0"/>
    <n v="1"/>
    <s v="Technischer Delivery Manager (m/w/d) - 943-9340"/>
    <s v="https://www.freelancermap.de/projektboerse/projekte/it/1842892-projekt-technischer-delivery-manager-d-943-9340-muenchen.html"/>
    <m/>
    <m/>
    <m/>
    <s v=" _x000d__x000a_top itservices AG_x000d__x000a_"/>
    <m/>
    <s v="München"/>
    <s v="Contract"/>
    <s v="4 Monate asap .11.19) "/>
    <m/>
    <s v="Andrea Häntzschel "/>
    <x v="6"/>
    <x v="1"/>
    <m/>
    <x v="6"/>
    <m/>
    <s v="Kann ich mir ebenfalls vorstellen, kann aber keine Zertifizierung nachweisen für IPMA/PMI._x000a_Hinweise inwieweit die Tätigkeit remote erbracht werden kann fehlen_x000a_Steffen Unteregge weitereleiten"/>
    <m/>
    <n v="2019"/>
    <x v="1"/>
    <n v="11"/>
    <x v="6"/>
  </r>
  <r>
    <x v="1"/>
    <x v="11"/>
    <x v="14"/>
    <x v="1"/>
    <n v="52433"/>
    <x v="0"/>
    <m/>
    <s v="Administrator (w/m/x) Windows und Infrastruktur"/>
    <s v="https://www.geco-group.com/it-specialists/jobs/-/onlineproject/details/52433"/>
    <m/>
    <m/>
    <m/>
    <m/>
    <s v="Rick Bartels"/>
    <s v="Stuttgart"/>
    <m/>
    <s v="asap 3-6 Monate "/>
    <m/>
    <s v="Andrea Häntzschel "/>
    <x v="9"/>
    <x v="1"/>
    <m/>
    <x v="8"/>
    <s v="S.B: Das könnte ganz gut auf Björn passen, Stuttgart klingt auch gut. Könntest du sein Profil mal in den Ring bringen? Ab Juni 2020 dann eben."/>
    <s v="Andreas Flindris kunden andere EntscheidungsfindingAH: Weitergeleitet Björn elbsteinschätzung, aus der schnell ersichtlich wird, dass Sie der/die geeignete Kandidat(in) für diese Position sind. "/>
    <m/>
    <n v="2020"/>
    <x v="0"/>
    <n v="2"/>
    <x v="8"/>
  </r>
  <r>
    <x v="1"/>
    <x v="12"/>
    <x v="15"/>
    <x v="2"/>
    <n v="1903046"/>
    <x v="0"/>
    <n v="1"/>
    <s v="AWS Cloud Security Experte"/>
    <s v="https://www.freelancermap.de/projektboerse/projekte/it/1903046-projekt-aws-cloud-security-experte-d-hannover-06026-hannover-niedersachsen.html"/>
    <m/>
    <m/>
    <m/>
    <s v="neusta consulting GmbH"/>
    <m/>
    <s v="Hannover"/>
    <s v="Dienstvertrag"/>
    <s v="asap 6 Monate"/>
    <m/>
    <s v="Andrea Häntzschel "/>
    <x v="0"/>
    <x v="1"/>
    <m/>
    <x v="2"/>
    <s v="nicht mehr Verfügbar Projekt"/>
    <m/>
    <m/>
    <n v="2020"/>
    <x v="0"/>
    <n v="3"/>
    <x v="9"/>
  </r>
  <r>
    <x v="1"/>
    <x v="13"/>
    <x v="16"/>
    <x v="2"/>
    <n v="1902355"/>
    <x v="0"/>
    <n v="1"/>
    <m/>
    <s v="https://www.freelancermap.de/projektboerse/projekte/it/1902355-projekt-it-projektleiter-junior-projektleiter-w-m-d-metropolregion-duesseldorf.html"/>
    <m/>
    <m/>
    <m/>
    <m/>
    <m/>
    <m/>
    <m/>
    <m/>
    <m/>
    <m/>
    <x v="10"/>
    <x v="1"/>
    <m/>
    <x v="4"/>
    <s v="Leider nur schriftlicher Kontakt möglich erneut angeschriebenkeine Reaktion auf CV sent"/>
    <s v="CV sent leider keine rückmeldung noch teleofnische Kontaktaufnahme möglich Projekt ist geschlossen zwischenzeitlich "/>
    <m/>
    <n v="2020"/>
    <x v="0"/>
    <n v="3"/>
    <x v="10"/>
  </r>
  <r>
    <x v="1"/>
    <x v="14"/>
    <x v="17"/>
    <x v="0"/>
    <s v="Stuttgart"/>
    <x v="0"/>
    <n v="1"/>
    <s v="System Engineer (m/w/d) Data Center"/>
    <s v="https://www.circular.de/wp-content/uploads/2019/11/circular_Stellenangebot_DataCenterSE_112019.pdf"/>
    <m/>
    <m/>
    <m/>
    <s v="Circular (Systemhaus Bereicht IT-Infrastruktur"/>
    <m/>
    <s v="Stuttgart, Frankfurt , München"/>
    <s v="ANÜ"/>
    <s v="asap"/>
    <s v="open"/>
    <s v="Andrea Häntzschel "/>
    <x v="9"/>
    <x v="14"/>
    <s v="Bauer"/>
    <x v="9"/>
    <s v="Feedback Steffen Profil von Björn vorstellen. Gerrit für JensUwe: Gunter P.derzeit für das Accountmgmt niccht verfügb ar"/>
    <m/>
    <m/>
    <n v="2020"/>
    <x v="0"/>
    <n v="3"/>
    <x v="9"/>
  </r>
  <r>
    <x v="0"/>
    <x v="15"/>
    <x v="18"/>
    <x v="6"/>
    <n v="162942"/>
    <x v="0"/>
    <n v="1"/>
    <s v="Citrix NetScaler Experte/Consultant/Architect (m/w/d)"/>
    <s v="https://www.freelancermap.de/projektanbieter/isax-gmbh-co-kg-162942.html"/>
    <s v="Citrix Active Directory Problem Management Release Management Cloud Netscaler Microsoft Citrix Netscaler Citrix NetScaler VPX Citrix NetScaler SDX Citrix ADC NetScaler MAS"/>
    <m/>
    <m/>
    <m/>
    <s v="Ersin Burak Arslan_x000a_Tel +49 6221 36289-21_x000a_Fax +49 351 8471529_x000a_Mail: burak.arslan@isax.c"/>
    <s v="Bonn"/>
    <m/>
    <s v="April "/>
    <s v="31.12.2020"/>
    <s v="Andrea Häntzschel "/>
    <x v="0"/>
    <x v="15"/>
    <m/>
    <x v="3"/>
    <m/>
    <m/>
    <m/>
    <n v="2020"/>
    <x v="0"/>
    <n v="3"/>
    <x v="7"/>
  </r>
  <r>
    <x v="1"/>
    <x v="15"/>
    <x v="19"/>
    <x v="7"/>
    <n v="1901444"/>
    <x v="0"/>
    <n v="1"/>
    <s v="RedHat Consultant (m/w/d)"/>
    <s v="https://www.freelancermap.de/projektboerse/projekte/it/1901444-projekt-redhat-consultant-d-wuppertal.html"/>
    <m/>
    <s v="as Projekt läuft ab sofort bis 17/04/2020 und umfasst in diesem Zeitraum 14 Personentage über einen Zeitraum von 7 Wochen. (2 Tage/Woche)"/>
    <m/>
    <m/>
    <s v="Rosanna Di Nunzio_x000d__x000a_07251 39228420"/>
    <s v="Wuppertal"/>
    <m/>
    <s v="April"/>
    <m/>
    <m/>
    <x v="11"/>
    <x v="1"/>
    <m/>
    <x v="9"/>
    <s v="Teamleiter HerrWaldraff  heute 20.03. 15 Uhr erreichbar 23.03.20 Status?Rudi klärt ob Jörn Wieser geeignet ist und angeboten werden kann"/>
    <s v="Fraut Reiz  kunde hat die Anforderung on hold wollte zuletzt ANÜam 16.4. Wuppertalstelle wurde Ansprechpartnerin teelfonisch nicht erreicht / Anfrage noch offen schriftlich angefragt"/>
    <m/>
    <n v="2020"/>
    <x v="2"/>
    <n v="4"/>
    <x v="11"/>
  </r>
  <r>
    <x v="1"/>
    <x v="15"/>
    <x v="16"/>
    <x v="8"/>
    <n v="1897001"/>
    <x v="0"/>
    <n v="1"/>
    <s v="IT-Infrastruktur Spezialis"/>
    <s v="https://www.freelancermap.de/projektboerse/projekte/it/1897001-projekt-it-infrastruktur-spezialist-gesucht-duesseldorf.html"/>
    <s v="HardwareLANVPNKoordinationIT Infrastruktur"/>
    <m/>
    <m/>
    <m/>
    <s v="Dirk Müller_x000d__x000a_,Senior Consultant_x000d__x000a_M.: +49 (0) 152 - 05648669"/>
    <s v="Düsseldorf"/>
    <m/>
    <s v="01.04.2020 "/>
    <s v="31.03.2022"/>
    <m/>
    <x v="12"/>
    <x v="1"/>
    <m/>
    <x v="10"/>
    <m/>
    <s v="Mit Herrn Müller telefoniert sind hier schon in der Entscheidungsfindung mit anderen Kandidaten er schaut sichunser Profil nochmal an. Volland ab dem 01.07.20"/>
    <m/>
    <n v="2020"/>
    <x v="0"/>
    <n v="3"/>
    <x v="10"/>
  </r>
  <r>
    <x v="1"/>
    <x v="15"/>
    <x v="18"/>
    <x v="9"/>
    <n v="1907418"/>
    <x v="0"/>
    <n v="1"/>
    <s v="Spezialist mit Azure AD und Tenantmanagement Erfahrung"/>
    <s v="https://www.computerfutures.com/de-de/job/spezialist-mit-azure-ad-und-tenantmanagement-erfahrung/CF-33394615_1583827851"/>
    <m/>
    <s v="enntnisse:_x000a_Azure Active Directory_x000a_Erfahrung in Tenant Management_x000a_Mehrjährige Erfahrung in Office_x000a_"/>
    <s v="Verwaltung des Azure AD mit Blick auf das Tenant Management"/>
    <m/>
    <s v="Natascha Bollwein_x000d__x000a__x000d__x000a_: +49 (0)89 242 93 9853"/>
    <s v="Gütersloh"/>
    <m/>
    <s v="asap"/>
    <s v="31.12.2020"/>
    <m/>
    <x v="0"/>
    <x v="1"/>
    <s v="Brossmann"/>
    <x v="2"/>
    <s v="Mehr Details bei Andrea angefragt"/>
    <s v="Frank Elss /Fabin Fromme"/>
    <m/>
    <n v="2020"/>
    <x v="0"/>
    <n v="3"/>
    <x v="7"/>
  </r>
  <r>
    <x v="0"/>
    <x v="15"/>
    <x v="18"/>
    <x v="10"/>
    <n v="1906341"/>
    <x v="0"/>
    <n v="1"/>
    <m/>
    <s v="https://www.freelancermap.de/projektboerse/projekte/it/1906341-projekt-spezialist-fuer-die-einrichtung-von-speichersystemen-zur-ertuechtigung-der-telearbeit-d-koeln.html"/>
    <m/>
    <s v="iefgreifendes NetApp-Know-how (System 7-Mode NetApp FAS8020) insbesondere im Aufbau von C-dot Clustern aus 7-Mode-Systemen_x000d__x000a_Erfahrung in der Best-Practice-Anbindung von VMware per NFS"/>
    <s v="ereitstellung von zwei vorhandenen Speichersystemen für die Ertüchtigung der Telearbeit_x000d__x000a_Installation und Vorbereitung der Anbindung der Server_x000d__x000a__x000d__x000a_"/>
    <m/>
    <s v="Kerstin Werner rebecca.mauelshagen@hays.de_x000a_"/>
    <s v="REmote"/>
    <m/>
    <s v="asap"/>
    <s v="31.06.2020"/>
    <m/>
    <x v="0"/>
    <x v="1"/>
    <m/>
    <x v="4"/>
    <m/>
    <m/>
    <m/>
    <n v="2020"/>
    <x v="0"/>
    <n v="3"/>
    <x v="7"/>
  </r>
  <r>
    <x v="0"/>
    <x v="15"/>
    <x v="18"/>
    <x v="11"/>
    <n v="1904084"/>
    <x v="0"/>
    <n v="1"/>
    <s v="Spezialist für Deployment &amp; Configuration Management (m/w/d)"/>
    <s v="https://www.freelancermap.de/projektboerse/projekte/it/1904084-projekt-spezialist-fuer-deployment-configuration-management-d-koeln.html"/>
    <s v="- Deployment &amp; Configuration Management (Docker, Git, Ansible, Jenkins)_x000a_- Kenntnisse mit IBM MQ. Kafka oder Zookeeper"/>
    <s v="Planung von komplexen, Container basierten Anwendungsumgebungen"/>
    <s v="tarbeit und Unterstützung des Teams bei der Weiterentwicklung der verwendeten Deployment Tools und bei weiteren Fachthemen, wie MQ, Kafka oder Zookeeper_x000d__x000a_"/>
    <m/>
    <s v=" n.adler(at)computerfutures.de"/>
    <s v="Köln /Bonn"/>
    <m/>
    <s v="Asap"/>
    <s v="30.06.2020"/>
    <m/>
    <x v="0"/>
    <x v="1"/>
    <m/>
    <x v="2"/>
    <m/>
    <m/>
    <m/>
    <n v="2020"/>
    <x v="0"/>
    <n v="3"/>
    <x v="7"/>
  </r>
  <r>
    <x v="0"/>
    <x v="15"/>
    <x v="18"/>
    <x v="11"/>
    <n v="1903750"/>
    <x v="0"/>
    <n v="4"/>
    <s v="Infrastruktur Experten gesucht (m/w/d)"/>
    <s v="https://www.freelancermap.de/projektboerse/projekte/it/1903750-projekt-infrastruktur-experten-gesucht-d-hamburg.html"/>
    <s v="NetzwerkStorageInstandhaltungInstallationApplikationCloudMetallDesignDatenbankFailover_x000d__x000a_"/>
    <s v="Netzwerkspezi; Postgres, Cloudobjekt Storage; Redis; IBM Cloud Produkte"/>
    <m/>
    <m/>
    <s v="Elisabeth Oganjan_x000a_e.oganjan(at)computerfutures.de TEl.: 040 360 061 008."/>
    <s v="Hamburg"/>
    <m/>
    <m/>
    <m/>
    <m/>
    <x v="0"/>
    <x v="1"/>
    <m/>
    <x v="2"/>
    <m/>
    <m/>
    <m/>
    <n v="2020"/>
    <x v="0"/>
    <n v="3"/>
    <x v="7"/>
  </r>
  <r>
    <x v="0"/>
    <x v="15"/>
    <x v="18"/>
    <x v="11"/>
    <s v=" _x000d__x000a__x000d__x000a_1907525"/>
    <x v="0"/>
    <n v="1"/>
    <s v="Senior Systemadministrator (w/m/d) Datenbankmanagement (TEILZEIT!)"/>
    <s v="https://www.freelancermap.de/projektboerse/projekte/it/1907525-projekt-senior-systemadministrator-w-m-d-datenbankmanagement-teilzeit-d6-grossraum-frankfurt.html"/>
    <s v=" MS SQL_x000d__x000a_- DB/2_x000d__x000a_- Jobscheduler-Systems (Automic)_x000d__x000a_- Shell Scripting unter Windows, Solaris und Linux"/>
    <m/>
    <m/>
    <m/>
    <m/>
    <s v="Frankfurt"/>
    <m/>
    <s v="01.04.2020"/>
    <s v="31.12.2020"/>
    <m/>
    <x v="0"/>
    <x v="1"/>
    <m/>
    <x v="2"/>
    <m/>
    <m/>
    <m/>
    <n v="2020"/>
    <x v="0"/>
    <n v="3"/>
    <x v="7"/>
  </r>
  <r>
    <x v="0"/>
    <x v="15"/>
    <x v="20"/>
    <x v="12"/>
    <n v="1906922"/>
    <x v="0"/>
    <m/>
    <s v="Senior MS SQL Project Engineer (m/w/d)"/>
    <s v="https://www.freelancermap.de/projektboerse/projekte/it/1906922-projekt-senior-ms-sql-project-engineer-d-d1-auslastung-4-tage-woche.html"/>
    <s v="WindowsWindows ServerMS SQLMigrationSystemadministrationSQLProjektingenieurInformatikSoftwareentwicklungDBA_x000d__x000a_"/>
    <s v="D1, Auslastung 4 Tage / Woche"/>
    <m/>
    <m/>
    <m/>
    <s v="D!?"/>
    <s v="Dienstvertrag"/>
    <s v="asap"/>
    <s v="31.12.2020"/>
    <m/>
    <x v="0"/>
    <x v="1"/>
    <m/>
    <x v="2"/>
    <m/>
    <m/>
    <m/>
    <n v="2020"/>
    <x v="0"/>
    <n v="3"/>
    <x v="12"/>
  </r>
  <r>
    <x v="2"/>
    <x v="16"/>
    <x v="21"/>
    <x v="1"/>
    <n v="52486"/>
    <x v="0"/>
    <n v="1"/>
    <s v="Teamleiter Service Desk (m/w/d)"/>
    <s v="https://www.geco-group.com/it-specialists/jobs/-/onlineproject/details/52486"/>
    <s v="Führen eines SLA gesteuerten Servicedesks inkl. Reporting "/>
    <s v="5 Tage / Woche in Neuss oder Osnabrück"/>
    <m/>
    <m/>
    <s v="Michail Bartonietz"/>
    <s v="Neuss oder Osnabrück"/>
    <m/>
    <s v="asap, zur Festeinstellung"/>
    <s v="unbefristet"/>
    <s v="Andrea Häntzschel "/>
    <x v="13"/>
    <x v="1"/>
    <m/>
    <x v="2"/>
    <m/>
    <s v="Herr bartinoietz Kunde hat die stelle auf Eis gelegt kein Service möglich nur in Festanstellung "/>
    <m/>
    <n v="2020"/>
    <x v="0"/>
    <n v="3"/>
    <x v="2"/>
  </r>
  <r>
    <x v="1"/>
    <x v="16"/>
    <x v="16"/>
    <x v="13"/>
    <n v="348585"/>
    <x v="0"/>
    <n v="1"/>
    <s v="Active Directory Expert needed - Frankfurt_x000a_Reference: DE50001SCM"/>
    <s v="https://www.nigelfrank.com/de/348585/active-directory-expert-needed-frankfurt"/>
    <m/>
    <s v="We are looking for a Active directory expert for a multinational client in Frankfurt._x000a_The client is looking for support on a big project with their client based in Frankfurt. The project will be for 9 months._x000a_Job Description:_x000a_Clean up Active Directory and rebuild the units within the system using naming convention_x000a_Use of new AD units for account and group creation with proper approval workflow and permissions_x000a_Clean up of group policy objects leading to better performance and support_x000a_Audit all apps (shortcuts and back end scripts) to identify drive letters/UNC paths in use/different file server references_x000a_Plan to migrate all apps to new File servers which utilise NEW DFS namespaces_x000a_Utilise dedicated and separate shares for application development, application test, application live, and shortcut presentation_x000a_Apply appropriate security on these shares in accordance with the change control processes, Recertification process to report users access to apps and related shares_x000a_Enable file auditing for accountability when identifying changes made_x000a_SCCM scripting know how would be a huge plus."/>
    <m/>
    <m/>
    <s v="o.krauss@nigelfrank.com"/>
    <s v="Frankfurt (4 Tage onsite / 1 Tag remote)"/>
    <m/>
    <m/>
    <s v="9 Monate"/>
    <m/>
    <x v="14"/>
    <x v="1"/>
    <m/>
    <x v="4"/>
    <s v="Bedingung: Reisekosten sind durch Proservia voll abgedeckt für die Laufzeit"/>
    <s v="CV sent an Herrn Kraus / stelle ist nicht mehr aktiv Info von Herrn Yücel der die stelle betreut: In Aktivi Direktory gibt es keine offenen Positionen . Profil war Ok sah gut aus"/>
    <m/>
    <n v="2020"/>
    <x v="0"/>
    <n v="3"/>
    <x v="10"/>
  </r>
  <r>
    <x v="1"/>
    <x v="17"/>
    <x v="2"/>
    <x v="14"/>
    <s v="IT"/>
    <x v="1"/>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x v="0"/>
    <x v="1"/>
    <m/>
    <x v="2"/>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RH: Keine Kandidaten in meinem Bereich vorhanden_x000a_DK: Keine Enterprise Erfahrungen (mehrjährig) vorhanden"/>
    <m/>
    <n v="2020"/>
    <x v="0"/>
    <n v="3"/>
    <x v="2"/>
  </r>
  <r>
    <x v="0"/>
    <x v="17"/>
    <x v="2"/>
    <x v="14"/>
    <s v="IT"/>
    <x v="1"/>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m/>
    <x v="0"/>
    <x v="1"/>
    <m/>
    <x v="2"/>
    <s v="rojektbeginn: ab sofort_x000d__x000a_•_x0009_Projektort: Frankfurt am Main_x000d__x000a_•_x0009_Projektdauer: 31.12.2020 (mit Option auf Verlängerung)_x000d__x000a_Wichtige Info: Claudia ist schon mit Georg Weber in Kontakt, er schaut auch nach passenden kandidaten"/>
    <s v="Fabian Fromme ggf. Dirk stimmt sich ab mit ihm um Möglichkeiten Start vielleicht später usw. Andrea Dirk Kloclke  RH: Nicht in meinem Bereich_x000a_DK: Fabian hat keine DevOps Kenntnisse, Anforderungen noch zu hoch"/>
    <m/>
    <n v="2020"/>
    <x v="0"/>
    <n v="3"/>
    <x v="2"/>
  </r>
  <r>
    <x v="1"/>
    <x v="18"/>
    <x v="22"/>
    <x v="2"/>
    <n v="1906105"/>
    <x v="0"/>
    <n v="1"/>
    <s v="IT-Onsite Supporter "/>
    <s v="https://www.freelancermap.de/projektboerse/projekte/it/1906105-projekt-it-onsite-supporter-d-duesseldorf-duesseldorf.html"/>
    <s v="(SCCMActive DirectoryAdministrationOnsite SupportIT InfrastrukturAD_x000d__x000a__x000a__x000a_"/>
    <m/>
    <m/>
    <s v="Job@ctive GmbH"/>
    <s v="Paula Dias"/>
    <s v="Düsseldorf"/>
    <s v="ANÜ"/>
    <s v="6 Monate"/>
    <m/>
    <s v="Andrea Häntzschel"/>
    <x v="12"/>
    <x v="1"/>
    <m/>
    <x v="10"/>
    <m/>
    <m/>
    <m/>
    <n v="2020"/>
    <x v="2"/>
    <n v="4"/>
    <x v="11"/>
  </r>
  <r>
    <x v="1"/>
    <x v="18"/>
    <x v="21"/>
    <x v="2"/>
    <n v="1902430"/>
    <x v="0"/>
    <n v="1"/>
    <s v="Senior IT Specialist (m/w/d) IT Service Betrieb "/>
    <s v="https://www.freelancermap.de/projektboerse/projekte/it/1902430-projekt-senior-it-specialist-d-it-service-betrieb--grossraum-koeln-bonn-koeln.html"/>
    <s v="WindowsWindows ServerSupportSCCMService ManagerSymantecService ManagementPowershell_x000d__x000a_"/>
    <m/>
    <m/>
    <s v=" _x000d__x000a_Fonsit GbR_x000d__x000a_"/>
    <s v="ERic Zurnieden"/>
    <s v="Großraum Köln / Bonn"/>
    <s v="ANÜ"/>
    <s v="22 Monate"/>
    <s v="31.12.21"/>
    <s v="Andrea Häntzschel"/>
    <x v="15"/>
    <x v="1"/>
    <m/>
    <x v="2"/>
    <s v="JK: Kein Kandidat"/>
    <m/>
    <m/>
    <n v="2020"/>
    <x v="0"/>
    <n v="3"/>
    <x v="2"/>
  </r>
  <r>
    <x v="1"/>
    <x v="18"/>
    <x v="21"/>
    <x v="2"/>
    <n v="1899943"/>
    <x v="0"/>
    <n v="1"/>
    <s v="Berechtigungsadministrator (m/w/d) für Bonn gesucht_x000d__x000a_"/>
    <s v="https://www.freelancermap.de/projektboerse/projekte/it/1899943-projekt-berechtigungsadministrator-d-fuer-bonn-gesucht-bonn-53111.html"/>
    <s v="WindowsWindows ServerSharepointIAMActive DirectoryAdministrationServer 2012R2Manager_x000d__x000a_"/>
    <m/>
    <m/>
    <s v="Computerfurtures"/>
    <s v="Frau Page"/>
    <s v="Bonn"/>
    <s v="ANÜ"/>
    <s v="01.05.20"/>
    <s v="31.12.21"/>
    <s v="Andrea Häntzschel"/>
    <x v="0"/>
    <x v="1"/>
    <m/>
    <x v="2"/>
    <s v="JK: Kein Kandidat_x000a_GA: Kein Kandiat mit IAM/FIM Skills_x000a_DK: kein Kandidat"/>
    <m/>
    <m/>
    <n v="2020"/>
    <x v="0"/>
    <n v="3"/>
    <x v="2"/>
  </r>
  <r>
    <x v="1"/>
    <x v="18"/>
    <x v="23"/>
    <x v="2"/>
    <n v="1885087"/>
    <x v="0"/>
    <n v="1"/>
    <s v="Windows &amp; AD Systemadministrator (m/w/d)"/>
    <s v="https://www.freelancermap.de/projektboerse/projekte/it/1885087-projekt-windows-ad-systemadministrator-d-koeln.html"/>
    <s v="WindowsClusterVmWareHyper-V Active DirectoryTemplatesFile &amp; Print Services_x000a_"/>
    <m/>
    <m/>
    <s v="Softwaren Engineering GmbH"/>
    <s v="Michael Lüdemann"/>
    <s v="köln"/>
    <m/>
    <s v="04.04.20"/>
    <s v="31.07.20"/>
    <s v="Andrea Häntzschel "/>
    <x v="16"/>
    <x v="16"/>
    <m/>
    <x v="4"/>
    <s v="089 1787677-55_x000d__x000a_Mail: bewerbung@seg.de"/>
    <s v="Entscheidungsfindung  war abgeschlossen "/>
    <m/>
    <n v="2020"/>
    <x v="2"/>
    <n v="4"/>
    <x v="11"/>
  </r>
  <r>
    <x v="0"/>
    <x v="18"/>
    <x v="21"/>
    <x v="2"/>
    <n v="1913216"/>
    <x v="0"/>
    <n v="1"/>
    <s v=" IT-Systemspezialisten Active Directory (m"/>
    <s v="https://www.freelancermap.de/projektboerse/projekte/it/1913216-projekt-it-systemspezialisten-active-directory-d-augsburg.html"/>
    <s v="LinuxWindowsActive DirectoryBSIPowershell_x000d__x000a_"/>
    <m/>
    <m/>
    <s v="Michael Page Interim"/>
    <s v="Nicole Smolin"/>
    <s v="Remote/ (Augsburg)"/>
    <m/>
    <s v=":ASAP / Dauer: 4 Monate + /_x000a_ Auslastung: Vollzeit ( REMOTE)"/>
    <m/>
    <s v="Andrea Häntzschel "/>
    <x v="15"/>
    <x v="17"/>
    <s v="Rücker"/>
    <x v="2"/>
    <s v="nicolesmolin@michaelpage.com"/>
    <m/>
    <m/>
    <n v="2020"/>
    <x v="0"/>
    <n v="3"/>
    <x v="2"/>
  </r>
  <r>
    <x v="0"/>
    <x v="18"/>
    <x v="21"/>
    <x v="2"/>
    <n v="1913208"/>
    <x v="0"/>
    <n v="1"/>
    <s v="Active Directory Spezialist (m/w/d)"/>
    <s v="https://www.freelancermap.de/projektboerse/projekte/it/1913208-projekt-active-directory-spezialist-d-nordrhein-westfalen.html"/>
    <s v="hr gute Kenntnisse im Umgang mit folgenden Technologien/Tools: Active Directory Domain Services (ADDS), Microsoft PKI (ADCS), AzureAD, AADConnect, Microsoft Federation Services (ADFS), PowerShell, Group Policy etc._x000d__x000a__x000d__x000a_"/>
    <m/>
    <m/>
    <s v="Krongaard AG_x000d__x000a_"/>
    <s v="Juliane Rohmann"/>
    <s v="NRW keine Ortsanagebe"/>
    <m/>
    <s v="01.04.20"/>
    <s v="30.08.20"/>
    <s v="Andrea Häntzschel "/>
    <x v="0"/>
    <x v="18"/>
    <m/>
    <x v="2"/>
    <m/>
    <m/>
    <m/>
    <n v="2020"/>
    <x v="0"/>
    <n v="3"/>
    <x v="2"/>
  </r>
  <r>
    <x v="1"/>
    <x v="18"/>
    <x v="22"/>
    <x v="2"/>
    <n v="1912746"/>
    <x v="0"/>
    <n v="1"/>
    <s v="Senior Microsoft System Engineer "/>
    <s v="https://www.freelancermap.de/projektboerse/projekte/it/1912746-projekt-senior-microsoft-system-engineer-d-muenchen.html"/>
    <s v="Windows ServerVmWareSystemingenieurActive DirectoryMS ExchangeLizenzmanagementExchangeBackupPowershellIT Infrastruktur_x000d__x000a_"/>
    <m/>
    <m/>
    <s v="Computerfurtures"/>
    <s v=" Sara Duarte,"/>
    <s v="München"/>
    <m/>
    <s v="miT Frau Duarte gesprochen in diesem Fall ist die Festanstellung gesetzt wir sind so verblieben, das ich das Profil sende und zukünftig bei AÜ ggf. darüber sprecehn das wir den Vertrag mit dem Kunden machen und sie eine Fee erhaltenasap, zur Festeinstellung"/>
    <m/>
    <s v="Andrea Häntzschel"/>
    <x v="0"/>
    <x v="18"/>
    <m/>
    <x v="2"/>
    <s v="Frau Sara Duarte, s.duarte(at)computerfutures.de, Tel.: 089 5519 7897"/>
    <s v="Statt Festanstellung Service / Reisekosten exclusive"/>
    <m/>
    <n v="2020"/>
    <x v="2"/>
    <n v="4"/>
    <x v="11"/>
  </r>
  <r>
    <x v="0"/>
    <x v="18"/>
    <x v="22"/>
    <x v="2"/>
    <n v="1912556"/>
    <x v="0"/>
    <n v="1"/>
    <m/>
    <s v="https://www.freelancermap.de/projektboerse/projekte/it/1912556-projekt-it-systemadministrator-grossraum-bielefeld.html"/>
    <s v="WindowsWindows ServerSwitchesesxiServer-Virtualisierung_x000d__x000a_"/>
    <m/>
    <m/>
    <s v=" _x000d__x000a_Frank Recruitment Group GmbH_x000d__x000a_"/>
    <s v="eEm Yuecel"/>
    <s v="Großraum Bielefeld"/>
    <s v="Dienstvertrag"/>
    <s v="Projektdauer: 3 Monate mit Option auf Verlängerung_x000d__x000a_Remoteanteil ist abhängig von der Expertise"/>
    <m/>
    <s v="Andrea Häntzschel "/>
    <x v="17"/>
    <x v="19"/>
    <s v="Myke"/>
    <x v="4"/>
    <s v="JK: Junker ist kein Techniker/Administrator!_x000a_GA: bitte TOM anbieten"/>
    <s v="24.4. Antowet ist besetzt Pearson Frank ist kein AP sondern eine Tochtergesellschaft von Frank Recruitment. Herrn Kraus spricht mit dem zusätndingen kollegen."/>
    <m/>
    <n v="2020"/>
    <x v="2"/>
    <n v="4"/>
    <x v="11"/>
  </r>
  <r>
    <x v="1"/>
    <x v="18"/>
    <x v="24"/>
    <x v="2"/>
    <n v="1912097"/>
    <x v="0"/>
    <n v="1"/>
    <s v="Windows Server Administrator"/>
    <s v="https://www.freelancermap.de/projektboerse/projekte/it/1912097-projekt-windows-server-administrator-d-muenster-o-kiel-ab-mai-12-monate-muenster-kiel.html"/>
    <s v="WindowsWindows ServerSCCMActive DirectoryServer Administrator_x000d__x000a_"/>
    <m/>
    <m/>
    <s v="Windhoff Staffing Services"/>
    <m/>
    <s v="Münster oder Kiel"/>
    <s v="ANÜ"/>
    <s v="Start: ab sofort_x000d__x000a_Auslastung: Vollzeit, 4 Tage pro Woche vor Ort + 1 Tag Remote_x000d__x000a_Einsatzort: Münster oder Kiel_x000d__x000a_Dauer: 12 Monate mit Option auf Verlängerun"/>
    <m/>
    <s v="Andrea Häntzschel"/>
    <x v="0"/>
    <x v="1"/>
    <m/>
    <x v="3"/>
    <s v="GA: kein Kandidat_x000a_DK: Kein Kandidat_x000a_JK: kein Kandidat"/>
    <s v="Aktuell keine Kandidaten "/>
    <m/>
    <n v="2020"/>
    <x v="2"/>
    <n v="4"/>
    <x v="10"/>
  </r>
  <r>
    <x v="4"/>
    <x v="18"/>
    <x v="25"/>
    <x v="2"/>
    <n v="1912555"/>
    <x v="0"/>
    <n v="1"/>
    <s v="T Allrounder/ Systemadministrator"/>
    <s v="https://www.freelancermap.de/projektboerse/projekte/it/1912555-projekt-it-allrounder-systemadministrator-w-m-d-raum-stuttgart-stuttgart.html"/>
    <s v="indowsWindows ServerVirtualisierungActive DirectoryAdministration_x000d__x000a_"/>
    <m/>
    <m/>
    <s v="Robert Half Deutchland"/>
    <s v="Patrik Halasi_x000d__x000a_"/>
    <s v="Stuttgart"/>
    <s v="Dienstvertrag"/>
    <s v="01.04.20"/>
    <s v="31.09.20"/>
    <s v="Andrea Häntzschel "/>
    <x v="18"/>
    <x v="1"/>
    <m/>
    <x v="2"/>
    <s v="AH: Dirk / Kiesewetter ?_x000a_DK: Kiesewetter ist im Raum Nürnberg, kein Dauerhafter Einsatz in Stuttgart möglich._x000a_DK: kein weiterer  Kandidat von mir im Raum Stuttgart_x000a_JK: Uli Porath unter Voraussetzungen möglich_x000a_GA: kein Kandidat"/>
    <s v="Angerufen 0711 - 120 91100 meldet sich zrurück. im Laufe des TagesNeues Profil versendet an patrik.halasi@roberthalf.de."/>
    <m/>
    <n v="2020"/>
    <x v="2"/>
    <n v="4"/>
    <x v="10"/>
  </r>
  <r>
    <x v="1"/>
    <x v="18"/>
    <x v="21"/>
    <x v="2"/>
    <n v="1912060"/>
    <x v="0"/>
    <n v="1"/>
    <s v="Consultant Linux Desktop"/>
    <s v="https://www.freelancermap.de/projektboerse/projekte/it/1912060-projekt-consultant-linux-desktop-d-altenholz-53033-fm-altenholz.html"/>
    <s v="LinuxWindowsComplianceActive DirectoryKonfigurationAnalyseDesign_x000d__x000a_"/>
    <m/>
    <m/>
    <s v=" _x000d__x000a_BJC BEST JOB IT SERVICES GmbH_x000d__x000a_"/>
    <s v="Herr Kai Kähler_x000d__x000a_"/>
    <s v="Altenholz (bei Kiel)"/>
    <s v="Dienstvertrag"/>
    <s v="asap"/>
    <s v="50 Personentage"/>
    <s v="Andrea Häntzschel"/>
    <x v="0"/>
    <x v="1"/>
    <m/>
    <x v="2"/>
    <s v="AH: Rudi Team Aachen Synergien _x000a_DK: Kein Kandidat im Team mit diesen Skills, Raum Kiel / Altenholz auch keine Mitarbeiter"/>
    <m/>
    <m/>
    <n v="2020"/>
    <x v="0"/>
    <n v="3"/>
    <x v="2"/>
  </r>
  <r>
    <x v="1"/>
    <x v="18"/>
    <x v="21"/>
    <x v="2"/>
    <n v="1911524"/>
    <x v="0"/>
    <n v="1"/>
    <s v="Systemadministrator Active Directory"/>
    <s v="https://www.freelancermap.de/projektboerse/projekte/it/1911524-projekt-systemadministrator-active-directory-d-gaimersheim-wolfsburg-berlin-paderborn-53031-fm-gaimersheim-wolfsburg-berlin-paderborn.html"/>
    <s v="WindowsWindows ServerComplianceSupportActive DirectoryAdministrationITILDNS2nd Level Support2nd Level_x000d__x000a_"/>
    <m/>
    <m/>
    <s v=" _x000d__x000a_BJC BEST JOB IT SERVICES GmbH_x000d__x000a_"/>
    <s v="Herr Kai Kähler_x000d__x000a_"/>
    <s v="Gaimersheim, Wolfsburg, Berlin, Paderborn"/>
    <s v="Dienstvertrag"/>
    <s v="asap"/>
    <s v="langfirsitg"/>
    <s v="Andrea Häntzschel "/>
    <x v="0"/>
    <x v="1"/>
    <m/>
    <x v="1"/>
    <s v="DK: Kein Kandidat_x000a_JK: kein Kandidat_x000a_GA: Kein Kandidat _x000a_"/>
    <s v="Herr Kai Kähler_x000d__x000a_+49 40 514007-123_x000d__x000a_Kai.Kaehler@bjc-its.de"/>
    <m/>
    <n v="2020"/>
    <x v="0"/>
    <n v="3"/>
    <x v="2"/>
  </r>
  <r>
    <x v="4"/>
    <x v="18"/>
    <x v="22"/>
    <x v="2"/>
    <n v="1910824"/>
    <x v="0"/>
    <n v="1"/>
    <s v="Solution Architect (m/w/d) in München"/>
    <s v="https://www.freelancermap.de/projektboerse/projekte/it/1910824-projekt-solution-architect-d-in-muenchen-stuttgart-gesucht-muenchenstuttgart.html"/>
    <s v="WindowsQualitätssicherungKoordinationSolution ArchitectTerminalserverNetzeWindows Terminal ServerPM ErfahrungActive-Directory_x000d__x000a_"/>
    <m/>
    <m/>
    <s v="Matrix "/>
    <s v="Bastian Konradt; matrix technology AG"/>
    <s v="München, Stuttgart"/>
    <s v="Dienstvertrag"/>
    <m/>
    <m/>
    <s v="Andrea Häntzschel"/>
    <x v="16"/>
    <x v="17"/>
    <m/>
    <x v="2"/>
    <s v="_x000a_DK: Andre bitte anbieten_x000a_JK: Kein Kandidat_x000a_GA: Kein Kandidat_x000a_"/>
    <s v="Angeboten Bastian Konradt erneut über Xing kontaktiert_x000a_"/>
    <m/>
    <n v="2020"/>
    <x v="2"/>
    <n v="4"/>
    <x v="11"/>
  </r>
  <r>
    <x v="4"/>
    <x v="10"/>
    <x v="26"/>
    <x v="2"/>
    <n v="1916213"/>
    <x v="0"/>
    <n v="1"/>
    <s v="Windows &amp; AD Systemadministrator (m/w/d)"/>
    <s v="https://www.freelancermap.de/projektboerse/projekte/it/1916213-projekt-freelance-windows-systemadministrator-fuer-nrw-ab-sofort-bielefeld.html"/>
    <m/>
    <m/>
    <m/>
    <s v="Austin Fraser "/>
    <m/>
    <s v="Bielefeld"/>
    <s v="Dienstvertrag"/>
    <m/>
    <m/>
    <s v="Andrea Häntzschel"/>
    <x v="17"/>
    <x v="1"/>
    <m/>
    <x v="2"/>
    <s v="Alexandra Ösze_x000d__x000a_a.oesze@austinfraser.com_x000d__x000a_03020965682"/>
    <s v="Sie ist nicht mehr im Unternehmen neue AP entweider Philip klug oder Julia Renzen kontkatieren mich zu der Stelle Über Xing erneut konaktiert keien Resonnace"/>
    <m/>
    <n v="2020"/>
    <x v="2"/>
    <n v="4"/>
    <x v="13"/>
  </r>
  <r>
    <x v="4"/>
    <x v="10"/>
    <x v="27"/>
    <x v="2"/>
    <n v="18994385"/>
    <x v="0"/>
    <n v="1"/>
    <s v="Micorsoft Architeckt bundesweit"/>
    <s v="https://www.freelancermap.de/projektboerse/projekte/it/1894385-projekt-microsoft-architekt-berlin.html"/>
    <m/>
    <m/>
    <m/>
    <s v="Global Network"/>
    <m/>
    <s v="Berlin "/>
    <s v="Dienstvertrag"/>
    <m/>
    <m/>
    <s v="Andrea Häntzschel"/>
    <x v="17"/>
    <x v="18"/>
    <m/>
    <x v="2"/>
    <s v="Mit Gerrit &amp; Tom interessante Ausschreibung zwar schon älter trotzdem möglicher Dooropener KD "/>
    <s v="Arbeiten für die Bunderegierung Terro Check wird durchgeführt für RÜCKER; Geburtsdatum vollstädnerig Führungszeugnis Sicherhietsüberüfung nicht notwendig"/>
    <m/>
    <n v="2020"/>
    <x v="2"/>
    <n v="4"/>
    <x v="14"/>
  </r>
  <r>
    <x v="1"/>
    <x v="10"/>
    <x v="26"/>
    <x v="2"/>
    <n v="1916661"/>
    <x v="0"/>
    <n v="1"/>
    <s v="Micorsoft Architeckt bundesweit"/>
    <s v="https://www.freelancermap.de/projektboerse/projekte/it/1916661-projekt-microsoft-sccm-architekt-bundesweit-bundesweit.html"/>
    <m/>
    <m/>
    <m/>
    <s v="Global Network"/>
    <m/>
    <s v="bundesweit "/>
    <s v="Dienstvertrag"/>
    <m/>
    <m/>
    <s v="Andrea Häntzschel"/>
    <x v="19"/>
    <x v="1"/>
    <m/>
    <x v="2"/>
    <m/>
    <s v="Passt nicht  von den Anroferugngen wird eher als Admin gesehen "/>
    <m/>
    <n v="2020"/>
    <x v="2"/>
    <n v="4"/>
    <x v="13"/>
  </r>
  <r>
    <x v="4"/>
    <x v="10"/>
    <x v="26"/>
    <x v="2"/>
    <n v="1915472"/>
    <x v="0"/>
    <n v="1"/>
    <s v="Data Engineer "/>
    <s v="https://www.freelancermap.de/projektboerse/projekte/it/1915472-projekt-data-engineer-berlin.html"/>
    <m/>
    <m/>
    <m/>
    <s v=" _x000d__x000a_CG International Group Ltd"/>
    <m/>
    <s v="Remote "/>
    <s v="Dienstvertrag"/>
    <m/>
    <m/>
    <s v="Andrea Häntzschel"/>
    <x v="17"/>
    <x v="1"/>
    <m/>
    <x v="2"/>
    <s v="GA: Tom passt hier nur bedingt"/>
    <m/>
    <m/>
    <n v="2020"/>
    <x v="2"/>
    <n v="4"/>
    <x v="13"/>
  </r>
  <r>
    <x v="1"/>
    <x v="19"/>
    <x v="28"/>
    <x v="2"/>
    <n v="1917577"/>
    <x v="0"/>
    <n v="1"/>
    <s v="IT-Systemadministrator (m/w/d) "/>
    <s v="https://www.freelancermap.de/projektboerse/projekte/it/1917577-projekt-it-systemadministrator-d-ab-sofort-gesucht-nrw.html"/>
    <s v="WindowsWindows ServerTicket SystemAnwendersupportLinux-AdministrationServer-Virtualisierung_x000d__x000a_"/>
    <m/>
    <m/>
    <s v=" _x000d__x000a_Frank Recruitment Group GmbH"/>
    <s v="Pearson Frank"/>
    <s v="Remote /NRW"/>
    <s v="Dienstvertrag"/>
    <s v="asapa für 3 Monate"/>
    <s v="Juli/August"/>
    <s v="Andrea Häntzschel"/>
    <x v="19"/>
    <x v="1"/>
    <m/>
    <x v="4"/>
    <m/>
    <s v="Projeket geschlossen"/>
    <m/>
    <n v="2020"/>
    <x v="2"/>
    <n v="4"/>
    <x v="14"/>
  </r>
  <r>
    <x v="4"/>
    <x v="19"/>
    <x v="29"/>
    <x v="2"/>
    <n v="1917169"/>
    <x v="0"/>
    <n v="1"/>
    <s v="Oracle DBA"/>
    <s v="https://www.freelancermap.de/projektboerse/projekte/it/1917169-projekt-oracle-database-administrator-frankfurt.html"/>
    <m/>
    <m/>
    <m/>
    <s v="CG International Group Ltd_x000d__x000a_"/>
    <s v="Gregor Clark"/>
    <s v="Remote /NRW"/>
    <s v="Dienstvertrag"/>
    <s v="asapa für 3 Monate"/>
    <s v="Juli/August"/>
    <s v="Andrea Häntzschel"/>
    <x v="20"/>
    <x v="1"/>
    <m/>
    <x v="2"/>
    <m/>
    <m/>
    <m/>
    <n v="2020"/>
    <x v="2"/>
    <n v="4"/>
    <x v="15"/>
  </r>
  <r>
    <x v="1"/>
    <x v="19"/>
    <x v="30"/>
    <x v="2"/>
    <n v="1916749"/>
    <x v="0"/>
    <n v="2"/>
    <s v="Microsoft Architect"/>
    <s v="https://www.freelancermap.de/projektboerse/projekte/it/1916749-projekt-microsoft-architect-d-remote-projekt-frankfurt.html"/>
    <m/>
    <m/>
    <m/>
    <s v="HR Solutions GmbH_x000d__x000a_"/>
    <m/>
    <s v="Remote / Frankfurt"/>
    <s v="Dienstvertrag"/>
    <s v="15.04.20"/>
    <s v="31.12.20"/>
    <s v="Andrea Häntzschel"/>
    <x v="14"/>
    <x v="14"/>
    <s v="Wiesner"/>
    <x v="4"/>
    <s v="Remote (einzelne Tages-Meetings in Frankfurt vor Ort möglich)"/>
    <s v="Scharnhauser Park_x000a_Hellmuth-Hirth-Str. 5_x000a_73760 Ostfildern_x000a_Tel.: +49 (0) 711-36 56 0-230 Projekt geschlossen "/>
    <m/>
    <n v="2020"/>
    <x v="2"/>
    <n v="4"/>
    <x v="14"/>
  </r>
  <r>
    <x v="4"/>
    <x v="19"/>
    <x v="29"/>
    <x v="2"/>
    <n v="1915379"/>
    <x v="0"/>
    <n v="1"/>
    <s v="Microsoft Active Directory Architekt / Berater"/>
    <s v="https://www.freelancermap.de/projektboerse/projekte/it/1915379-projekt-microsoft-active-directory-architekt-berater-gesucht-bonn-bonn.html"/>
    <m/>
    <m/>
    <m/>
    <s v="Digital Horizon GmbH_x000d__x000a_"/>
    <s v="Timo Zill"/>
    <s v="Remote /Bonn"/>
    <s v="Dienstvertrag"/>
    <n v="4.2"/>
    <s v="12 Monate"/>
    <s v="Andrea Häntzschel"/>
    <x v="16"/>
    <x v="20"/>
    <m/>
    <x v="2"/>
    <m/>
    <s v=" Mit Herrn Taman gesprochen  das Projekt ist aufgrund von Covid 19 on hold er gibt meien Nummer weiter an den Kollegen ZillBisher keine Feedback Telefonisch nicht erreicht 02303 9599500"/>
    <m/>
    <n v="2020"/>
    <x v="2"/>
    <n v="4"/>
    <x v="15"/>
  </r>
  <r>
    <x v="1"/>
    <x v="19"/>
    <x v="30"/>
    <x v="2"/>
    <n v="1917907"/>
    <x v="0"/>
    <n v="1"/>
    <s v="Experte im Bereich Citrix / VDI "/>
    <s v="https://www.freelancermap.de/projektboerse/projekte/it/1917909-projekt-experte-im-bereich-citrix-vdi-d-frankfurt.html"/>
    <m/>
    <m/>
    <m/>
    <s v="hays AG"/>
    <s v="Natalie Weidner"/>
    <s v="Frankfurt"/>
    <s v="Dienstvertrag"/>
    <s v="asapa für 3 Monate"/>
    <s v="Juli/August"/>
    <s v="Andrea Häntzschel"/>
    <x v="21"/>
    <x v="1"/>
    <m/>
    <x v="7"/>
    <m/>
    <s v="Anfroderugnen für den MA zu hoch"/>
    <m/>
    <n v="2020"/>
    <x v="2"/>
    <n v="4"/>
    <x v="14"/>
  </r>
  <r>
    <x v="1"/>
    <x v="20"/>
    <x v="30"/>
    <x v="2"/>
    <s v="1917844 -642-11922"/>
    <x v="0"/>
    <n v="1"/>
    <s v="Citrix / SCCM Spezialist"/>
    <s v="https://www.freelancermap.de/projektboerse/projekte/it/1917844-projekt-citrix-sccm-spezialist-d-642-11922-frankfurt-am-main.html"/>
    <m/>
    <m/>
    <m/>
    <s v="Top itservices AG"/>
    <s v="Anne Diener-Zimmermann"/>
    <s v="Frankfurt"/>
    <s v="Dienstvertrag"/>
    <s v="05.02.20"/>
    <s v="2 Monate"/>
    <s v="Andrea Häntzschel"/>
    <x v="0"/>
    <x v="1"/>
    <m/>
    <x v="1"/>
    <s v="JK: Kein Kandidat"/>
    <m/>
    <m/>
    <n v="2020"/>
    <x v="2"/>
    <n v="4"/>
    <x v="14"/>
  </r>
  <r>
    <x v="1"/>
    <x v="20"/>
    <x v="31"/>
    <x v="2"/>
    <n v="1917644"/>
    <x v="0"/>
    <n v="1"/>
    <s v="Storage Architect"/>
    <s v="https://www.freelancermap.de/projektboerse/projekte/it/1917644-projekt-storage-architektur-wolsburg.html"/>
    <s v="StorageBeratungDokumentationemcSystemintegrationBackupDatensicherungBrocadeNetAppVNX_x000d__x000a_"/>
    <m/>
    <m/>
    <s v="Ferchau GmbH"/>
    <s v="Jörn Dorna"/>
    <s v="Wolfsburg"/>
    <s v="Dienstvertrag"/>
    <s v="01.06.20 /01.07.20"/>
    <s v="31.12.20"/>
    <s v="Andrea Häntzschel"/>
    <x v="0"/>
    <x v="1"/>
    <m/>
    <x v="1"/>
    <s v="JK: Kein Kandidat"/>
    <m/>
    <m/>
    <n v="2020"/>
    <x v="2"/>
    <n v="4"/>
    <x v="13"/>
  </r>
  <r>
    <x v="1"/>
    <x v="20"/>
    <x v="30"/>
    <x v="2"/>
    <n v="1917615"/>
    <x v="0"/>
    <n v="1"/>
    <s v="IT-Betriebsunterstützung (m/w/d) f"/>
    <s v="https://www.freelancermap.de/projektboerse/projekte/it/1917615-projekt-it-betriebsunterstuetzung-d-fuer-erfurt-erfurt.html"/>
    <m/>
    <m/>
    <m/>
    <s v="Keil Business Solutions GmbH"/>
    <s v="Martin Stiehler"/>
    <s v="Erfurt"/>
    <s v="Dienstvertrag"/>
    <s v="01.07.20"/>
    <s v="30.06.23"/>
    <s v="Andrea Häntzschel"/>
    <x v="0"/>
    <x v="1"/>
    <m/>
    <x v="1"/>
    <s v="Standort: Erfurt (ggf. in Ausnahmefällen Reisen nach Berlin und Brüssel)_x000a_JK: Kein Kandidat_x000a_"/>
    <s v="T +49 89 954 5750 31_x000d__x000a_F +49 89 954 5750 39_x000d__x000a_E M.Stiehler@keil-bs.com_x000d__x000a_www.keil-bs.com"/>
    <m/>
    <n v="2020"/>
    <x v="2"/>
    <n v="4"/>
    <x v="14"/>
  </r>
  <r>
    <x v="4"/>
    <x v="20"/>
    <x v="31"/>
    <x v="2"/>
    <n v="1917590"/>
    <x v="0"/>
    <n v="1"/>
    <s v="Unix/Linux-Experte (m/w/d"/>
    <s v="https://www.freelancermap.de/projektboerse/projekte/it/1917590-projekt-unix-linux-experte-d--sv-pflichtiges-anstellungsverhaeltnis-notwendig--frankfurt.html"/>
    <m/>
    <m/>
    <m/>
    <s v="Synergie-Effekt GmbH"/>
    <s v="Anton Baumann"/>
    <s v="Frankfurt"/>
    <s v="Dienstvertrag"/>
    <s v=" 04.05.2020"/>
    <s v="31.12.20"/>
    <s v="Andrea Häntzschel"/>
    <x v="0"/>
    <x v="14"/>
    <s v="Rattler"/>
    <x v="2"/>
    <s v="JK: Bauer nicht geeignet._x000a_AH: Frank Rattler  remote möglich (Einarbieitung max. Freitag/Montag_x000a_GA: Tom passt hier nicht"/>
    <m/>
    <m/>
    <n v="2020"/>
    <x v="2"/>
    <n v="4"/>
    <x v="13"/>
  </r>
  <r>
    <x v="1"/>
    <x v="20"/>
    <x v="19"/>
    <x v="2"/>
    <n v="1916368"/>
    <x v="0"/>
    <n v="1"/>
    <s v="Azure Admin"/>
    <s v="https://www.freelancermap.de/projektboerse/projekte/it/1916368-projekt-azure-admin-gesucht-remote-nordrhein-westfalen.html"/>
    <m/>
    <m/>
    <m/>
    <s v="Frank Recruitment Group GmbH_x000d__x000a_"/>
    <s v="Oliver Kraus"/>
    <s v="NRW"/>
    <s v="Dienstvertrag"/>
    <s v="asap"/>
    <s v="6 Monate Option der Verlängerung "/>
    <m/>
    <x v="19"/>
    <x v="1"/>
    <m/>
    <x v="2"/>
    <s v="Gerrit hat kontaktik mit Olvier Kraus aufgenommenRemote akutell später auch vor Ort"/>
    <s v="Stelle 9st "/>
    <m/>
    <n v="2020"/>
    <x v="2"/>
    <n v="4"/>
    <x v="11"/>
  </r>
  <r>
    <x v="1"/>
    <x v="20"/>
    <x v="31"/>
    <x v="2"/>
    <n v="1918471"/>
    <x v="0"/>
    <n v="1"/>
    <s v="Windows Applikationsmanager"/>
    <s v="https://www.freelancermap.de/projektboerse/projekte/it/1918471-projekt-windows-applikationsmanager-frankfurt.html"/>
    <m/>
    <m/>
    <m/>
    <s v="eAces GmbH_x000d__x000a_"/>
    <s v="Horst Niederberger"/>
    <s v="Frankfurt"/>
    <s v="Dienstvertrag"/>
    <n v="6.202"/>
    <s v="12 Monate"/>
    <s v="Andrea Häntzschel"/>
    <x v="15"/>
    <x v="14"/>
    <m/>
    <x v="4"/>
    <s v="Start: Juni 2020_x000d__x000a_Dauer: 12 Monate_x000d__x000a_Volumen: ca. 5 Tage die Woche_x000d__x000a_"/>
    <s v="Herrn Niederberger erreicht die Stelle ist nicht mehr vankant.Tel.: +49 - (0)89 189 176670 0bewerbung@e-aces.com_x000a_GA:  Was ist der aktuelle Stand ?"/>
    <m/>
    <n v="2020"/>
    <x v="2"/>
    <n v="4"/>
    <x v="13"/>
  </r>
  <r>
    <x v="1"/>
    <x v="20"/>
    <x v="31"/>
    <x v="2"/>
    <s v="1918413 - 600494"/>
    <x v="0"/>
    <n v="1"/>
    <s v="Consultant Projektsupport Betriebsübergabe (m/w/d) | "/>
    <s v="https://www.freelancermap.de/projektboerse/projekte/it/1918413-projekt-consultant-projektsupport-betriebsuebergabe-d-projektnummer-600494-frankfurt-am-main.html"/>
    <m/>
    <m/>
    <m/>
    <s v=" _x000d__x000a_pelo IT GmbH"/>
    <s v="Projektteam Pelo"/>
    <s v="Frankfurt"/>
    <s v="Dienstvertrag"/>
    <s v="asap"/>
    <s v="9 Monate Option der Verlängerung"/>
    <s v="Andrea Häntzschel"/>
    <x v="0"/>
    <x v="1"/>
    <m/>
    <x v="2"/>
    <s v="JK: P. Bauer nicht geeignet, zu wenig geforderte Skills"/>
    <m/>
    <m/>
    <n v="2020"/>
    <x v="2"/>
    <n v="4"/>
    <x v="13"/>
  </r>
  <r>
    <x v="0"/>
    <x v="20"/>
    <x v="31"/>
    <x v="2"/>
    <n v="1917977"/>
    <x v="0"/>
    <n v="1"/>
    <s v="Citrix Consultant (m/w/d) "/>
    <s v="https://www.freelancermap.de/projektboerse/projekte/it/1917977-projekt-citrix-consultant-d-gesucht-ab-sofort-vollzeit-duesseldorf-duesseldorf.html"/>
    <m/>
    <m/>
    <m/>
    <s v="SWISS IT Security Deutschland GmbH_x000d__x000a_"/>
    <s v="Claudia Wecke"/>
    <s v="Düsseldorf"/>
    <s v="Dienstvertrag"/>
    <s v="asapa für 3 Monate"/>
    <s v="Verlängerung möglich"/>
    <s v="Andrea Häntzschel"/>
    <x v="21"/>
    <x v="21"/>
    <m/>
    <x v="2"/>
    <s v="Remotmöglichkeit Kunde/Flexibilität MA ?"/>
    <m/>
    <m/>
    <n v="2020"/>
    <x v="2"/>
    <n v="4"/>
    <x v="13"/>
  </r>
  <r>
    <x v="4"/>
    <x v="20"/>
    <x v="29"/>
    <x v="2"/>
    <n v="1916340"/>
    <x v="0"/>
    <n v="1"/>
    <s v="Experte für MS SQL Server (m/w/d)"/>
    <s v="https://www.freelancermap.de/projektboerse/projekte/it/1916340-projekt-experte-fuer-ms-sql-server-d-d5-gr-koeln.html"/>
    <m/>
    <m/>
    <m/>
    <s v=" _x000d__x000a_SOLCOM GmbH"/>
    <s v="Dagmar Jäckel"/>
    <s v="Köln"/>
    <s v="Dienstvertrag"/>
    <s v="20.04.20"/>
    <s v="1 Jahr +"/>
    <s v="Andrea Häntzschel"/>
    <x v="20"/>
    <x v="1"/>
    <m/>
    <x v="2"/>
    <m/>
    <m/>
    <m/>
    <n v="2020"/>
    <x v="2"/>
    <n v="4"/>
    <x v="15"/>
  </r>
  <r>
    <x v="1"/>
    <x v="21"/>
    <x v="32"/>
    <x v="0"/>
    <n v="470282"/>
    <x v="0"/>
    <n v="1"/>
    <s v="Citrix Admin (m/w/d) "/>
    <s v="https://de.experis.com/jobsuche/job/citrix-admin-mwd-gesucht-neuhausen-auf-den-fildern-470288/ "/>
    <m/>
    <m/>
    <m/>
    <s v="Experis"/>
    <s v="Lennart Elias"/>
    <s v="Neuhausen auf den Fildern."/>
    <s v="Dienstvertrag"/>
    <s v="asap"/>
    <m/>
    <s v="Andrea Häntzschel "/>
    <x v="21"/>
    <x v="1"/>
    <m/>
    <x v="6"/>
    <s v="das hier Citrix als Anforderung besteht aber auch viele_x000a_andere Anforderungen hat die ich nicht erfüllen kann (Betrieb Server Storage…)._x000a_Bei den Citrix Komponenten Netscaler, XenMobile habe ich leider auch keine Erfahrungen._x000a__x000a_Von daher würde ich eher von der Stelle absehen wollen"/>
    <m/>
    <m/>
    <n v="2019"/>
    <x v="2"/>
    <n v="4"/>
    <x v="11"/>
  </r>
  <r>
    <x v="4"/>
    <x v="20"/>
    <x v="33"/>
    <x v="2"/>
    <n v="1917053"/>
    <x v="0"/>
    <n v="1"/>
    <s v="IT Architect - Azure "/>
    <s v="https://www.freelancermap.de/projektboerse/projekte/it/1917053-projekt-it-architect-azure-frankfurt.html"/>
    <m/>
    <m/>
    <m/>
    <s v="_x000a_Franklin Fitch "/>
    <s v="simon Nicholls"/>
    <s v="frankfurt"/>
    <s v="Dienstvertrag"/>
    <s v="asap"/>
    <s v="09 Monate "/>
    <s v="Andrea Häntzschel "/>
    <x v="17"/>
    <x v="20"/>
    <m/>
    <x v="2"/>
    <s v="JK: Kein Kandidat_x000a_GA: Uwe Krämer anbieten"/>
    <m/>
    <m/>
    <n v="2020"/>
    <x v="2"/>
    <n v="4"/>
    <x v="11"/>
  </r>
  <r>
    <x v="1"/>
    <x v="20"/>
    <x v="22"/>
    <x v="1"/>
    <n v="52442"/>
    <x v="0"/>
    <n v="1"/>
    <s v="Windows Server Administrator (w/m/d) für Hannover / 52442 "/>
    <s v="https://www.geco-group.com/it-specialists/jobs/-/onlineproject/details/52442"/>
    <m/>
    <m/>
    <m/>
    <s v="GECO"/>
    <s v="Poonam Thathera"/>
    <s v="hannover"/>
    <s v="Dienstvertrag"/>
    <s v="asap"/>
    <s v="1Jahr"/>
    <s v="Andrea Häntzschel "/>
    <x v="0"/>
    <x v="1"/>
    <m/>
    <x v="2"/>
    <s v="Gielnik angesprochen"/>
    <m/>
    <s v="80,00 euro"/>
    <n v="2020"/>
    <x v="2"/>
    <n v="4"/>
    <x v="11"/>
  </r>
  <r>
    <x v="4"/>
    <x v="20"/>
    <x v="29"/>
    <x v="15"/>
    <m/>
    <x v="0"/>
    <n v="1"/>
    <s v="System- &amp; Datenbankadministrator (m/w/d"/>
    <s v="https://www.stepstone.de/stellenangebote--System-Datenbankadministrator-m-w-d-Herzogenrath-SAINT-GOBAIN-SEKURIT-Deutschland-GmbH-Co-KG--6451510-inline.html?CID=JaJob-popover-search-05-2019_os_7_0_offertitle&amp;jacid=17223820_05-2019_1-8_ma-2_kw-rd-ci&amp;p=1&amp;t=8&amp;nctid=20200409&amp;bl=m"/>
    <m/>
    <m/>
    <m/>
    <s v="Saint Gobian"/>
    <s v="Janina Wittmann_x000a_ "/>
    <m/>
    <m/>
    <s v="asap"/>
    <m/>
    <s v="Andrea Häntzschel"/>
    <x v="20"/>
    <x v="1"/>
    <m/>
    <x v="2"/>
    <s v="Janina Wittmann_x000a_Janina.Wittmann@saint-gobain.com_x000a_Glasstraße 1 _x000a_52134 Herzogenrath_x000a_Tel: +49 2406 82 2262 "/>
    <s v="Angesichts der aktuellen Corona-Pandemie hat Saint-Gobain eine Reihe von Maßnahmen ergriffen, um uns alle zu schützen und die Verbreitung des Virus zu verhindern oder zu verlangsamen. Wir bitten insofern um Ihr Verständnis, da Besetzungsprozesse mehr Zeit als üblich in Anspruch nehmen könneningt sehr interessant !_x000a_Ja, das wäre was !"/>
    <m/>
    <n v="2020"/>
    <x v="2"/>
    <n v="4"/>
    <x v="15"/>
  </r>
  <r>
    <x v="1"/>
    <x v="20"/>
    <x v="31"/>
    <x v="2"/>
    <m/>
    <x v="0"/>
    <m/>
    <m/>
    <m/>
    <m/>
    <m/>
    <m/>
    <m/>
    <m/>
    <m/>
    <s v="Dienstvertrag"/>
    <m/>
    <m/>
    <m/>
    <x v="0"/>
    <x v="1"/>
    <m/>
    <x v="2"/>
    <m/>
    <m/>
    <m/>
    <n v="2020"/>
    <x v="2"/>
    <n v="4"/>
    <x v="13"/>
  </r>
  <r>
    <x v="1"/>
    <x v="20"/>
    <x v="31"/>
    <x v="2"/>
    <m/>
    <x v="0"/>
    <m/>
    <m/>
    <m/>
    <m/>
    <m/>
    <m/>
    <m/>
    <m/>
    <m/>
    <s v="Dienstvertrag"/>
    <m/>
    <m/>
    <m/>
    <x v="0"/>
    <x v="1"/>
    <m/>
    <x v="2"/>
    <m/>
    <m/>
    <m/>
    <n v="2020"/>
    <x v="2"/>
    <n v="4"/>
    <x v="13"/>
  </r>
  <r>
    <x v="4"/>
    <x v="22"/>
    <x v="34"/>
    <x v="2"/>
    <n v="1882055"/>
    <x v="0"/>
    <n v="1"/>
    <s v="Windows Server 2016 (mit Zertifizierungsprüfung 70-743"/>
    <s v="https://www.freelancermap.de/projektboerse/projekte/it/1882055-projekt-upgrading-your-skills-to-mcsa-windows-server-2016-mit-zertifizierungspruefung-70-743-dresden.html"/>
    <m/>
    <m/>
    <m/>
    <s v=" _x000d__x000a_ML Consulting Schulung, Service &amp; Support GmbH"/>
    <s v="Pascal rieboldt"/>
    <s v="dresden"/>
    <s v="Dienstvertrag"/>
    <n v="6.202"/>
    <s v="1 Monat"/>
    <s v="Andrea Häntzschel"/>
    <x v="22"/>
    <x v="1"/>
    <m/>
    <x v="2"/>
    <m/>
    <s v="Frau Kroos erreicht / Frau luth meldet sich bezhüglich zukünftiger Abstimmung T. +49 (2234) 9203-203_x000a_E. k.Panske@mlgruppe.de_x000a_www.mlgruppe.de"/>
    <s v="116,25"/>
    <n v="2020"/>
    <x v="2"/>
    <n v="4"/>
    <x v="13"/>
  </r>
  <r>
    <x v="4"/>
    <x v="22"/>
    <x v="34"/>
    <x v="2"/>
    <m/>
    <x v="0"/>
    <n v="1"/>
    <s v="Trainer "/>
    <s v="https://www.mlgruppe.de/karriere/it-trainer/"/>
    <m/>
    <m/>
    <m/>
    <s v=" _x000d__x000a_ML Consulting Schulung, Service &amp; Support GmbH"/>
    <s v="Herr Stefan Wallat"/>
    <s v="dresden"/>
    <s v="Dienstvertrag"/>
    <m/>
    <m/>
    <m/>
    <x v="0"/>
    <x v="1"/>
    <m/>
    <x v="2"/>
    <s v="JK: Kein Kandidat_x000a_GA: Uwe Krämer anbieten"/>
    <m/>
    <m/>
    <n v="2020"/>
    <x v="2"/>
    <n v="4"/>
    <x v="13"/>
  </r>
  <r>
    <x v="4"/>
    <x v="22"/>
    <x v="34"/>
    <x v="2"/>
    <m/>
    <x v="0"/>
    <n v="1"/>
    <s v="Trainer "/>
    <s v="https://www.mlgruppe.de/karriere/it-trainer-dresden/"/>
    <m/>
    <m/>
    <m/>
    <s v=" _x000d__x000a_ML Consulting Schulung, Service &amp; Support GmbH"/>
    <m/>
    <m/>
    <s v="Dienstvertrag"/>
    <m/>
    <m/>
    <m/>
    <x v="0"/>
    <x v="1"/>
    <m/>
    <x v="2"/>
    <s v="JK: Kein Kandidat_x000a_GA: Uwe Krämer anbieten"/>
    <m/>
    <m/>
    <n v="2020"/>
    <x v="2"/>
    <n v="4"/>
    <x v="13"/>
  </r>
  <r>
    <x v="1"/>
    <x v="22"/>
    <x v="34"/>
    <x v="2"/>
    <n v="1918445"/>
    <x v="0"/>
    <n v="2"/>
    <s v="Anwendungsarchitekt (m/w/d) mit fachlichem / technischem Fokus  für eine Analyse-Plattform"/>
    <s v="https://www.freelancermap.de/projektboerse/projekte/it/1918445-projekt-anwendungsarchitekt-d-mit-fachlichem-technischem-fokus-2-positionen-fuer-eine-analyse-plattform-berlin.html"/>
    <m/>
    <m/>
    <m/>
    <s v="Weissenberg Business Consulting GmbH_x000d__x000a_"/>
    <m/>
    <s v="Remote/Berlin "/>
    <s v="Dienstvertrag"/>
    <d v="2020-05-01T00:00:00"/>
    <s v="20 Monate "/>
    <s v="Andrea Häntzschel"/>
    <x v="0"/>
    <x v="1"/>
    <m/>
    <x v="2"/>
    <s v="JK: Kein Kandidat"/>
    <m/>
    <m/>
    <n v="2020"/>
    <x v="2"/>
    <n v="4"/>
    <x v="13"/>
  </r>
  <r>
    <x v="1"/>
    <x v="21"/>
    <x v="29"/>
    <x v="16"/>
    <n v="1919942"/>
    <x v="0"/>
    <n v="1"/>
    <s v="Datenbank-Administrator (m/w/d) - Umstellung von Oracle auf MSSQL"/>
    <s v="https://www.freelancermap.de/nproj/1919942.html?utm_source=Projektagent&amp;utm_medium=E-Mail&amp;utm_campaign=link"/>
    <m/>
    <m/>
    <m/>
    <s v="_x000a_GULP Information Services GmbH"/>
    <s v="Alexander Hörstel Frankfurt / Remote"/>
    <m/>
    <s v="Dienstvertrag"/>
    <s v="aspa"/>
    <s v="9 Monate"/>
    <s v="Andrea Häntzschel"/>
    <x v="23"/>
    <x v="1"/>
    <m/>
    <x v="2"/>
    <s v="Frank weitergeleitet "/>
    <s v="CV sent keine Rückmeldung Entscheidungsfindung ohne Raktion auf unsere Profil"/>
    <m/>
    <n v="2020"/>
    <x v="2"/>
    <n v="4"/>
    <x v="15"/>
  </r>
  <r>
    <x v="0"/>
    <x v="21"/>
    <x v="22"/>
    <x v="16"/>
    <n v="1919936"/>
    <x v="0"/>
    <n v="1"/>
    <s v="Informatica Betrieb und Administration"/>
    <s v="https://www.freelancermap.de/nproj/1919936.html?utm_source=Projektagent&amp;utm_medium=E-Mail&amp;utm_campaign=link"/>
    <m/>
    <m/>
    <m/>
    <s v="_x000a_Slenderiser GmbH "/>
    <s v="Conrad Redlich"/>
    <s v="Frankfurt / Berlin"/>
    <m/>
    <d v="2020-05-15T00:00:00"/>
    <s v="12 Monate"/>
    <s v="Andrea Häntzschel"/>
    <x v="17"/>
    <x v="1"/>
    <m/>
    <x v="2"/>
    <m/>
    <m/>
    <m/>
    <n v="2020"/>
    <x v="2"/>
    <n v="4"/>
    <x v="11"/>
  </r>
  <r>
    <x v="0"/>
    <x v="21"/>
    <x v="22"/>
    <x v="16"/>
    <n v="1919488"/>
    <x v="0"/>
    <n v="1"/>
    <s v="Administrator (m/w) "/>
    <s v="https://www.freelancermap.de/nproj/1919488.html?utm_source=Projektagent&amp;utm_medium=E-Mail&amp;utm_campaign=top"/>
    <m/>
    <m/>
    <m/>
    <s v="_x000a_2-IT GmbH"/>
    <m/>
    <s v=" Frankfurt am Main X16650"/>
    <s v="Dienstvertrag"/>
    <s v="asap"/>
    <s v="174 PT"/>
    <s v="Andrea Häntzschel"/>
    <x v="24"/>
    <x v="1"/>
    <m/>
    <x v="2"/>
    <s v="JK: Kein Kandidat"/>
    <m/>
    <m/>
    <n v="2020"/>
    <x v="2"/>
    <n v="4"/>
    <x v="11"/>
  </r>
  <r>
    <x v="4"/>
    <x v="21"/>
    <x v="22"/>
    <x v="16"/>
    <n v="1919265"/>
    <x v="0"/>
    <n v="1"/>
    <s v="Berater Microsoft Power Platform (m/w/d)"/>
    <s v="https://www.freelancermap.de/nproj/1919265.html?utm_source=Projektagent&amp;utm_medium=E-Mail&amp;utm_campaign=link"/>
    <m/>
    <m/>
    <m/>
    <s v="_x000a_IPSWAYS - IPS Projects GmbH"/>
    <s v="Bernd Phan"/>
    <s v="Berlin/Remote"/>
    <m/>
    <s v="asap"/>
    <s v="60 PT"/>
    <s v="Andrea Häntzschel"/>
    <x v="22"/>
    <x v="1"/>
    <m/>
    <x v="1"/>
    <s v="Udo zu ansicht und Abstimmung weitergleitet"/>
    <m/>
    <m/>
    <n v="2020"/>
    <x v="2"/>
    <n v="4"/>
    <x v="11"/>
  </r>
  <r>
    <x v="1"/>
    <x v="21"/>
    <x v="22"/>
    <x v="16"/>
    <n v="1918859"/>
    <x v="0"/>
    <n v="2"/>
    <s v="SCCM Architekt (m/w/d)"/>
    <s v="https://www.freelancermap.de/nproj/1918859.html?utm_source=Projektagent&amp;utm_medium=E-Mail&amp;utm_campaign=top"/>
    <m/>
    <m/>
    <m/>
    <s v="Trans4mation "/>
    <s v="Telmo Pereira"/>
    <s v="Frankfurt /Stuttgart/Remote"/>
    <m/>
    <d v="2020-05-01T00:00:00"/>
    <m/>
    <s v="Andrea Häntzschel"/>
    <x v="0"/>
    <x v="1"/>
    <m/>
    <x v="2"/>
    <s v="JK: Kein Kandidat"/>
    <s v="weitereleit Michael Kraft"/>
    <m/>
    <n v="2020"/>
    <x v="2"/>
    <n v="4"/>
    <x v="11"/>
  </r>
  <r>
    <x v="1"/>
    <x v="21"/>
    <x v="22"/>
    <x v="16"/>
    <s v="1918801 8498"/>
    <x v="0"/>
    <n v="1"/>
    <s v="Azure Cloud Engineer (m/w/d), "/>
    <s v="https://www.freelancermap.de/nproj/1918801.html?utm_source=Projektagent&amp;utm_medium=E-Mail&amp;utm_campaign=top"/>
    <m/>
    <m/>
    <m/>
    <s v="Von:_x000a_Contractor Consulting GmbH "/>
    <s v="Alexander Ulrich"/>
    <s v="Frankfurt"/>
    <m/>
    <d v="2020-05-01T00:00:00"/>
    <s v="8 Monate"/>
    <s v="Andrea Häntzschel"/>
    <x v="0"/>
    <x v="1"/>
    <m/>
    <x v="2"/>
    <s v="JK: Kein Kandidat"/>
    <m/>
    <m/>
    <n v="2020"/>
    <x v="2"/>
    <n v="4"/>
    <x v="11"/>
  </r>
  <r>
    <x v="5"/>
    <x v="21"/>
    <x v="22"/>
    <x v="16"/>
    <m/>
    <x v="0"/>
    <m/>
    <m/>
    <m/>
    <m/>
    <m/>
    <m/>
    <m/>
    <m/>
    <m/>
    <m/>
    <m/>
    <m/>
    <m/>
    <x v="0"/>
    <x v="1"/>
    <m/>
    <x v="2"/>
    <m/>
    <m/>
    <m/>
    <n v="2020"/>
    <x v="2"/>
    <n v="4"/>
    <x v="11"/>
  </r>
  <r>
    <x v="4"/>
    <x v="23"/>
    <x v="35"/>
    <x v="1"/>
    <n v="52585"/>
    <x v="0"/>
    <m/>
    <s v="Systemadministrator (m/w/d) für Kreis Heilbronn / 52585 "/>
    <s v="https://www.geco-group.com/it-specialists/jobs/-/onlineproject/details/52585"/>
    <m/>
    <m/>
    <m/>
    <s v="GECO"/>
    <s v="Poonam Thathera"/>
    <s v="Heilbronn"/>
    <s v="Dienstvertrag"/>
    <d v="2020-05-01T00:00:00"/>
    <s v="4 Monate"/>
    <s v="Andrea Häntzschel"/>
    <x v="18"/>
    <x v="14"/>
    <m/>
    <x v="2"/>
    <s v="JK: Porath eingeschränkt, keine Exchange und DB Kenntnisse"/>
    <m/>
    <m/>
    <n v="2020"/>
    <x v="2"/>
    <n v="4"/>
    <x v="14"/>
  </r>
  <r>
    <x v="1"/>
    <x v="23"/>
    <x v="35"/>
    <x v="0"/>
    <s v="Erfurt"/>
    <x v="0"/>
    <m/>
    <s v="Senior Linux- oder Microsoft-Spezialist (m/w/d) "/>
    <s v="https://de.experis.com/job/senior-linux-oder-microsoft-spezialist-mwd-erfurt-540369/"/>
    <m/>
    <m/>
    <m/>
    <s v="Experis"/>
    <s v="Jeannine Keith"/>
    <s v="Erfurt"/>
    <s v="Dienstvertrag"/>
    <s v=" 01.04.20"/>
    <d v="2020-12-31T00:00:00"/>
    <s v="Andrea Häntzschel"/>
    <x v="19"/>
    <x v="1"/>
    <m/>
    <x v="2"/>
    <s v="es wurden schon 4 Profile vorgestellt / sie meldet sich falls wir hier keine Entscheidungsfindung stattfindet"/>
    <m/>
    <m/>
    <n v="2020"/>
    <x v="2"/>
    <n v="4"/>
    <x v="14"/>
  </r>
  <r>
    <x v="1"/>
    <x v="23"/>
    <x v="35"/>
    <x v="0"/>
    <s v="Erfurt"/>
    <x v="0"/>
    <m/>
    <s v="Applikationsmanager (m/w/d) im Bereich Datenbankanwendungen "/>
    <s v="https://de.experis.com/jobsuche/job/applikationsmanager-mwd-im-bereich-datenbankanwendungen-bonn-534671/"/>
    <m/>
    <m/>
    <m/>
    <s v="Experis"/>
    <s v="Lennart Elias"/>
    <s v="Erfurt"/>
    <s v="Dienstvertrag"/>
    <s v=" 01.04.20"/>
    <d v="2020-12-31T00:00:00"/>
    <s v="Andrea Häntzschel"/>
    <x v="19"/>
    <x v="1"/>
    <m/>
    <x v="11"/>
    <s v="Einsatzort: Remote (mit gelegentlichen Terminen in Bonn)"/>
    <s v="Projeket war  geschlossen ohne das unser Kandidat vorgestellt werden konnte"/>
    <m/>
    <n v="2020"/>
    <x v="2"/>
    <n v="4"/>
    <x v="14"/>
  </r>
  <r>
    <x v="6"/>
    <x v="10"/>
    <x v="3"/>
    <x v="17"/>
    <m/>
    <x v="0"/>
    <m/>
    <m/>
    <m/>
    <m/>
    <m/>
    <m/>
    <m/>
    <m/>
    <m/>
    <m/>
    <m/>
    <m/>
    <m/>
    <x v="0"/>
    <x v="1"/>
    <m/>
    <x v="2"/>
    <m/>
    <m/>
    <m/>
    <n v="1900"/>
    <x v="0"/>
    <n v="1"/>
    <x v="3"/>
  </r>
  <r>
    <x v="4"/>
    <x v="24"/>
    <x v="36"/>
    <x v="0"/>
    <s v="Erfurt"/>
    <x v="0"/>
    <m/>
    <s v="Administrator (m/w/d) im Virtualisierungsumfeld "/>
    <s v="https://de.experis.com/jobsuche/job/administrator-mwd-im-virtualisierungsumfeld-wiesbaden-530604/"/>
    <m/>
    <m/>
    <m/>
    <s v="Experis"/>
    <s v="Lennart Elias"/>
    <s v="Erfurt"/>
    <s v="Dienstvertrag"/>
    <m/>
    <s v="24 Monate"/>
    <s v="Andrea Häntzschel"/>
    <x v="17"/>
    <x v="1"/>
    <m/>
    <x v="2"/>
    <m/>
    <s v="Lennart ist nicht bei Expers an dorren gesendet"/>
    <m/>
    <n v="2020"/>
    <x v="2"/>
    <n v="4"/>
    <x v="15"/>
  </r>
  <r>
    <x v="6"/>
    <x v="10"/>
    <x v="3"/>
    <x v="17"/>
    <m/>
    <x v="0"/>
    <m/>
    <m/>
    <m/>
    <m/>
    <m/>
    <m/>
    <m/>
    <m/>
    <m/>
    <m/>
    <m/>
    <m/>
    <m/>
    <x v="0"/>
    <x v="1"/>
    <m/>
    <x v="2"/>
    <m/>
    <m/>
    <m/>
    <n v="1900"/>
    <x v="0"/>
    <n v="1"/>
    <x v="3"/>
  </r>
  <r>
    <x v="5"/>
    <x v="25"/>
    <x v="37"/>
    <x v="18"/>
    <s v="Bonn"/>
    <x v="0"/>
    <m/>
    <s v="Technical Engineer"/>
    <m/>
    <m/>
    <m/>
    <m/>
    <s v="PFS"/>
    <m/>
    <s v="Bonn"/>
    <s v="Dienstvertrag"/>
    <s v="asap"/>
    <m/>
    <s v="Andrea Häntzschel"/>
    <x v="12"/>
    <x v="1"/>
    <m/>
    <x v="2"/>
    <m/>
    <m/>
    <s v="PFS (45,63) Proservia 42. 00 "/>
    <n v="2020"/>
    <x v="2"/>
    <n v="4"/>
    <x v="15"/>
  </r>
  <r>
    <x v="1"/>
    <x v="26"/>
    <x v="38"/>
    <x v="19"/>
    <n v="1867512"/>
    <x v="0"/>
    <n v="1"/>
    <s v="Experte für Betriebsprozesse"/>
    <s v="https://www.freelancermap.de/projektboerse/projekte/it/1867512-projekt-experte-fuer-betriebsprozesse-bank-frankfurt-am-main-frankfurt-am-main.html"/>
    <m/>
    <m/>
    <m/>
    <m/>
    <s v="Svitlana Bilova, _x000a_Stephanstraße 10 _x000a_60313 Frankfurt am Main_x000a_Tel: +49 (0) 69-58700136"/>
    <s v="Frankfurt am Main"/>
    <s v="Freelance"/>
    <s v="Februar 2020 mit einer Laufzeit von 5 Monaten + Option auf Verlängerung"/>
    <m/>
    <s v="Stefanie Kube"/>
    <x v="25"/>
    <x v="1"/>
    <m/>
    <x v="4"/>
    <m/>
    <s v="14.01.20: Leider muss ich Ihnen mitteilen, dass wir aus zahlreichen interessanten Bewerbungen auswählen mussten und uns schlussendlich, aufgrund einer Obergrenze der maximal einreichbaren Profilen, gegen eine Vorstellung entscheiden mussten 03.01.20 Position vorgestellt. Zusage erhalten. UN kontaktiert und abgestimmt, das ich das Profil zusende."/>
    <m/>
    <n v="2020"/>
    <x v="0"/>
    <n v="1"/>
    <x v="16"/>
  </r>
  <r>
    <x v="1"/>
    <x v="26"/>
    <x v="39"/>
    <x v="20"/>
    <m/>
    <x v="0"/>
    <n v="1"/>
    <s v="Projektmanager"/>
    <m/>
    <m/>
    <m/>
    <m/>
    <s v="Commerzbank"/>
    <m/>
    <s v="Frankfurt am Main"/>
    <s v="Dienstvertrag"/>
    <s v="07.01.2020 bis 31.12.2020"/>
    <m/>
    <s v="Stefanie Kube"/>
    <x v="25"/>
    <x v="1"/>
    <m/>
    <x v="5"/>
    <s v="Schlechte Erfahrungen mit Commerzbank gemacht, daher kommt dies nicht in Frage."/>
    <s v="03.01.2020 den RR vorgestellt. FB von Mehrzad: Er hat schlechte Erfahrungen bei der Commerzbank gemacht. Daher hat er den RR abgelehnt."/>
    <m/>
    <n v="2020"/>
    <x v="0"/>
    <n v="1"/>
    <x v="17"/>
  </r>
  <r>
    <x v="1"/>
    <x v="3"/>
    <x v="40"/>
    <x v="21"/>
    <m/>
    <x v="0"/>
    <n v="1"/>
    <s v="Windows Supporter"/>
    <m/>
    <m/>
    <m/>
    <m/>
    <s v="PFS - IBM"/>
    <s v="Christian Schneider +  Gerhard Stachorski"/>
    <s v="Böblingen"/>
    <m/>
    <s v="3 Monate (mit Option auf Verlängerung für 4 Jahre)"/>
    <m/>
    <s v="Stefanie Kube"/>
    <x v="26"/>
    <x v="1"/>
    <m/>
    <x v="6"/>
    <m/>
    <s v="25.02.20: Kunde hat den Kollegen abgelehnt, Grund: zu wenig Unix Kenntnisse13.02.20: FB Probetag von Michae Wierer 5 Aufgabenblöcke erledigt + 1 Aufgabenblock mitgenommen. Erneuter Probetag für KW 8 vereinbart. FB Stachorski: Michel passt gut ins Team, ist engagiert, hat Lücken _x000a_12.02.20: Probetag bei IBM_x000a_28.01.20: mit M.W. habe ich für nächste Woche (05.02.) einen Termin im IBM-Labor in Böblingen vereinbart_x000a_07.01.20: Positon vorgestellt, Zusage für Böblingen erhalten."/>
    <m/>
    <n v="2020"/>
    <x v="0"/>
    <n v="2"/>
    <x v="8"/>
  </r>
  <r>
    <x v="1"/>
    <x v="3"/>
    <x v="41"/>
    <x v="21"/>
    <m/>
    <x v="0"/>
    <n v="1"/>
    <s v="Windows Supporter"/>
    <m/>
    <m/>
    <m/>
    <m/>
    <s v="PFS - IBM"/>
    <s v="Christian Schneider +  Gerhard Stachorski"/>
    <s v="Ehningen"/>
    <m/>
    <s v="3 Monate (mit Option auf Verlängerung für 4 Jahre)"/>
    <m/>
    <s v="Stefanie Kube"/>
    <x v="27"/>
    <x v="1"/>
    <m/>
    <x v="1"/>
    <s v="Einschränkungen:  Manfred ist „nebenher“ noch (ein sehr guter) BR … in der Regel sind Dienstags immer diverse BR-Meeting … würde bedeuten, er kann nicht 5 Tage die Woche Service leisten."/>
    <s v="28.01.20: Mit M.M. habe ich ebenfalls gesprochen, mangels Linux-Grundkenntnissen passt die Stelle für ihn leider nicht. _x000a_07.01.20: Zusage erhalten, Profil an PFS geschickt. Interview hat stattgefunden. Vertragsthema muss noch geklärt werden.Position vorge"/>
    <m/>
    <n v="2020"/>
    <x v="0"/>
    <n v="1"/>
    <x v="0"/>
  </r>
  <r>
    <x v="1"/>
    <x v="3"/>
    <x v="10"/>
    <x v="21"/>
    <m/>
    <x v="0"/>
    <n v="1"/>
    <s v="Windows Supporter"/>
    <m/>
    <m/>
    <m/>
    <m/>
    <s v="PFS - IBM"/>
    <m/>
    <s v="Böblingen"/>
    <m/>
    <s v="3 Monate (mit Option auf Verlängerung für 4 Jahre)"/>
    <m/>
    <s v="Stefanie Kube"/>
    <x v="28"/>
    <x v="1"/>
    <m/>
    <x v="1"/>
    <s v="Er muss übrigens mit öffentlichen Verkehrsmittel fahren. Das wären dann Hin- und Zurück täglich fast 5 Stunden "/>
    <s v="07.01.20: Position vorgestellt_x000a_07.01.20: Absage seitens Gerald Hussek, da Fahrzeit zu lang."/>
    <m/>
    <n v="2020"/>
    <x v="0"/>
    <n v="1"/>
    <x v="4"/>
  </r>
  <r>
    <x v="1"/>
    <x v="27"/>
    <x v="42"/>
    <x v="3"/>
    <m/>
    <x v="0"/>
    <n v="1"/>
    <s v="Citrix Spezialist (m/w/d)"/>
    <s v="computerfutures.com/de-de/job/citrix-spezialist-m-w-d/CF-33327597_1575376113"/>
    <m/>
    <m/>
    <m/>
    <s v="Computerfutures"/>
    <s v="Christine Hubala"/>
    <s v="Stuttgart"/>
    <m/>
    <s v="3-6 Monate (mit Option auf Verlängerung)"/>
    <m/>
    <s v="Stefanie Kube"/>
    <x v="29"/>
    <x v="1"/>
    <m/>
    <x v="4"/>
    <m/>
    <s v="20.01.20: Position nicht mehr verfügbar._x000a_17.01.20: Position vorgestellt"/>
    <m/>
    <n v="2020"/>
    <x v="0"/>
    <n v="1"/>
    <x v="18"/>
  </r>
  <r>
    <x v="1"/>
    <x v="27"/>
    <x v="43"/>
    <x v="22"/>
    <m/>
    <x v="0"/>
    <n v="1"/>
    <s v="Servicetechniker"/>
    <s v="Experis"/>
    <m/>
    <m/>
    <m/>
    <s v="Experis - Telcat"/>
    <s v="Christian Frey"/>
    <s v="Stuttgart"/>
    <m/>
    <m/>
    <m/>
    <s v="Stefanie Kube"/>
    <x v="28"/>
    <x v="1"/>
    <m/>
    <x v="11"/>
    <s v="Anfrage von Experis eingegangen über Oliver Möller, Gerald Hussek, Ulf Ruh, nach Kontakt mit Christian Frey"/>
    <s v="12.02.20: Absage seitens des Kunden, die technischen Skills im TK Bereich fehlen._x000a_12.02.20: VG am 11.01.20 bei Telcat, FB steht aus_x000a_17.01.20: Position vorgestellt, 23.01.20: FB seitens Gerald Hussek, das Profil ist gut bei dem Kunden angekommen.17.01.20: Zusage seitens Gerald Hussek nach Abstimmung mit Gerald Hussek, Profil ist bei Kunden vorgestellt."/>
    <m/>
    <n v="2020"/>
    <x v="0"/>
    <n v="2"/>
    <x v="19"/>
  </r>
  <r>
    <x v="1"/>
    <x v="27"/>
    <x v="44"/>
    <x v="23"/>
    <m/>
    <x v="0"/>
    <n v="1"/>
    <s v="IT Techniker"/>
    <s v="Experis"/>
    <m/>
    <m/>
    <m/>
    <s v="Experis - HBO"/>
    <s v="Christian Frey"/>
    <s v="Stuttgart"/>
    <m/>
    <m/>
    <m/>
    <s v="Stefanie Kube"/>
    <x v="27"/>
    <x v="1"/>
    <m/>
    <x v="4"/>
    <s v="Anfrage von Experis eingegangen über Oliver Möller, Gerald Hussek, Ulf Ruh, nach Kontakt mit Christian Frey"/>
    <s v="17.01.20: Absage seitens des Kunden, _x000a_17.01.20: Zusage seitens Gerald Hussek nach Abstimmung mit Gerald Hussek, Profil ist bei Kunden vorgestellt."/>
    <m/>
    <n v="2020"/>
    <x v="0"/>
    <n v="1"/>
    <x v="16"/>
  </r>
  <r>
    <x v="1"/>
    <x v="27"/>
    <x v="45"/>
    <x v="24"/>
    <m/>
    <x v="0"/>
    <n v="1"/>
    <s v="Server Administrator (m/w/d) "/>
    <s v="Experis"/>
    <m/>
    <m/>
    <m/>
    <s v="Experis - Thales"/>
    <s v="Christian Frey"/>
    <s v="Ditzingen"/>
    <m/>
    <m/>
    <m/>
    <s v="Stefanie Kube"/>
    <x v="26"/>
    <x v="1"/>
    <m/>
    <x v="9"/>
    <s v="Anfrage von Experis eingegangen über Oliver Möller, Gerald Hussek, Ulf Ruh, nach Kontakt mit Christian Frey"/>
    <s v="17.01.20: Position vorgestellt_x000a_17.01.20: Zusage seitens Gerald Hussek nach Abstimmung mit Gerald Hussek, Profil ist bei Kunden vorgestellt."/>
    <m/>
    <n v="2020"/>
    <x v="0"/>
    <n v="1"/>
    <x v="0"/>
  </r>
  <r>
    <x v="3"/>
    <x v="28"/>
    <x v="46"/>
    <x v="18"/>
    <m/>
    <x v="0"/>
    <n v="1"/>
    <s v="IT Techniker"/>
    <s v="PFS"/>
    <m/>
    <m/>
    <m/>
    <s v="ApoBank"/>
    <s v="Sebastian Günther"/>
    <s v="Düsseldorf"/>
    <m/>
    <s v="5 Tage"/>
    <m/>
    <s v="Stefanie Kube"/>
    <x v="30"/>
    <x v="1"/>
    <m/>
    <x v="2"/>
    <s v="Anfrage seitens PFS für einen kurzfristigen Einsatz."/>
    <s v="23.01.20: Jörg die Position vorgestellt und Zusage erhalten. Profil bei Sebastian G. vorgestellt._x000a_24.01.2020: Positives Feedback für das Profil. Zusage seitens PFS. Kollegen kann am 27.01.2020 starten."/>
    <m/>
    <n v="2020"/>
    <x v="0"/>
    <n v="1"/>
    <x v="18"/>
  </r>
  <r>
    <x v="1"/>
    <x v="29"/>
    <x v="46"/>
    <x v="0"/>
    <m/>
    <x v="0"/>
    <n v="1"/>
    <s v="Network Solution Architekt (m/w/d)"/>
    <s v="https://de.experis.com/job/network-solution-architekt-mwd-wuppertal-521315/"/>
    <m/>
    <m/>
    <m/>
    <s v="T-Systems"/>
    <s v="Doreen Mothes _x000a_Schlösserstraße 22 _x000a_D-99084 Erfurt _x000a_T: +49-361-78910719 "/>
    <s v="Wuppertal"/>
    <m/>
    <s v="asap - 30.06.2020 (Option auf Verlängerung)"/>
    <m/>
    <s v="Stefanie Kube"/>
    <x v="31"/>
    <x v="1"/>
    <m/>
    <x v="7"/>
    <m/>
    <s v="FB am 24.01.20: Persönlich habe ich als Exchange und Office 365 Identity Spezialist aber vermutlich nicht die nötige Expertise um als Netzwerk Solution Architekt tätig zu werden._x000a_24.01.20: Position bei Thomas vorgestellt, Rücksprache mit Experis zur Position gehalten. Thomas passt nicht nach FB von Stefan Pip. Position an Bernhard Werrel geschickt ob er einen Kollegen hat."/>
    <m/>
    <n v="2020"/>
    <x v="0"/>
    <n v="1"/>
    <x v="18"/>
  </r>
  <r>
    <x v="1"/>
    <x v="29"/>
    <x v="47"/>
    <x v="2"/>
    <n v="1879641"/>
    <x v="0"/>
    <n v="1"/>
    <s v="Einführung Office 365"/>
    <s v="https://www.freelancermap.de/projektboerse/projekte/it/1879641-projekt-einfuehrung-office-365-raum-frankfurt.html"/>
    <m/>
    <m/>
    <m/>
    <s v="Ferauch GmbH"/>
    <s v="Frau Judith Guldan_x000a_Frau Simone Jäger _x000a_Herr Jonas Gerlach"/>
    <s v="Raum Frankfurt"/>
    <m/>
    <s v="15 Wochen"/>
    <m/>
    <s v="Stefanie Kube"/>
    <x v="32"/>
    <x v="1"/>
    <m/>
    <x v="12"/>
    <m/>
    <s v="19.02.20: FB von Ferauch - Leider muss ich Ihnen für dieses Projekt erst einmal absagen, da der Kunde bereits andere Profile in der engeren Auswahl hat.05.02.20: Nachfrage bei Frau Jäger per Mail über den Stand der Dinge._x000d__x000a_FB 27.01.20: Zusage mit Einschränkungen - Das hört sich sehr gut an._x000d__x000a_Ich habe nur ein kleines Problem damit._x000d__x000a_Ich habe vom 30.3. – 17.4. Urlaub. Und verschieben kann ich den nicht, da in der Zeit meine Tochter in Amerika heiratet._x000a_28.01.20: Lieferantenauskunft von Ferchau soll ausgefüllt werden. Simone Jäger fragt nach vollständigen Namen. Ihr diesen mitgeteilt._x000a_27.01.20: Zusage mit Einschränkungen für Norbert. Profil verschickt._x000a_24.01.20: Position bei Norbert vorgestellt."/>
    <m/>
    <n v="2020"/>
    <x v="0"/>
    <n v="2"/>
    <x v="20"/>
  </r>
  <r>
    <x v="1"/>
    <x v="29"/>
    <x v="48"/>
    <x v="2"/>
    <n v="1880445"/>
    <x v="0"/>
    <n v="1"/>
    <s v="Technical Project Leader"/>
    <s v="https://www.freelancermap.de/projektboerse/projekte/it/1880445-projekt-technical-project-leader-d-english-speaking-in-frankfurt-frankfurt-am-main.html"/>
    <m/>
    <m/>
    <m/>
    <s v="Oliver James Associates GmbH"/>
    <s v="Frau Ina Deinat ina.deinat@ojassociates.com"/>
    <s v="Frankfurt am Main"/>
    <m/>
    <s v="6 Monate (Option auf Verlängerung)"/>
    <m/>
    <s v="Stefanie Kube"/>
    <x v="25"/>
    <x v="1"/>
    <m/>
    <x v="1"/>
    <m/>
    <s v="27.01.20: Absage seitens Andreas Wildfeuer - Ich denke, Mehrzad hat sich für den Professional Service erledigt, da sich letzte Woche die Ereignisse überschlagen haben und er nun eine Stelle im Proservia Service Management bei Stefan Runau antreten wird._x000d__x000a_27.01.20: MA startet auf interner Position m PS Management.24.01.20: Position Mehrzad vorgestellt."/>
    <m/>
    <n v="2020"/>
    <x v="0"/>
    <n v="1"/>
    <x v="0"/>
  </r>
  <r>
    <x v="4"/>
    <x v="0"/>
    <x v="49"/>
    <x v="2"/>
    <n v="1881880"/>
    <x v="0"/>
    <n v="1"/>
    <s v="Technical Expert – Network SME "/>
    <s v="https://www.freelancermap.de/projektboerse/projekte/it/1881880-projekt-34724-technical-expert--network-sme-nach-stuttgart-gesucht-d-stuttgart.html"/>
    <m/>
    <m/>
    <m/>
    <s v="SuP Management GmbH"/>
    <s v="Herr Klaus-Jürgen Scholz_x000a_Frühlingstrasse 42 a_x000a_85598 Baldham_x000a_Tel.: 0049 8106 9958615_x000a_ klausjuergen.scholz@sup-management.de"/>
    <s v="Stuttgart"/>
    <s v="Freelance"/>
    <s v="asap - 30.06.2020 "/>
    <m/>
    <s v="Stefanie Kube"/>
    <x v="33"/>
    <x v="1"/>
    <m/>
    <x v="2"/>
    <m/>
    <s v="05.02.20: Nach dem Stand bei Herrn Scholz nachgefragt. Bisher kein FB seitens Herrn Scholz._x000a_29.01.20: Profil kann geliefert werden.Preis (576 Euro Tagessatz) mit Rob abstimmen._x000a_27.01.20: Position bei Gerhard vorgestellt. Zusage erhalten. Profil an Doreen geschickt. Stundensatz 00 ,00 Euro."/>
    <s v="Tagessatz 580 Euro/72,50 Euro Stundensatz"/>
    <n v="2020"/>
    <x v="0"/>
    <n v="2"/>
    <x v="20"/>
  </r>
  <r>
    <x v="1"/>
    <x v="0"/>
    <x v="50"/>
    <x v="25"/>
    <m/>
    <x v="0"/>
    <n v="1"/>
    <s v="Network Solution Architekt"/>
    <s v="https://de.experis.com/jobsuche/job/network-solution-architekt-mwd-wuppertal-521315/"/>
    <m/>
    <m/>
    <m/>
    <s v="Experis"/>
    <s v="Doreen Mothes _x000a_Schlösserstraße 22 _x000a_D-99084 Erfurt _x000a_T: +49-361-78910719 "/>
    <s v="Wuppertal"/>
    <s v="Freelance"/>
    <s v="asap - 30.06.2020 (Option auf Verlängerung)"/>
    <m/>
    <s v="Stefanie Kube"/>
    <x v="33"/>
    <x v="1"/>
    <m/>
    <x v="4"/>
    <m/>
    <s v="10.02.20: FB von Experis: Kunde hat abgelehnt._x000a_05.02.20: Profil noch einmal optimiert mit seinen Kenntnissen und Fähigkeiten und Experis geschickt._x000a_27.01.20: Position bei Gerhard vorgestellt. Zusage erhalten. Profil an Doreen geschickt. Stundensatz 82 ,00 Euro."/>
    <m/>
    <n v="2020"/>
    <x v="0"/>
    <n v="2"/>
    <x v="19"/>
  </r>
  <r>
    <x v="1"/>
    <x v="30"/>
    <x v="51"/>
    <x v="26"/>
    <m/>
    <x v="0"/>
    <n v="1"/>
    <s v="IT-Support/Rollout Techniker "/>
    <s v="https://www.xing.com/jobs/duesseldorf-it-support-rollout-techniker-duesseldorf-55074922?paging_context=search&amp;search_query%5Bfilter.type%5D%5B%5D=CONTRACTOR&amp;search_query%5Bkeywords%5D=IT&amp;search_query%5Blimit%5D=20&amp;search_query%5Blocation%5D=D%C3%BCsseldor"/>
    <m/>
    <m/>
    <m/>
    <s v="New Elements GmbH "/>
    <s v="New Elements GmbH_x000a_Herr Kräuss_x000a_Thurn-und-Taxis-Str. 10_x000a_90411 Nürnberg_x000a_Fon. +49 911 650 083-0_x000a_Mail. info@newelements.de"/>
    <s v="Düsseldorf"/>
    <s v="Freelance"/>
    <m/>
    <m/>
    <s v="Stefanie Kube"/>
    <x v="30"/>
    <x v="1"/>
    <m/>
    <x v="4"/>
    <m/>
    <s v="06.02.20: Das ausgeschriebene UN kann nicht ermittelt werden. Daher closed.06.02.20: Herr Kräuss informiert mich, dass New Elements nur ein Portalbetreiber und nicht das suchende UN ist. Über den Link IT-Projekte.de muss man sich registrieren und dann bewerben._x000a_03.02.20: AP Herr Kräuss ist heute nicht im Büro, soll morgen wieder anrufen._x000a_31.01.20: Zusage von Jörg erhalten.Position bei Jörg vorgestellt."/>
    <m/>
    <n v="2020"/>
    <x v="2"/>
    <n v="5"/>
    <x v="21"/>
  </r>
  <r>
    <x v="1"/>
    <x v="31"/>
    <x v="49"/>
    <x v="25"/>
    <m/>
    <x v="0"/>
    <n v="1"/>
    <s v="Technischer Consultant (m/w/d) von SNOW"/>
    <s v="https://de.experis.com/job/technischer-consultant-mwd-von-snow-frankfurt-am-main-521729/"/>
    <m/>
    <m/>
    <m/>
    <s v="Experis"/>
    <s v="Christian Schiller _x000a_Schlösserstraße 22 , _x000a_99084 Erfurt_x000a_ (0361)789 107 27"/>
    <s v="Frankfurt am Main"/>
    <s v="Freelance"/>
    <s v="9 Monate (40 Tage gesamt)"/>
    <m/>
    <s v="Stefanie Kube"/>
    <x v="30"/>
    <x v="1"/>
    <m/>
    <x v="1"/>
    <m/>
    <s v="05.02.20: Kein Kollege mit dem Skill. Nach Rücksprache mit Christian Schiller ist SNOW ein Asset Management Toll und nicht Service Now._x000a_04.02.20: Nach Rücksprache mit Andreas, passt Jörg nicht auf diese Position. Anfrage an Roger´s Team weitergegeben._x000a_03.02.20: Anfrage ist noch offen, Stelle bei Andreas Wildfeuer vorgestellt. Warten auf FB."/>
    <m/>
    <n v="2020"/>
    <x v="0"/>
    <n v="2"/>
    <x v="20"/>
  </r>
  <r>
    <x v="1"/>
    <x v="32"/>
    <x v="50"/>
    <x v="2"/>
    <n v="1873481"/>
    <x v="0"/>
    <n v="1"/>
    <s v="Senior Engineer – Client Betrieb (w/m/d)"/>
    <s v="https://www.freelancermap.de/projektboerse/projekte/it/1873481-projekt-senior-engineer--client-betrieb-w-m-d-berlin-berlin.html"/>
    <m/>
    <m/>
    <m/>
    <s v="Trans4mation"/>
    <s v="Michael Hübner_x000a_Telefon: +49 (351) 50194-5337_x000a_E-Mail: bewerbung@trans4mation.de_x000a_Trans4mation BS GmbH &amp; Co. KG"/>
    <s v="Berlin"/>
    <s v="Freelance"/>
    <s v="35 Monate"/>
    <m/>
    <s v="Stefanie Kube"/>
    <x v="34"/>
    <x v="1"/>
    <m/>
    <x v="1"/>
    <m/>
    <s v="10.02.20: Position bei Martin vorgestellt. Absage von Martin_x000a_10.02.20: Würde scheitern weil ich weder mit „Advanced Group Policy Management“, so eine Art Versionskontrolle für Systemrichtlinien noch mit „Microsoft User Experience Virtualization“, der Nachfolger von Benutzerprofilen gearbeitet habe."/>
    <m/>
    <n v="2020"/>
    <x v="0"/>
    <n v="2"/>
    <x v="19"/>
  </r>
  <r>
    <x v="1"/>
    <x v="32"/>
    <x v="50"/>
    <x v="2"/>
    <n v="1889284"/>
    <x v="0"/>
    <n v="1"/>
    <s v="Microsoft Office 365 Change Coordinator &amp; Project Manager"/>
    <s v="https://www.freelancermap.de/projektboerse/projekte/it/1889284-projekt-6496-microsoft-office-365-change-coordinator-project-manager-d-berlin-berlin.html"/>
    <m/>
    <m/>
    <m/>
    <s v="Trans4mation"/>
    <s v="Telmo Pereira_x000a_Senior IT Recruitment Manager_x000a_Trans4mation IT GmbH_x000a_Glashütter Straße 55_x000a_01309 Dresden_x000a_telmo.pereira@t4m.de"/>
    <s v="Berlin"/>
    <s v="Freelance"/>
    <s v="3 Monate (mit Option auf Verlängerung)"/>
    <m/>
    <s v="Stefanie Kube"/>
    <x v="34"/>
    <x v="1"/>
    <m/>
    <x v="1"/>
    <m/>
    <s v="10.02.20: Position Martin vorgetellt. Absage von Martin10.02.20: „Nachgewiesene Erfolgsbilanz in der Änderungskoordination“_x000a_„Erfahrung mit anerkannten Methoden und Werkzeugen für das Änderungs- und Projektmanagement“_x000a_Sowas habe ich nicht gemacht."/>
    <m/>
    <n v="2020"/>
    <x v="0"/>
    <n v="2"/>
    <x v="19"/>
  </r>
  <r>
    <x v="1"/>
    <x v="32"/>
    <x v="52"/>
    <x v="27"/>
    <m/>
    <x v="0"/>
    <n v="1"/>
    <s v="IT Supporter "/>
    <m/>
    <m/>
    <m/>
    <m/>
    <s v="DXC - Microsoft"/>
    <s v="Michael Kraft"/>
    <s v="München"/>
    <m/>
    <s v="12 Monate"/>
    <m/>
    <s v="Stefanie Kube"/>
    <x v="23"/>
    <x v="1"/>
    <m/>
    <x v="7"/>
    <m/>
    <s v="11.02.20: FB von Michael Kraft: Position nicht interessant_x000a_10.02.20: Position Frank vorgestellt"/>
    <m/>
    <n v="2020"/>
    <x v="0"/>
    <n v="2"/>
    <x v="19"/>
  </r>
  <r>
    <x v="1"/>
    <x v="32"/>
    <x v="52"/>
    <x v="27"/>
    <m/>
    <x v="0"/>
    <n v="1"/>
    <s v="IT Supporter "/>
    <m/>
    <m/>
    <m/>
    <m/>
    <s v="DXC - Microsoft"/>
    <s v="Michael Kraft"/>
    <s v="München"/>
    <m/>
    <s v="12 Monate"/>
    <m/>
    <s v="Stefanie Kube"/>
    <x v="35"/>
    <x v="1"/>
    <m/>
    <x v="7"/>
    <m/>
    <s v="11.02.20: FB von Michael Kraft: Position nicht interessant_x000a_10.02.20: Position Frank vorgestellt"/>
    <m/>
    <n v="2020"/>
    <x v="0"/>
    <n v="2"/>
    <x v="19"/>
  </r>
  <r>
    <x v="1"/>
    <x v="32"/>
    <x v="50"/>
    <x v="1"/>
    <m/>
    <x v="0"/>
    <n v="1"/>
    <s v="ServiceNow Berater "/>
    <s v="https://www.geco-group.com/it-specialists/jobs/-/onlineproject/details/52392"/>
    <m/>
    <m/>
    <m/>
    <s v="Geco"/>
    <s v="Giulia de Flart_x000a_040/764007-63_x000a_bewerber@geco-group.com"/>
    <s v="Mannheim"/>
    <s v="Freelance"/>
    <s v="6 Monate"/>
    <m/>
    <s v="Stefanie Kube"/>
    <x v="36"/>
    <x v="1"/>
    <m/>
    <x v="7"/>
    <m/>
    <s v="13.02.20: Absage seitenes Manfred Vogt.13.02.20: FB von Manfred Vogt, es kommt für Daniel nicht in Frage._x000a_10.02.20: Position bei Manfred Vogt vorgestellt und erwarte FB."/>
    <m/>
    <n v="2020"/>
    <x v="0"/>
    <n v="2"/>
    <x v="19"/>
  </r>
  <r>
    <x v="1"/>
    <x v="33"/>
    <x v="53"/>
    <x v="28"/>
    <m/>
    <x v="0"/>
    <n v="1"/>
    <s v="2nd Level Supporter"/>
    <m/>
    <m/>
    <m/>
    <m/>
    <s v="HRDinc "/>
    <s v="Pascal Baecker _x000a_Experis GmbH"/>
    <s v="Berlin"/>
    <s v="Arbeitnehmerüberlassung"/>
    <s v="18 Monate"/>
    <m/>
    <s v="Stefanie Kube"/>
    <x v="37"/>
    <x v="1"/>
    <m/>
    <x v="8"/>
    <m/>
    <s v="24.02.20: Absage seitens des Kunden._x000d__x000a_24.02.20: Rückmeldung von Pascal - kein FS notwendig. Erneut bei Thomas Woicke nachgehackt ob ich sein Profil vorstellen kann.Profil beim Kd. vorgestellt._x000d__x000a_18.02.20: Pascal Bäcker informiert, dass wir keinen weiteren MA vorstellen können.18.02.20: Absage seitens Thomas, da er keinen FS hat._x000a_17.02.20: Thomas auf dem AB gesprochen und um FB zu geben._x000a_12.02.20: Thomas gebeten ein Feedback zu geben._x000a_11.02.20: Position bei Thomas vorgestellt."/>
    <m/>
    <n v="2020"/>
    <x v="0"/>
    <n v="2"/>
    <x v="8"/>
  </r>
  <r>
    <x v="1"/>
    <x v="34"/>
    <x v="54"/>
    <x v="2"/>
    <n v="1887776"/>
    <x v="0"/>
    <n v="1"/>
    <s v="Citrix System Senior Engineer"/>
    <s v="https://www.freelancermap.de/projektboerse/projekte/it/1887776-projekt-citrix-system-senior-engineer-boeblingen.html"/>
    <m/>
    <m/>
    <m/>
    <s v="SUMMITIZE Deutschland GmbH"/>
    <s v="Bettina Schauer, Jan Guhl_x000a_SUMMITIZE Deutschland GmbH_x000a_projekt@summitize.com_x000a_Tel: 07031 20966 0"/>
    <s v="Böblingen"/>
    <s v="Freelance"/>
    <s v="6 Monate"/>
    <m/>
    <s v="Stefanie Kube"/>
    <x v="38"/>
    <x v="1"/>
    <m/>
    <x v="1"/>
    <m/>
    <s v="21.02.20: Citrix ist leider gar nicht mein Fachgebiet._x000a_20.02.20: Position vorgestellt."/>
    <m/>
    <n v="2020"/>
    <x v="0"/>
    <n v="2"/>
    <x v="1"/>
  </r>
  <r>
    <x v="1"/>
    <x v="35"/>
    <x v="55"/>
    <x v="2"/>
    <n v="1892694"/>
    <x v="0"/>
    <n v="1"/>
    <s v="Service / Support"/>
    <s v="https://www.freelancermap.de/projektboerse/projekte/it/1892694-projekt-service-support-frankfurt-am-main.html"/>
    <m/>
    <m/>
    <m/>
    <s v="Allegis Group GmbH - Bereich TEKsystems"/>
    <s v="Tobias Seeger._x000a_tseeger@ teksystems .com_x000a_"/>
    <s v="Frankfurt am Main"/>
    <s v="Freelance"/>
    <s v="6 Monate (Option auf Verlängerung)"/>
    <m/>
    <s v="Stefanie Kube"/>
    <x v="39"/>
    <x v="1"/>
    <m/>
    <x v="4"/>
    <m/>
    <s v="13.03.20: Um FB gegeben._x000a_25.02.20: Profil versandt._x000a_24.02.20: Zusage von Harald, Profil kann vorgestellt werden.Position vorgestellt."/>
    <m/>
    <n v="2020"/>
    <x v="0"/>
    <n v="3"/>
    <x v="12"/>
  </r>
  <r>
    <x v="1"/>
    <x v="35"/>
    <x v="55"/>
    <x v="29"/>
    <m/>
    <x v="0"/>
    <n v="1"/>
    <s v="Service Desk Mitarbeiter (m/w/d)"/>
    <s v="https://univativ.com/de/jobboerse/jobdetails/service-desk-mitarbeiter-mwd/20200601_1"/>
    <m/>
    <m/>
    <m/>
    <s v="univativ GmbH"/>
    <s v="univativ_x000a_Nadine Kelemen_x000a_Kleiner Hirschgraben 10, 60311 Frankfurt"/>
    <s v="Frankfurt am Main"/>
    <s v="Freelance"/>
    <s v="15 Monate"/>
    <m/>
    <s v="Stefanie Kube"/>
    <x v="39"/>
    <x v="1"/>
    <m/>
    <x v="4"/>
    <m/>
    <s v="13.03.20: Um FB gegeben._x000a_25.02.20: Profil versandt._x000a_24.02.20: Zusage von Harald, Profil kann vorgestellt werden.Position vorgestellt."/>
    <m/>
    <n v="2020"/>
    <x v="0"/>
    <n v="3"/>
    <x v="12"/>
  </r>
  <r>
    <x v="1"/>
    <x v="35"/>
    <x v="56"/>
    <x v="2"/>
    <n v="1892546"/>
    <x v="0"/>
    <n v="1"/>
    <s v="Deskside Support Engineer"/>
    <s v="https://www.freelancermap.de/projektboerse/projekte/it/1892546-projekt-deskside-support-engineer-cologne.html"/>
    <m/>
    <m/>
    <m/>
    <s v="Infoplus Technologies GmbH"/>
    <s v="Infoplus Technologies GmbH_x000a_Friedrich-Ebert-Anlage 35-37_x000a_60327 Frankfurt am Main,Germany_x000a_Tel: +49 (0)69 505047 082, 081_x000a_Email: contact@infoplusltd.co.uk"/>
    <s v="Köln"/>
    <s v="Freelance"/>
    <s v="6 Monate"/>
    <m/>
    <s v="Stefanie Kube"/>
    <x v="30"/>
    <x v="1"/>
    <m/>
    <x v="4"/>
    <m/>
    <s v="09.03.20: FB seitens DL das die Position bereits besetzt ist._x000a_25.02.20: Profil vorgestellt._x000a_24.02.20: Zusage von Jörg,_x000a_Position vorgestellt."/>
    <s v="40,00 €"/>
    <n v="2020"/>
    <x v="0"/>
    <n v="3"/>
    <x v="12"/>
  </r>
  <r>
    <x v="1"/>
    <x v="35"/>
    <x v="56"/>
    <x v="2"/>
    <n v="1874279"/>
    <x v="0"/>
    <n v="1"/>
    <s v="Senior Projektleiter IT Service Management / ITIL"/>
    <s v="https://www.freelancermap.de/projektboerse/projekte/it/1874279-projekt-senior-projektleiter-it-service-management-itil-w-m-d-duesseldorf.html"/>
    <m/>
    <m/>
    <m/>
    <s v="IPSWAYS - IPS Projects GmbH"/>
    <s v="Marcel.Misini@ipsways.com_x000a_Tel: 0221/ 788046-15"/>
    <s v="Düsseldorf"/>
    <s v="Freelance"/>
    <s v="5 Monate (Option auf Verlängerung)"/>
    <m/>
    <s v="Stefanie Kube"/>
    <x v="40"/>
    <x v="1"/>
    <m/>
    <x v="4"/>
    <m/>
    <s v="09.03.20: FB seitens DL das die Position bereits vergeben ist._x000a_25.02.20: Profil vorgestellt._x000a_24.02.20: Zusage von Amin, _x000a_Position vorgestellt."/>
    <s v="106,25 €"/>
    <n v="2020"/>
    <x v="0"/>
    <n v="3"/>
    <x v="12"/>
  </r>
  <r>
    <x v="1"/>
    <x v="36"/>
    <x v="57"/>
    <x v="30"/>
    <s v="06790-0011357472"/>
    <x v="0"/>
    <n v="1"/>
    <s v="Onsite Supporter (m/w/d)"/>
    <s v="https://www.roberthalf.de/job/stuttgart/onsite-supporter-mwd/06790-0011357472-dede"/>
    <m/>
    <m/>
    <m/>
    <m/>
    <s v="Robert Half"/>
    <s v="Stuttgart"/>
    <s v="ANÜ"/>
    <m/>
    <m/>
    <s v="Stefanie Kube"/>
    <x v="28"/>
    <x v="1"/>
    <m/>
    <x v="4"/>
    <m/>
    <s v="11.03.20: kein FB nach Vorstellung erhalten._x000a_27.02.20: Profil vorgestellt,_x000a_Zusage von Stefan,_x000a_Position vorgestellt"/>
    <n v="45"/>
    <n v="2020"/>
    <x v="0"/>
    <n v="3"/>
    <x v="12"/>
  </r>
  <r>
    <x v="1"/>
    <x v="36"/>
    <x v="57"/>
    <x v="30"/>
    <s v="06790-0011377546"/>
    <x v="0"/>
    <n v="1"/>
    <s v="Fieldservice Techniker (m/w/d)"/>
    <s v="https://www.roberthalf.de/job/stuttgart/fieldservice-techniker-wmd/06790-0011377546-dede"/>
    <m/>
    <m/>
    <m/>
    <m/>
    <s v="Robert Half"/>
    <s v="Stuttgart"/>
    <s v="ANÜ"/>
    <m/>
    <m/>
    <s v="Stefanie Kube"/>
    <x v="28"/>
    <x v="1"/>
    <m/>
    <x v="4"/>
    <m/>
    <s v="11.03.20: kein FB nach Vorstellung erhalten._x000a_27.02.20: Profil vorgestellt,_x000a_Zusage von Stefan,_x000a_Position vorgestellt"/>
    <n v="55"/>
    <n v="2020"/>
    <x v="0"/>
    <n v="3"/>
    <x v="12"/>
  </r>
  <r>
    <x v="1"/>
    <x v="37"/>
    <x v="57"/>
    <x v="31"/>
    <n v="1901510"/>
    <x v="0"/>
    <n v="1"/>
    <s v="2nd Level Supporter (m/w) in Wiesbaden"/>
    <s v="https://www.freelancermap.de/projektboerse/projekte/it/1901510-projekt-2nd-level-supporter-in-wiesbaden-x16638-wiesbaden.html"/>
    <m/>
    <m/>
    <m/>
    <m/>
    <s v="2-IT GmbH"/>
    <s v="Wiesbaden"/>
    <s v="Freelance"/>
    <s v="5 Monate (Option auf Verlängerung)"/>
    <m/>
    <s v="Stefanie Kube"/>
    <x v="41"/>
    <x v="1"/>
    <m/>
    <x v="4"/>
    <m/>
    <s v="11.03.20: Absage von Denis Vorih erhalten &quot;Die Stelle wurde anderweitig besetzt.&quot;_x000a_03.02.20: Profil vorgestellt,_x000a_28.02.20: Zusage von Marc,_x000a_Position vorgestellt"/>
    <n v="65"/>
    <n v="2020"/>
    <x v="0"/>
    <n v="3"/>
    <x v="12"/>
  </r>
  <r>
    <x v="1"/>
    <x v="38"/>
    <x v="58"/>
    <x v="2"/>
    <n v="1902090"/>
    <x v="0"/>
    <n v="1"/>
    <s v="Citrix Inhouse Seminare in Wiesbaden - Dozent"/>
    <s v="https://www.freelancermap.de/projektboerse/projekte/it/1902090-projekt-citrix-inhouse-seminare-in-wiesbaden-dozent-d-gesucht-wiesbaden.html"/>
    <m/>
    <m/>
    <m/>
    <m/>
    <s v="ESKA Consulting GmbH_x000d__x000a_"/>
    <s v="Wiesbaden"/>
    <s v="Freelance"/>
    <s v="12 Monate (Verlängerung möglich)"/>
    <m/>
    <s v="Stefanie Kube"/>
    <x v="42"/>
    <x v="1"/>
    <m/>
    <x v="7"/>
    <m/>
    <s v="02.03.20: Absage von Marc: das ist nicht für mich. Ich bin kein Citrix Trainer. Dafür bin ich nicht Zertifiziert und könnte auch keine Referenzen nachweisen._x000a_Position vorgestellt,"/>
    <m/>
    <n v="2020"/>
    <x v="0"/>
    <n v="3"/>
    <x v="9"/>
  </r>
  <r>
    <x v="1"/>
    <x v="38"/>
    <x v="15"/>
    <x v="32"/>
    <n v="52585"/>
    <x v="0"/>
    <n v="1"/>
    <s v="Systemadministrator (m/w/d) "/>
    <s v="https://www.geco-group.com/it-specialists/jobs/-/onlineproject/details/52585"/>
    <m/>
    <m/>
    <m/>
    <m/>
    <s v="Geco GmbH"/>
    <s v="Heilbronn"/>
    <s v="Freelance"/>
    <s v="4 Monate"/>
    <m/>
    <s v="Stefanie Kube"/>
    <x v="29"/>
    <x v="1"/>
    <m/>
    <x v="3"/>
    <m/>
    <s v="03.03.20: Aufgaben passen soweit aber der Anreiseweg ist zu weit_x000a_02.03.20: Position vorgestellt"/>
    <m/>
    <n v="2020"/>
    <x v="0"/>
    <n v="3"/>
    <x v="9"/>
  </r>
  <r>
    <x v="1"/>
    <x v="12"/>
    <x v="15"/>
    <x v="33"/>
    <m/>
    <x v="0"/>
    <n v="1"/>
    <s v="SCCM Architect"/>
    <m/>
    <m/>
    <m/>
    <m/>
    <m/>
    <s v="Gattaca"/>
    <s v="München"/>
    <s v="Dienstvertrag"/>
    <s v="6 Monate "/>
    <m/>
    <s v="Stefanie Kube"/>
    <x v="35"/>
    <x v="1"/>
    <m/>
    <x v="7"/>
    <m/>
    <s v="03.03.20:Absage seintes Armin: Hier wird ja ein SCCM- Architect gesucht und dafür habe ich zu wenig Erfahrung und traue ich mir auch noch nicht zu._x000a_Position vorgestellt."/>
    <m/>
    <n v="2020"/>
    <x v="0"/>
    <n v="3"/>
    <x v="9"/>
  </r>
  <r>
    <x v="1"/>
    <x v="12"/>
    <x v="59"/>
    <x v="17"/>
    <m/>
    <x v="0"/>
    <n v="1"/>
    <s v="ARUBA Spezialist (m/w/d)"/>
    <m/>
    <m/>
    <m/>
    <m/>
    <s v="Klaus-Jürgen Scholz_x000a_Tel.:     +49 8106 9958615_x000d__x000a_Mobil:  +49 151 17785778_x000d__x000a_Website: www.sup-management.de _x000d__x000a_"/>
    <s v="SuP Management GmbH"/>
    <s v="Frankfurt am Main"/>
    <s v="Freelance"/>
    <s v="4 Monate"/>
    <m/>
    <s v="Stefanie Kube"/>
    <x v="33"/>
    <x v="1"/>
    <m/>
    <x v="11"/>
    <m/>
    <s v="04.03.20: Nach Rückfragen seitens Herrn Scholz, Antwort von uns: Das Gerhard keine vorzuweisene Projekte hat. 03.03.20: Profil vorgestellt, Zusage seitens Gerhard_x000a_02.03.20: Position vorgestellt"/>
    <s v="78 € Stundensatz"/>
    <n v="2020"/>
    <x v="0"/>
    <n v="3"/>
    <x v="9"/>
  </r>
  <r>
    <x v="1"/>
    <x v="12"/>
    <x v="59"/>
    <x v="17"/>
    <m/>
    <x v="0"/>
    <n v="1"/>
    <s v="ARUBA Spezialist (m/w/d)"/>
    <m/>
    <m/>
    <m/>
    <m/>
    <s v="Klaus-Jürgen Scholz_x000a_Tel.:     +49 8106 9958615_x000a_Mobil:  +49 151 17785778_x000a_Website: www.sup-management.de _x000a_"/>
    <s v="SuP Management GmbH"/>
    <s v="Frankfurt am Main"/>
    <s v="Freelance"/>
    <s v="4 Monate"/>
    <m/>
    <s v="Stefanie Kube"/>
    <x v="43"/>
    <x v="1"/>
    <m/>
    <x v="13"/>
    <m/>
    <s v="04.03.20: Profil verschickt_x000a_03.03.20: Position vorgestellt, Zusage mit Einschränkungen"/>
    <s v="125€ Stundensatz all in bei Vor Ort Tätigkeiten, _x000a_85 € Stundensatz all in bei remote Tätigkeit"/>
    <n v="2020"/>
    <x v="0"/>
    <n v="3"/>
    <x v="9"/>
  </r>
  <r>
    <x v="1"/>
    <x v="39"/>
    <x v="60"/>
    <x v="34"/>
    <m/>
    <x v="0"/>
    <n v="1"/>
    <s v="Fieldservice Techniker "/>
    <m/>
    <m/>
    <m/>
    <m/>
    <s v="Mario Schmaler"/>
    <s v="Evonik"/>
    <s v="Hanau"/>
    <s v="Dienstvertrag"/>
    <m/>
    <m/>
    <s v="Stefanie Kube"/>
    <x v="39"/>
    <x v="1"/>
    <m/>
    <x v="4"/>
    <s v="04.03.20: Postiion in RR eingegangen. Harald Fischer telefonisch wegen Krankheit nicht erreicht. Daher mit Gerald Hussek Kontakt aufgenommen und ihn gefragt ob wir Harald vorstellen können. Feedback von Gerald ist eingegangen."/>
    <s v="17.03.20: konnte im VG nicht überzeugen._x000a_04.03.20: Zusage seitens Gerald Hussek, Profil an Mario Schmaler verschickt."/>
    <m/>
    <n v="2020"/>
    <x v="0"/>
    <n v="3"/>
    <x v="7"/>
  </r>
  <r>
    <x v="1"/>
    <x v="40"/>
    <x v="61"/>
    <x v="0"/>
    <m/>
    <x v="0"/>
    <n v="1"/>
    <s v="SCCM Administrator"/>
    <m/>
    <m/>
    <m/>
    <m/>
    <s v="Pascal Beacker"/>
    <m/>
    <s v="Berlin"/>
    <s v="ANÜ"/>
    <m/>
    <m/>
    <s v="Stefanie Kube"/>
    <x v="37"/>
    <x v="1"/>
    <m/>
    <x v="7"/>
    <m/>
    <s v="12.03.20: Absage von Thomas erhalten. SCCM ist nicht sein Thema. _x000a_10.03.20: um FB bei Thomas gebeten._x000a_05.03.20: Position vorgestellt"/>
    <m/>
    <n v="2020"/>
    <x v="0"/>
    <n v="3"/>
    <x v="12"/>
  </r>
  <r>
    <x v="1"/>
    <x v="41"/>
    <x v="62"/>
    <x v="0"/>
    <m/>
    <x v="0"/>
    <m/>
    <s v="Customer Experience Platform (w/m/d) "/>
    <m/>
    <m/>
    <m/>
    <m/>
    <s v="Christian Frey"/>
    <s v="Trumpf"/>
    <s v="Ditzingen"/>
    <s v="ANÜ"/>
    <m/>
    <m/>
    <s v="Stefanie Kube"/>
    <x v="38"/>
    <x v="1"/>
    <m/>
    <x v="4"/>
    <m/>
    <s v="09.03.20: Nach Rüchsprache mit Christian Frey ist die Positon nicht mehr verfügbar._x000a_06.03.20: Zusage von Mathias_x000a_06.03.20: Position vorgestellt"/>
    <m/>
    <n v="2020"/>
    <x v="0"/>
    <n v="3"/>
    <x v="9"/>
  </r>
  <r>
    <x v="1"/>
    <x v="42"/>
    <x v="56"/>
    <x v="0"/>
    <m/>
    <x v="0"/>
    <n v="1"/>
    <s v="Spezialist für IT Security"/>
    <m/>
    <m/>
    <m/>
    <m/>
    <s v="Christian Frey"/>
    <s v="Circular"/>
    <s v="Stuttgart"/>
    <s v="ANÜ"/>
    <m/>
    <m/>
    <s v="Stefanie Kube"/>
    <x v="44"/>
    <x v="1"/>
    <m/>
    <x v="1"/>
    <m/>
    <s v="09.03.20: Absage von Holger: Ich bin für diesen Anforderungskatalog total ungeeignet, Postion vorgestellt"/>
    <m/>
    <n v="2020"/>
    <x v="0"/>
    <n v="3"/>
    <x v="12"/>
  </r>
  <r>
    <x v="2"/>
    <x v="42"/>
    <x v="60"/>
    <x v="0"/>
    <m/>
    <x v="0"/>
    <n v="1"/>
    <s v="IT Fachinformatiker / (Wirtschafts-)Informatiker als IT Consultant / IT Project Engineer (m/w/d) mit Schwerpunkt Citrix und Microsoft"/>
    <s v="https://www.comline-se.de/karriere/aktuelle-jobangebote/it-fachinformatiker-wirtschafts-informatiker-als-it-consultant-it-project-engineer-m-w-d-mit-schwerpunkt-citrix-und-microsoft_job406"/>
    <m/>
    <m/>
    <m/>
    <s v="Matthias Krenzer"/>
    <s v="Comline"/>
    <s v="Stuttgart"/>
    <s v="ANÜ"/>
    <m/>
    <m/>
    <s v="Stefanie Kube"/>
    <x v="29"/>
    <x v="1"/>
    <m/>
    <x v="2"/>
    <m/>
    <s v="12.03.20: VG am 16.03.20 geplant._x000a_10.03.20: Zusage, Profil vorgestellt_x000a_09.03.20: Position vorgestellt"/>
    <n v="55"/>
    <n v="2020"/>
    <x v="0"/>
    <n v="3"/>
    <x v="7"/>
  </r>
  <r>
    <x v="2"/>
    <x v="43"/>
    <x v="60"/>
    <x v="0"/>
    <m/>
    <x v="0"/>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x v="45"/>
    <x v="1"/>
    <m/>
    <x v="2"/>
    <m/>
    <s v="12.03.20: VG am 16.03.20 geplant._x000a_10.03.20: Zusage, Profil vorgestellt_x000a_09.03.20: Position vorgestellt"/>
    <n v="60"/>
    <n v="2020"/>
    <x v="0"/>
    <n v="3"/>
    <x v="7"/>
  </r>
  <r>
    <x v="1"/>
    <x v="43"/>
    <x v="61"/>
    <x v="0"/>
    <m/>
    <x v="0"/>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x v="46"/>
    <x v="1"/>
    <m/>
    <x v="7"/>
    <m/>
    <s v="10.03.20: Absage von Oliver, Position vorgestellt"/>
    <m/>
    <n v="2020"/>
    <x v="0"/>
    <n v="3"/>
    <x v="12"/>
  </r>
  <r>
    <x v="1"/>
    <x v="44"/>
    <x v="63"/>
    <x v="0"/>
    <m/>
    <x v="0"/>
    <n v="1"/>
    <s v="SCCM Administrator"/>
    <m/>
    <m/>
    <m/>
    <m/>
    <s v="Pascal Beacker"/>
    <s v="Datagroup"/>
    <s v="Berlin"/>
    <s v="Dienstvertrag"/>
    <m/>
    <m/>
    <s v="Stefanie Kube"/>
    <x v="34"/>
    <x v="1"/>
    <m/>
    <x v="7"/>
    <m/>
    <s v="13.03.20: Absage seitens Martin_x000a_12.03.20: Position vorgestellt"/>
    <m/>
    <n v="2020"/>
    <x v="0"/>
    <n v="3"/>
    <x v="12"/>
  </r>
  <r>
    <x v="1"/>
    <x v="44"/>
    <x v="64"/>
    <x v="2"/>
    <m/>
    <x v="0"/>
    <n v="1"/>
    <s v="Embedded Software-Entwickler (m/w/d) für Berlin"/>
    <s v="https://www.freelancermap.de/nproj/1907517.html?utm_source=Projektagent&amp;utm_medium=E-Mail&amp;utm_campaign=top"/>
    <m/>
    <m/>
    <m/>
    <s v="Herr Kotovych"/>
    <s v="Computerfutures"/>
    <s v="Berlin"/>
    <s v="Freelance"/>
    <m/>
    <m/>
    <s v="Stefanie Kube"/>
    <x v="37"/>
    <x v="1"/>
    <m/>
    <x v="4"/>
    <m/>
    <s v="04.03.20: nach mehrfachen Versuchen den Ansprechpartner für die Position zu erreichen bzw. der AP sollte mich zurückrufen, gehe ich davon aus das die Positon geschlossen ist._x000a_16.03.20: Profil vorgestellt_x000a_13.03.20: Zusage von Thomas_x000a_12.03.20: Position vorgestellt"/>
    <n v="81.25"/>
    <n v="2020"/>
    <x v="2"/>
    <n v="4"/>
    <x v="10"/>
  </r>
  <r>
    <x v="1"/>
    <x v="44"/>
    <x v="65"/>
    <x v="0"/>
    <m/>
    <x v="0"/>
    <n v="1"/>
    <s v="SCCM Administrator"/>
    <m/>
    <m/>
    <m/>
    <m/>
    <s v="Pascal Beacker"/>
    <s v="Datagroup"/>
    <s v="Köln"/>
    <s v="Dienstvertrag"/>
    <m/>
    <m/>
    <s v="Stefanie Kube"/>
    <x v="47"/>
    <x v="1"/>
    <m/>
    <x v="3"/>
    <s v="08.04.20: Nach kurzer Rücksprache mit Axel, habe ich telefonisch bei Herrn Huber von der Datagroup meinerseits abgesagt. _x000d__x000a_Herr Huber wird sich bei mir melden wie er mit sagte, da es noch momentan ein weiters Datagroup Projekt gibt (W10 Migration + SCCM), das besser passen könnte._x000d__x000a_"/>
    <s v="02.04.20: Telefoninterview am 08.04.20 um 14 Uhr_x000a_13.03.20: Profil an Pascal Bäcker geschickt._x000a_12.03.20: Zusage Position vorgestellt"/>
    <n v="128.75"/>
    <n v="2020"/>
    <x v="2"/>
    <n v="4"/>
    <x v="13"/>
  </r>
  <r>
    <x v="1"/>
    <x v="45"/>
    <x v="55"/>
    <x v="0"/>
    <m/>
    <x v="0"/>
    <n v="1"/>
    <s v="SCCM Administrator"/>
    <m/>
    <m/>
    <m/>
    <m/>
    <s v="Pascal Beacker"/>
    <s v="Datagroup"/>
    <s v="Berlin"/>
    <s v="Dienstvertrag"/>
    <m/>
    <m/>
    <s v="Stefanie Kube"/>
    <x v="45"/>
    <x v="1"/>
    <m/>
    <x v="1"/>
    <m/>
    <s v="13.03.20: Absage seitens Michael, Position vorgestellt"/>
    <n v="128.75"/>
    <n v="2020"/>
    <x v="0"/>
    <n v="3"/>
    <x v="12"/>
  </r>
  <r>
    <x v="1"/>
    <x v="45"/>
    <x v="55"/>
    <x v="0"/>
    <m/>
    <x v="0"/>
    <n v="1"/>
    <s v="Serveradministratoren mit Office 365 oder Exchange-Kenntnissen"/>
    <m/>
    <m/>
    <m/>
    <m/>
    <s v="Pascal Beacker"/>
    <s v="Datagroup"/>
    <s v="Stuttgart"/>
    <s v="Dienstvertrag"/>
    <m/>
    <m/>
    <s v="Stefanie Kube"/>
    <x v="45"/>
    <x v="1"/>
    <m/>
    <x v="1"/>
    <m/>
    <s v="13.03.20: Absage seitens Michael, Position vorgestellt"/>
    <m/>
    <n v="2020"/>
    <x v="0"/>
    <n v="3"/>
    <x v="12"/>
  </r>
  <r>
    <x v="1"/>
    <x v="45"/>
    <x v="55"/>
    <x v="0"/>
    <m/>
    <x v="0"/>
    <n v="1"/>
    <s v="Netzwerkadministrator"/>
    <m/>
    <m/>
    <m/>
    <m/>
    <s v="Pascal Beacker"/>
    <s v="Datagroup"/>
    <s v="Stuttgart"/>
    <s v="Dienstvertrag"/>
    <m/>
    <m/>
    <s v="Stefanie Kube"/>
    <x v="45"/>
    <x v="1"/>
    <m/>
    <x v="1"/>
    <m/>
    <s v="13.03.20: Absage seitens Michael, Position vorgestellt"/>
    <m/>
    <n v="2020"/>
    <x v="0"/>
    <n v="3"/>
    <x v="12"/>
  </r>
  <r>
    <x v="1"/>
    <x v="45"/>
    <x v="55"/>
    <x v="0"/>
    <m/>
    <x v="0"/>
    <n v="1"/>
    <s v="Serveradministratoren mit Office 365 oder Exchange-Kenntnissen"/>
    <m/>
    <m/>
    <m/>
    <m/>
    <s v="Pascal Beacker"/>
    <s v="Datagroup"/>
    <s v="Stuttgart"/>
    <s v="Dienstvertrag"/>
    <m/>
    <m/>
    <s v="Stefanie Kube"/>
    <x v="29"/>
    <x v="1"/>
    <m/>
    <x v="1"/>
    <m/>
    <s v="13.03.20: Absage seitens Mike, Position vorgestellt"/>
    <m/>
    <n v="2020"/>
    <x v="0"/>
    <n v="3"/>
    <x v="12"/>
  </r>
  <r>
    <x v="1"/>
    <x v="45"/>
    <x v="55"/>
    <x v="0"/>
    <m/>
    <x v="0"/>
    <n v="1"/>
    <s v="Netzwerkadministrator"/>
    <m/>
    <m/>
    <m/>
    <m/>
    <s v="Pascal Beacker"/>
    <s v="Datagroup"/>
    <s v="Stuttgart"/>
    <s v="Dienstvertrag"/>
    <m/>
    <m/>
    <s v="Stefanie Kube"/>
    <x v="29"/>
    <x v="1"/>
    <m/>
    <x v="1"/>
    <m/>
    <s v="13.03.20: Absage seitens Mike, Position vorgestellt"/>
    <m/>
    <n v="2020"/>
    <x v="0"/>
    <n v="3"/>
    <x v="12"/>
  </r>
  <r>
    <x v="1"/>
    <x v="45"/>
    <x v="66"/>
    <x v="35"/>
    <m/>
    <x v="0"/>
    <n v="1"/>
    <s v="OSS Supporter"/>
    <m/>
    <m/>
    <m/>
    <m/>
    <s v="Jean-Paul Ullrich"/>
    <m/>
    <s v="Karlsruhe"/>
    <s v="Dienstvertrag"/>
    <m/>
    <m/>
    <s v="Stefanie Kube"/>
    <x v="48"/>
    <x v="1"/>
    <m/>
    <x v="8"/>
    <m/>
    <s v="19.03.20: konnte im Interview nicht überzeugen, da er keine Erfahrung mit einem bestimmten Softwaresupport hat. _x000a_16.03.20: Interview am 19. März - 11.00 Uhr geplant_x000a_13.03.20 Profil vorgestelllt, Position bei Christian für den KE´ler vorgestellt"/>
    <n v="42"/>
    <n v="2020"/>
    <x v="0"/>
    <n v="3"/>
    <x v="7"/>
  </r>
  <r>
    <x v="7"/>
    <x v="17"/>
    <x v="28"/>
    <x v="2"/>
    <m/>
    <x v="0"/>
    <n v="1"/>
    <s v="IT Architekt"/>
    <s v="https://www.freelancermap.de/projektboerse/projekte/it/1910330-projekt-af-2061-it-architekt-d-frankfurt-main.html"/>
    <m/>
    <m/>
    <m/>
    <s v="Gilbert Myint, _x000a_Markus Brugs"/>
    <s v="Gilbert.Myint@pentasys.de"/>
    <s v="Frankfurt am Main"/>
    <s v="Freelance"/>
    <d v="2020-04-13T00:00:00"/>
    <d v="2021-01-01T00:00:00"/>
    <s v="Stefanie Kube"/>
    <x v="49"/>
    <x v="1"/>
    <m/>
    <x v="2"/>
    <m/>
    <s v="21.04.20: Interview verschoben auf den 29.04.20_x000a_08.04.20: Feedback von Herrn Myint das der Endkunde ein Interview am Montag den 20.04. wünscht._x000a_19.03.20:  Rücksprache mit Axel ThürnagelFB von Herrn Myint - max. Tagessatz von 710,- € all-in_x000a_Profil verschickt, Zusage von Christian_x000a_18.03.20: Position vorgestellt"/>
    <n v="105"/>
    <n v="2020"/>
    <x v="2"/>
    <n v="4"/>
    <x v="14"/>
  </r>
  <r>
    <x v="1"/>
    <x v="45"/>
    <x v="67"/>
    <x v="0"/>
    <m/>
    <x v="0"/>
    <n v="1"/>
    <s v="Netzwerkadministrator"/>
    <m/>
    <m/>
    <m/>
    <m/>
    <s v="Pascal Beacker"/>
    <s v="Datagroup"/>
    <s v="Stuttgart"/>
    <s v="Dienstvertrag"/>
    <m/>
    <m/>
    <s v="Stefanie Kube"/>
    <x v="43"/>
    <x v="1"/>
    <m/>
    <x v="14"/>
    <s v="FB von Thomas Springer: wir haben gerade eine große Lücke bei unserem Kunden ATT , die wir füllen müssen – Markus wird dort einsteigen"/>
    <s v="24.03.20: Position vorgestellt"/>
    <m/>
    <n v="2020"/>
    <x v="0"/>
    <n v="3"/>
    <x v="10"/>
  </r>
  <r>
    <x v="1"/>
    <x v="16"/>
    <x v="67"/>
    <x v="2"/>
    <m/>
    <x v="0"/>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x v="50"/>
    <x v="1"/>
    <m/>
    <x v="4"/>
    <m/>
    <s v="08.04.20: Info von Modis das Position nicht mehr Vakant_x000a_31.03.20: vollständigen Namen übermitelt._x000a_30.03.20: Profil vorgestellt_x000a_24.03.20: Position vorgestellt"/>
    <n v="81.25"/>
    <n v="2020"/>
    <x v="0"/>
    <n v="3"/>
    <x v="10"/>
  </r>
  <r>
    <x v="1"/>
    <x v="46"/>
    <x v="68"/>
    <x v="36"/>
    <m/>
    <x v="0"/>
    <n v="1"/>
    <s v="Sachbearbeiter (m/w/d)- KYC-Prüfung"/>
    <s v="https://www.bankpower.de/index.php?id=1754&amp;tx_nidagjobboard_jobboardshowjob[uid]=533326&amp;tx_nidagjobboard_jobboardshowjob[source]=NEO"/>
    <m/>
    <m/>
    <m/>
    <s v="Lisa-Marie Ademi_x000a_069 2999000"/>
    <m/>
    <s v="Stuttgart"/>
    <s v="ANÜ"/>
    <m/>
    <m/>
    <s v="Stefanie Kube"/>
    <x v="46"/>
    <x v="1"/>
    <m/>
    <x v="6"/>
    <m/>
    <s v="24.03.20:FB von Lisa Marie: Positionen aktuell on hold, wichtig für die Position KnowYourCostumer zu haben, Zusage von Oliver, Position vorgestellt"/>
    <m/>
    <n v="2020"/>
    <x v="0"/>
    <n v="3"/>
    <x v="2"/>
  </r>
  <r>
    <x v="2"/>
    <x v="46"/>
    <x v="69"/>
    <x v="36"/>
    <m/>
    <x v="0"/>
    <n v="1"/>
    <s v="Sachbearbeiter Compliance (m/w/d)"/>
    <s v="https://www.bankpower.de/index.php?id=1754&amp;tx_nidagjobboard_jobboardshowjob[uid]=533002&amp;tx_nidagjobboard_jobboardshowjob[source]=NEO"/>
    <m/>
    <m/>
    <m/>
    <s v="Lisa-Marie Ademi_x000a_069 2999000"/>
    <m/>
    <s v="Stuttgart"/>
    <s v="ANÜ"/>
    <m/>
    <m/>
    <s v="Stefanie Kube"/>
    <x v="46"/>
    <x v="1"/>
    <m/>
    <x v="2"/>
    <m/>
    <s v="24.03.20: Profil vorgestellt, FB von Lisa Marie: Positionen aktuell on hold, Zusage von Oliver, Position vorgestellt"/>
    <n v="42.5"/>
    <n v="2020"/>
    <x v="2"/>
    <n v="4"/>
    <x v="14"/>
  </r>
  <r>
    <x v="2"/>
    <x v="46"/>
    <x v="69"/>
    <x v="36"/>
    <m/>
    <x v="0"/>
    <n v="1"/>
    <s v="Sachbearbeiter Compliance (m/w/d)"/>
    <s v="https://www.bankpower.de/index.php?id=1754&amp;tx_nidagjobboard_jobboardshowjob[uid]=533002&amp;tx_nidagjobboard_jobboardshowjob[source]=NEO"/>
    <m/>
    <m/>
    <m/>
    <s v="Lisa-Marie Ademi_x000a_069 2999000"/>
    <m/>
    <s v="Stuttgart"/>
    <s v="ANÜ"/>
    <m/>
    <m/>
    <s v="Stefanie Kube"/>
    <x v="26"/>
    <x v="1"/>
    <m/>
    <x v="2"/>
    <m/>
    <s v="27.03.20: Profil vorgestellt, FB von Lisa Marie: Positionen aktuell on hold, Zusage von Oliver, Position vorgestellt"/>
    <n v="45"/>
    <n v="2020"/>
    <x v="2"/>
    <n v="4"/>
    <x v="14"/>
  </r>
  <r>
    <x v="1"/>
    <x v="47"/>
    <x v="69"/>
    <x v="37"/>
    <m/>
    <x v="0"/>
    <n v="1"/>
    <s v="IT Site Lead"/>
    <s v="https://www.eisai.de/karriere/stellenangebote/stellenanzeigen-deutschland/it-site-lead/"/>
    <m/>
    <m/>
    <m/>
    <m/>
    <m/>
    <s v="Frankfurt am Main"/>
    <s v="Dienstvertrag"/>
    <m/>
    <m/>
    <s v="Stefanie Kube"/>
    <x v="39"/>
    <x v="1"/>
    <m/>
    <x v="4"/>
    <s v="Die Position ist bereits besetzt worden"/>
    <s v="23.04.20: Absage erhalten. Nach FB gefragt per Mail._x000a_30.03.20: Profil vorgestellt, _x000a_27.03.20: Zusage von Harald, _x000a_Position vorgestellt"/>
    <s v="50, 00 €"/>
    <n v="2020"/>
    <x v="2"/>
    <n v="4"/>
    <x v="14"/>
  </r>
  <r>
    <x v="1"/>
    <x v="16"/>
    <x v="65"/>
    <x v="2"/>
    <m/>
    <x v="0"/>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x v="31"/>
    <x v="1"/>
    <m/>
    <x v="4"/>
    <m/>
    <s v="08.04.20: Leider muss ich Ihnen mitteilen, dass dieses Projekt nicht mehr vakant ist. _x000a_31.03.20: vollständigen Namen übermitelt._x000a_30.03.20: Profil vorgestellt, Position vorgestellt"/>
    <n v="100"/>
    <n v="2020"/>
    <x v="2"/>
    <n v="4"/>
    <x v="13"/>
  </r>
  <r>
    <x v="4"/>
    <x v="48"/>
    <x v="69"/>
    <x v="38"/>
    <m/>
    <x v="0"/>
    <n v="1"/>
    <s v="CITRIX SPEZIALIST (M/W/X)"/>
    <s v="https://www.roc-search.de/job-search/job-details/?id=citrix-spezialist-mwx-499535"/>
    <m/>
    <m/>
    <m/>
    <s v="h.luthra@roc-search.de"/>
    <m/>
    <s v="Frankfurt am Main"/>
    <s v="Freelance"/>
    <d v="2020-04-01T00:00:00"/>
    <d v="2020-09-30T00:00:00"/>
    <s v="Stefanie Kube"/>
    <x v="42"/>
    <x v="1"/>
    <m/>
    <x v="2"/>
    <m/>
    <s v="23.04.20: Per Mail um FB gebeten._x000a_31.03.20: Profil vorgestellt, Zusage von Markus, Position vorgestellt"/>
    <n v="110"/>
    <n v="2020"/>
    <x v="2"/>
    <n v="4"/>
    <x v="14"/>
  </r>
  <r>
    <x v="1"/>
    <x v="49"/>
    <x v="70"/>
    <x v="2"/>
    <m/>
    <x v="0"/>
    <n v="1"/>
    <s v="Project Manager (m/f/d)"/>
    <s v="https://www.freelancermap.de/projektboerse/projekte/it/1916194-projekt-project-manager-m-f-d-duesseldorf.html"/>
    <m/>
    <m/>
    <m/>
    <s v="Bettina Felk_x000a_bettina.felk@hays.de"/>
    <m/>
    <s v="Düsseldorf"/>
    <s v="Freelance"/>
    <d v="2020-04-01T00:00:00"/>
    <d v="2020-07-31T00:00:00"/>
    <s v="Stefanie Kube"/>
    <x v="40"/>
    <x v="1"/>
    <m/>
    <x v="7"/>
    <s v="zu technisch ausgerichtet"/>
    <s v="01.04.20: Absage von Amin, Position vorgestellt."/>
    <m/>
    <n v="2020"/>
    <x v="2"/>
    <n v="4"/>
    <x v="10"/>
  </r>
  <r>
    <x v="1"/>
    <x v="49"/>
    <x v="65"/>
    <x v="2"/>
    <m/>
    <x v="0"/>
    <n v="1"/>
    <s v="IT Transition Manager (m/w/d)"/>
    <s v="https://www.freelancermap.de/projektboerse/projekte/it/1914639-projekt-d4-id-2390-it-transition-manager-d-essen.html"/>
    <m/>
    <m/>
    <m/>
    <s v="Julian Gutkes_x000a_recruiting@it-p.de"/>
    <m/>
    <s v="Essen"/>
    <s v="Freelance"/>
    <d v="2020-04-01T00:00:00"/>
    <d v="2020-12-31T00:00:00"/>
    <s v="Stefanie Kube"/>
    <x v="40"/>
    <x v="1"/>
    <m/>
    <x v="4"/>
    <s v="Verhandlungen mit dem Endkunden sind gescheitert"/>
    <s v="08.04.20: Absage von IT-P_x000a__x000a_07.04.20: Reminder versandt_x000a__x000a_01.04.20: Profil vorgestellt, Zusage von Amin, Position vorgestellt."/>
    <n v="106.25"/>
    <n v="2020"/>
    <x v="2"/>
    <n v="4"/>
    <x v="13"/>
  </r>
  <r>
    <x v="1"/>
    <x v="5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46"/>
    <x v="1"/>
    <m/>
    <x v="7"/>
    <s v="Hier handelt es sich tatsächlich um  technische Aufgaben im Bereich Office 365._x000d__x000a_Von daher kommt das für mich leider nicht in Frage._x000d__x000a_"/>
    <s v="23.04.20: Position vorgestellt"/>
    <m/>
    <n v="2020"/>
    <x v="2"/>
    <n v="4"/>
    <x v="14"/>
  </r>
  <r>
    <x v="1"/>
    <x v="5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26"/>
    <x v="1"/>
    <m/>
    <x v="7"/>
    <m/>
    <s v="23.04.20: Position vorgestellt"/>
    <m/>
    <n v="2020"/>
    <x v="2"/>
    <n v="4"/>
    <x v="14"/>
  </r>
  <r>
    <x v="1"/>
    <x v="50"/>
    <x v="69"/>
    <x v="2"/>
    <m/>
    <x v="0"/>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x v="28"/>
    <x v="1"/>
    <m/>
    <x v="7"/>
    <m/>
    <s v="23.04.20: Absage seitens Stefan, Position vorgestellt"/>
    <m/>
    <n v="2020"/>
    <x v="2"/>
    <n v="4"/>
    <x v="14"/>
  </r>
  <r>
    <x v="1"/>
    <x v="23"/>
    <x v="29"/>
    <x v="2"/>
    <m/>
    <x v="0"/>
    <n v="1"/>
    <s v="IOS Developer"/>
    <s v="https://www.freelancermap.de/projektboerse/projekte/it/1919869-projekt-ios-developer-eschborn.html"/>
    <m/>
    <m/>
    <m/>
    <s v="Whitestone Technology Services GmbH_x000a_asit.dutta@whitestone-ts.com "/>
    <m/>
    <s v="Eschborn"/>
    <s v="Freelance"/>
    <s v="sofort"/>
    <s v="6 Monate"/>
    <s v="Stefanie Kube"/>
    <x v="41"/>
    <x v="1"/>
    <m/>
    <x v="7"/>
    <s v="Pip: Schaust Du bitte noch mal durch die geforderten Kenntnisse. Hast Du wirklich die geforderten Kenntnisse als erfahrener APPS Entwickler mit Erfahrungen in der Architektur Clean Swift und 3rd Party Frameworks?_x000d__x000a_Wenn ja, macht eine Vorstellung Sinn, ansonsten ist das eher kontraproduktiv._x000d__x000a_"/>
    <s v="24.04.20:Absage von Marc: bringt zu wenig Kenntnisse mit, Position vorgestellt"/>
    <m/>
    <n v="2020"/>
    <x v="2"/>
    <n v="4"/>
    <x v="15"/>
  </r>
  <r>
    <x v="4"/>
    <x v="51"/>
    <x v="36"/>
    <x v="39"/>
    <m/>
    <x v="0"/>
    <n v="3"/>
    <s v="Desktopbetreuer"/>
    <m/>
    <m/>
    <m/>
    <m/>
    <s v="Paul-Ehrlich Institut"/>
    <m/>
    <s v="Langen"/>
    <s v="Dienstvertrag"/>
    <d v="2020-07-01T00:00:00"/>
    <s v="12 Monate"/>
    <s v="Stefanie Kube"/>
    <x v="39"/>
    <x v="1"/>
    <m/>
    <x v="2"/>
    <m/>
    <s v="28.04.20: Profil verschickt, Zusage seitens Gerald Hussek, Position vorgestellt"/>
    <m/>
    <n v="2020"/>
    <x v="2"/>
    <n v="4"/>
    <x v="15"/>
  </r>
  <r>
    <x v="4"/>
    <x v="51"/>
    <x v="36"/>
    <x v="39"/>
    <m/>
    <x v="0"/>
    <n v="3"/>
    <s v="Desktopbetreuer"/>
    <m/>
    <m/>
    <m/>
    <m/>
    <s v="Paul-Ehrlich Institut"/>
    <m/>
    <s v="Langen"/>
    <s v="Dienstvertrag"/>
    <d v="2020-07-01T00:00:00"/>
    <s v="12 Monate"/>
    <s v="Stefanie Kube"/>
    <x v="41"/>
    <x v="1"/>
    <m/>
    <x v="2"/>
    <m/>
    <s v="28.04.20: Profil verschickt, Zusage von Marc, Position vorgestellt"/>
    <m/>
    <n v="2020"/>
    <x v="2"/>
    <n v="4"/>
    <x v="15"/>
  </r>
  <r>
    <x v="4"/>
    <x v="24"/>
    <x v="36"/>
    <x v="3"/>
    <m/>
    <x v="0"/>
    <n v="1"/>
    <s v="Cisco-Netzwerker (m/w/d) für Raum Stuttgart gesucht"/>
    <s v="https://www.computerfutures.com/de-de/job/cisco-netzwerker-m-w-d-f%C3%BCr-raum-stuttgart-gesucht/CF-33430663_1586184534"/>
    <m/>
    <m/>
    <m/>
    <s v="Computerfutures"/>
    <m/>
    <s v="Ditzingen"/>
    <s v="Freelance"/>
    <s v="asap"/>
    <s v="3 Monate"/>
    <s v="Stefanie Kube"/>
    <x v="33"/>
    <x v="1"/>
    <m/>
    <x v="2"/>
    <m/>
    <s v="29.04.20:Profil versandt, Zusage von Gerald nach telefonischer Abstimmung_x000a_28.04.20: Position vorgestellt"/>
    <m/>
    <n v="2020"/>
    <x v="2"/>
    <n v="4"/>
    <x v="15"/>
  </r>
  <r>
    <x v="1"/>
    <x v="24"/>
    <x v="71"/>
    <x v="3"/>
    <m/>
    <x v="0"/>
    <n v="1"/>
    <s v="Netzwerkadministrator (m/w/d) | Raum Ludwigsburg"/>
    <s v="https://www.xing.com/jobs/ludwigsburg-netzwerkadministrator-raum-ludwigsburg-57812357?ijt=jb_20&amp;paging_context=similar_postings"/>
    <m/>
    <m/>
    <m/>
    <s v="Computerfutures"/>
    <m/>
    <s v="Ludwigsburg"/>
    <s v="ANÜ"/>
    <s v="asap"/>
    <s v="6 Monate (Option auf Verlängerung)"/>
    <s v="Stefanie Kube"/>
    <x v="44"/>
    <x v="1"/>
    <m/>
    <x v="14"/>
    <s v="&quot;bin im Augenblick wieder in Kundenprojekten involviert – Ciber NL (Proservia direkt) u. MPC(CCell) über Konstantin Hehner&quot;"/>
    <s v="29.04.20: Absage von Holger._x000a_28.04.20: Position vorgestellt"/>
    <m/>
    <n v="2020"/>
    <x v="2"/>
    <n v="4"/>
    <x v="15"/>
  </r>
  <r>
    <x v="1"/>
    <x v="24"/>
    <x v="36"/>
    <x v="2"/>
    <m/>
    <x v="0"/>
    <n v="1"/>
    <s v="Office 365 Share Point Spezialisten"/>
    <s v="https://www.freelancermap.de/projektboerse/projekte/it/1922662-projekt-office-365-share-point-spezialisten-essen.html"/>
    <m/>
    <m/>
    <m/>
    <s v="Content-Art _x000a_Susanne Diehl_x000a_+49 6185 6479 767_x000d__x000a_ info@content-art.de"/>
    <m/>
    <s v="Essen"/>
    <s v="Freelance"/>
    <d v="2020-05-01T00:00:00"/>
    <s v="3 Monate (Option auf Verlängerung)"/>
    <s v="Stefanie Kube"/>
    <x v="31"/>
    <x v="1"/>
    <m/>
    <x v="2"/>
    <m/>
    <s v="28.04.20: Absage von Thomas, Position vorgestellt"/>
    <m/>
    <n v="2020"/>
    <x v="2"/>
    <n v="4"/>
    <x v="15"/>
  </r>
  <r>
    <x v="5"/>
    <x v="52"/>
    <x v="72"/>
    <x v="3"/>
    <m/>
    <x v="0"/>
    <n v="3"/>
    <s v="VMWare Gruppenrichtlinien und Skripte"/>
    <s v="https://www.computerfutures.com/de-de/job/vmware-gruppenrichtlinien-und-skripte/CF-33443799_1587549882"/>
    <m/>
    <m/>
    <m/>
    <s v="Lena Stabrey_x000a_Candidate Consultant_x000a_l.stabrey(at)computerfutures.de_x000a_"/>
    <m/>
    <s v="Stuttgart"/>
    <s v="Freelance"/>
    <s v="Juli/August 2020"/>
    <s v="4 Jahre"/>
    <s v="Stefanie Kube"/>
    <x v="29"/>
    <x v="1"/>
    <m/>
    <x v="2"/>
    <m/>
    <s v="30.04.20: Position vorgestellt"/>
    <m/>
    <n v="2020"/>
    <x v="2"/>
    <n v="4"/>
    <x v="15"/>
  </r>
  <r>
    <x v="1"/>
    <x v="53"/>
    <x v="73"/>
    <x v="2"/>
    <s v="1909-401"/>
    <x v="0"/>
    <n v="1"/>
    <s v="Senior-Projektmanager (m|w|d) Neue Technologien"/>
    <s v="https://www.mvv.de/de/karriere/jobportal/job/senior-projektmanager-mwd-neue-technologien"/>
    <m/>
    <m/>
    <m/>
    <s v="Soluvia Energy Services GmbH"/>
    <s v="Sandra Schmitt_x000a_Tel.: +49 69 8060 1514"/>
    <s v="Kiel"/>
    <s v="Dienstvertrag"/>
    <m/>
    <m/>
    <s v="Roger Hoffmann"/>
    <x v="51"/>
    <x v="1"/>
    <m/>
    <x v="4"/>
    <s v="Stelle Robert vorgestellt_x000a_Profil an Kunden gesandt"/>
    <s v="Robert stimmt Stelle zu_x000a_Feedbach Steht aus_x000a_Position nicht mehr Verfügbar"/>
    <m/>
    <n v="2020"/>
    <x v="0"/>
    <n v="2"/>
    <x v="8"/>
  </r>
  <r>
    <x v="1"/>
    <x v="3"/>
    <x v="73"/>
    <x v="2"/>
    <n v="1867513"/>
    <x v="0"/>
    <n v="1"/>
    <s v="Projektmanager Windows 10 Rollout / Bank / Frankfurt am Main"/>
    <m/>
    <m/>
    <m/>
    <m/>
    <s v="IT Professionals AG"/>
    <m/>
    <s v="Frankfurt am Main"/>
    <s v="Dienstvertrag"/>
    <m/>
    <m/>
    <s v="Roger Hoffmann"/>
    <x v="52"/>
    <x v="1"/>
    <m/>
    <x v="4"/>
    <s v="Stelle Rolf vorgestellt_x000a_Profil an Kunden gesand"/>
    <s v="Feedback Rolf steht aus_x000a_Stelle nicht mehr Verfügbar"/>
    <m/>
    <n v="2020"/>
    <x v="0"/>
    <n v="2"/>
    <x v="8"/>
  </r>
  <r>
    <x v="1"/>
    <x v="54"/>
    <x v="73"/>
    <x v="2"/>
    <s v="RR631"/>
    <x v="0"/>
    <n v="1"/>
    <s v="Spezialist Datenmigration (m/w/d) PostgreSQL/ Amazon Redshift"/>
    <m/>
    <m/>
    <m/>
    <m/>
    <s v="Q_Perior AG"/>
    <m/>
    <s v="Frankfurt am Main"/>
    <s v="Dienstvertrag"/>
    <s v="5 Monate"/>
    <m/>
    <s v="Roger Hoffmann"/>
    <x v="53"/>
    <x v="1"/>
    <m/>
    <x v="4"/>
    <s v="Stelle Ali vorgestellt_x000a_Profil an Kunden gesandt"/>
    <s v="Ali stimmt Stelle zu_x000a_Stelle nicht mehr Verfügbar"/>
    <m/>
    <n v="2020"/>
    <x v="0"/>
    <n v="2"/>
    <x v="8"/>
  </r>
  <r>
    <x v="1"/>
    <x v="54"/>
    <x v="74"/>
    <x v="2"/>
    <n v="123106"/>
    <x v="0"/>
    <n v="1"/>
    <s v="ETL Entwickler (m/w/d)"/>
    <s v="https://www.westhouse-group.com/joblisting/etl-entwickler-m-w-d-frankfurt"/>
    <m/>
    <m/>
    <m/>
    <s v="Westhouse Consulting GmbH"/>
    <s v="Ansprechpartner:_x000a_Mandy Granz_x000a_Tel.: +49-89-383772411_x000a_Fax.: +49-89-99740779?_x000a_?m.granz@westhouse-consulting.com_x000a_"/>
    <s v="Frankfurt am Main"/>
    <s v="Dienstvertrag"/>
    <s v="12 Monate"/>
    <m/>
    <s v="Roger Hoffmann"/>
    <x v="53"/>
    <x v="1"/>
    <m/>
    <x v="4"/>
    <s v="Stelle Ali vorgestellt_x000a_Profil an Kunden gesandt"/>
    <s v="Ali stimmt Stelle zu_x000a_Feedback Kunde steht aus_x000a_Reminder versandt_x000a__x000a_Frau Granz hat für diese Stelle abgesagt, Ali jedoch mit in die Datenbank aufgenommen. Kommt mit passenden angeboten auf mich zu."/>
    <m/>
    <n v="2020"/>
    <x v="0"/>
    <n v="3"/>
    <x v="9"/>
  </r>
  <r>
    <x v="1"/>
    <x v="54"/>
    <x v="73"/>
    <x v="2"/>
    <s v="RR633"/>
    <x v="0"/>
    <n v="1"/>
    <s v="Datenintegrator in AWS (Redshift, PostgreSQL) über ETL-Strecken (Talend, Python)"/>
    <m/>
    <m/>
    <m/>
    <m/>
    <s v="iSAX GmbH &amp; Co. KG"/>
    <m/>
    <s v="Frankfurt am Main"/>
    <s v="Dienstvertrag"/>
    <s v="104 PT"/>
    <m/>
    <s v="Roger Hoffmann"/>
    <x v="53"/>
    <x v="1"/>
    <m/>
    <x v="4"/>
    <s v="Stelle Ali vorgestellt_x000a_Profil an Kunden gesandt"/>
    <s v="Ali stimmt Stelle zu_x000a_Stelle nicht mehr Verfügbar"/>
    <m/>
    <n v="2020"/>
    <x v="0"/>
    <n v="2"/>
    <x v="8"/>
  </r>
  <r>
    <x v="1"/>
    <x v="55"/>
    <x v="73"/>
    <x v="2"/>
    <n v="1849426"/>
    <x v="0"/>
    <n v="1"/>
    <s v="Architekt/Senior Systems Engineer ServiceNow (m/w/d)"/>
    <s v="https://www.freelancermap.de/projektboerse/projekte/it/1849426-projekt-architekt-senior-systems-engineer-servicenow-d--muenchen-muenchen.html"/>
    <m/>
    <m/>
    <m/>
    <s v="Trans4mation"/>
    <m/>
    <s v="München"/>
    <s v="Dienstvertrag"/>
    <s v="6 Monate"/>
    <m/>
    <s v="Roger Hoffmann"/>
    <x v="54"/>
    <x v="22"/>
    <m/>
    <x v="4"/>
    <s v="Stelle Irfan Vorgestellt"/>
    <s v="Keine Service Now Zertifizierung"/>
    <m/>
    <n v="2020"/>
    <x v="0"/>
    <n v="2"/>
    <x v="8"/>
  </r>
  <r>
    <x v="1"/>
    <x v="56"/>
    <x v="35"/>
    <x v="40"/>
    <m/>
    <x v="0"/>
    <n v="1"/>
    <s v="Senior IT Consultant Digital IT and Process Automation (m/w/d)"/>
    <s v="https://karriere.ppi.de/job/1234410266-senior-it-consultant-digital-it-and-process-automation-mwd.html"/>
    <m/>
    <m/>
    <m/>
    <s v="PPI AG"/>
    <s v="Herr Mathias Timmann _x000a_Telefon: +49 40 227433-0_x000a_E-Mail: Bewerbung(at)ppi.de"/>
    <s v="Kiel"/>
    <s v="Dienstvertrag"/>
    <m/>
    <m/>
    <s v="Roger Hoffmann"/>
    <x v="51"/>
    <x v="1"/>
    <m/>
    <x v="4"/>
    <s v="Profil an Kunden gesandt"/>
    <s v="Feedback Kunde steht aus_x000a_Reminder versandt"/>
    <m/>
    <n v="2020"/>
    <x v="2"/>
    <n v="4"/>
    <x v="14"/>
  </r>
  <r>
    <x v="1"/>
    <x v="28"/>
    <x v="73"/>
    <x v="2"/>
    <n v="1876328"/>
    <x v="0"/>
    <n v="1"/>
    <s v="ServiceNow Consultant (SNOW HR)"/>
    <s v="https://www.freelancermap.de/projektboerse/projekte/it/1876328-projekt-servicenow-consultant-snow-hr-duesseldorf.html"/>
    <m/>
    <m/>
    <m/>
    <s v="Michael Bailey Associates"/>
    <s v="Julia Gallasch_x000a_ +442077495605_x000a_ julia.gallasch@mbauk.com"/>
    <s v="Düsseldorf"/>
    <s v="Dienstvertrag"/>
    <s v="02/20 - 3 Monate"/>
    <m/>
    <s v="Roger Hoffmann"/>
    <x v="54"/>
    <x v="22"/>
    <m/>
    <x v="6"/>
    <s v="Stelle Irfan Vorgestellt"/>
    <s v="Feedback steht aus_x000a_Irfan lehnt ab"/>
    <m/>
    <n v="2020"/>
    <x v="0"/>
    <n v="2"/>
    <x v="8"/>
  </r>
  <r>
    <x v="1"/>
    <x v="28"/>
    <x v="73"/>
    <x v="2"/>
    <n v="1874279"/>
    <x v="0"/>
    <n v="1"/>
    <s v="Senior Projektleiter IT Service Management / ITIL (w/m/d)"/>
    <s v="https://www.freelancermap.de/projektboerse/projekte/it/1874279-projekt-senior-projektleiter-it-service-management-itil-w-m-d-duesseldorf.html"/>
    <m/>
    <m/>
    <m/>
    <s v="IPSWAYS - IPS Projects GmbH"/>
    <s v="Marcel Misini_x000a_Marcel.Misini@ipsways.com_x000a_0221/ 788046-15 "/>
    <s v="Düsseldorf"/>
    <s v="Dienstvertrag"/>
    <s v="5 Monate + Option"/>
    <m/>
    <s v="Roger Hoffmann"/>
    <x v="54"/>
    <x v="1"/>
    <m/>
    <x v="6"/>
    <s v="Stelle Irfan Vorgestellt"/>
    <s v="Feedback steht aus_x000a_Irfan lehnt ab"/>
    <m/>
    <n v="2020"/>
    <x v="0"/>
    <n v="2"/>
    <x v="8"/>
  </r>
  <r>
    <x v="1"/>
    <x v="28"/>
    <x v="73"/>
    <x v="2"/>
    <n v="1857137"/>
    <x v="0"/>
    <n v="1"/>
    <s v="IT Consultant w/m/d im Client Management Umfeld"/>
    <s v="https://www.freelancermap.de/projektboerse/projekte/it/1857137-projekt-frankfurt-it-consultant-w-m-d-im-client-management-umfeld-pos041201-sql-excel-access-word-frankfurt.html"/>
    <m/>
    <m/>
    <m/>
    <s v="CAES GmbH"/>
    <s v="08232/906546_x000a_r.gallus@caes.de"/>
    <s v="Frankfurt am Main"/>
    <s v="Dienstvertrag"/>
    <s v="12 Monate"/>
    <m/>
    <s v="Roger Hoffmann"/>
    <x v="52"/>
    <x v="1"/>
    <m/>
    <x v="6"/>
    <s v="Stelle Rolf vorgestellt_x000a_24.01.20: Rolf lehnt ab_x000a__x000a_"/>
    <s v="Feedback steht aus_x000a_24.01.20: Rolf hat abgelehnt_x000a_"/>
    <m/>
    <n v="2020"/>
    <x v="0"/>
    <n v="2"/>
    <x v="8"/>
  </r>
  <r>
    <x v="1"/>
    <x v="0"/>
    <x v="73"/>
    <x v="40"/>
    <n v="79061"/>
    <x v="0"/>
    <n v="1"/>
    <s v="Electrical Engineer (m/f/d)"/>
    <s v="https://karriere.bayer.de/en/job/electrical-engineer-m-f-d--SF79061"/>
    <m/>
    <m/>
    <m/>
    <s v="Bayer AG"/>
    <s v="tel.: +49 214 30 99779_x000a_E-mail: recruiting@bayer.com"/>
    <s v="Kiel"/>
    <s v="Dienstvertrag"/>
    <m/>
    <m/>
    <s v="Roger Hoffmann"/>
    <x v="51"/>
    <x v="1"/>
    <m/>
    <x v="9"/>
    <s v="Profil an Kunden gesandt_x000a_Kunde hat abgelehnt"/>
    <s v="Feedback Kunde steht aus_x000a_Kunde hat abgelehnt da genügent bewerbungen vorhanden und Verträge mit PDL binden"/>
    <m/>
    <n v="2020"/>
    <x v="0"/>
    <n v="2"/>
    <x v="8"/>
  </r>
  <r>
    <x v="4"/>
    <x v="57"/>
    <x v="73"/>
    <x v="2"/>
    <n v="1864083"/>
    <x v="0"/>
    <n v="1"/>
    <s v="Operational Software Asset and License Specialist (m/f/d)"/>
    <s v="https://www.freelancermap.de/projektboerse/projekte/it/1864083-projekt-operational-software-asset-and-license-specialist-m-f-d-baden.html"/>
    <m/>
    <m/>
    <m/>
    <s v="Hays AG"/>
    <s v="Sascha Kevin Tanis_x000a_Email: sascha.tanis@hays.ch"/>
    <s v="Baden"/>
    <s v="Dienstvertrag"/>
    <s v="6 Monate"/>
    <m/>
    <s v="Roger Hoffmann"/>
    <x v="55"/>
    <x v="1"/>
    <m/>
    <x v="2"/>
    <s v="Angebot an Christian Gesandt_x000a_Christian Stimmt zu, Profil an Kunden versandt"/>
    <s v="Feedback steht aus, Remote ist zu klären_x000a__x000a_Profil an Kunden versandt, Remote Angeboten_x000a__x000a_Reminder versandt"/>
    <m/>
    <n v="2020"/>
    <x v="0"/>
    <n v="2"/>
    <x v="8"/>
  </r>
  <r>
    <x v="1"/>
    <x v="58"/>
    <x v="73"/>
    <x v="2"/>
    <n v="1873785"/>
    <x v="0"/>
    <n v="1"/>
    <s v="IT Administrator (m/w/d)"/>
    <s v="https://www.freelancermap.de/projektboerse/projekte/it/1873785-projekt-it-administrator-d-berlin.html"/>
    <m/>
    <m/>
    <m/>
    <s v="Computer Futures"/>
    <m/>
    <s v="Berlin"/>
    <s v="ANÜ"/>
    <s v="18 Monate"/>
    <m/>
    <s v="Roger Hoffmann"/>
    <x v="56"/>
    <x v="1"/>
    <m/>
    <x v="6"/>
    <s v="Angebot an Stefan gesandt"/>
    <s v="Feedback Steht aus_x000a__x000a_Stefan lehnt ab"/>
    <m/>
    <n v="2020"/>
    <x v="0"/>
    <n v="2"/>
    <x v="8"/>
  </r>
  <r>
    <x v="1"/>
    <x v="58"/>
    <x v="73"/>
    <x v="2"/>
    <n v="1870192"/>
    <x v="0"/>
    <n v="1"/>
    <s v="IT Systemadministrator_Netzwerkadministrator"/>
    <s v="https://www.freelancermap.de/projektboerse/projekte/it/1870192-projekt-it-systemadministrator-netzwerkadministrator-berlin.html"/>
    <m/>
    <m/>
    <m/>
    <s v="FERCHAU GmbH"/>
    <s v="Frau Manuela Sonntag_x000a_FERCHAU GmbH_x000a_Niederlassung Berlin-City_x000a_Bayerischer Platz 1_x000a_10779 Berlin"/>
    <s v="Berlin"/>
    <s v="Dienstvertrag"/>
    <s v="28 Wochen"/>
    <m/>
    <s v="Roger Hoffmann"/>
    <x v="56"/>
    <x v="1"/>
    <m/>
    <x v="6"/>
    <s v="Angebot an Stefan gesandt"/>
    <s v="Feedback Steht aus_x000a__x000a_Stefan lehnt ab"/>
    <m/>
    <n v="2020"/>
    <x v="0"/>
    <n v="2"/>
    <x v="8"/>
  </r>
  <r>
    <x v="1"/>
    <x v="58"/>
    <x v="73"/>
    <x v="2"/>
    <n v="1870178"/>
    <x v="0"/>
    <n v="1"/>
    <s v="Netzwerk_Technik"/>
    <s v="https://www.freelancermap.de/projektboerse/projekte/it/1870178-projekt-netzwerk-technik-berlin.html"/>
    <m/>
    <m/>
    <m/>
    <s v="FERCHAU GmbH"/>
    <s v="Frau Manuela Sonntag_x000a_FERCHAU GmbH_x000a_Niederlassung Berlin-City_x000a_Bayerischer Platz 1_x000a_10779 Berlin"/>
    <s v="Berlin"/>
    <s v="Dienstvertrag"/>
    <s v="24 Wochen"/>
    <m/>
    <s v="Roger Hoffmann"/>
    <x v="56"/>
    <x v="1"/>
    <m/>
    <x v="6"/>
    <s v="Angebot an Stefan gesandt"/>
    <s v="Feedback Steht aus_x000a__x000a_Stefan lehnt ab"/>
    <m/>
    <n v="2020"/>
    <x v="0"/>
    <n v="2"/>
    <x v="8"/>
  </r>
  <r>
    <x v="1"/>
    <x v="58"/>
    <x v="73"/>
    <x v="0"/>
    <m/>
    <x v="0"/>
    <n v="1"/>
    <s v="Mitarbeiter 1st und 2nd Level Support / IT Support Specialist (m/w/d)"/>
    <m/>
    <m/>
    <m/>
    <m/>
    <s v="HRD Inc. "/>
    <s v="Pascal Beker von Experis"/>
    <s v="Berlin"/>
    <s v="Dienstvertrag"/>
    <m/>
    <m/>
    <s v="Roger Hoffmann"/>
    <x v="56"/>
    <x v="1"/>
    <m/>
    <x v="6"/>
    <s v="Angebot an Stefan gesandt_x000a_Zustimmung durch Irmgard Hingerle_x000a_"/>
    <s v="Feedback Steht aus_x000a_Profil an Pascal gesandt_x000a_Kunde lehnt ab"/>
    <m/>
    <n v="2020"/>
    <x v="0"/>
    <n v="2"/>
    <x v="8"/>
  </r>
  <r>
    <x v="1"/>
    <x v="59"/>
    <x v="73"/>
    <x v="0"/>
    <m/>
    <x v="0"/>
    <n v="1"/>
    <s v="Mitarbeiter 1st und 2nd Level Support / IT Support Specialist (m/w/d)"/>
    <m/>
    <m/>
    <m/>
    <m/>
    <s v="HRD Inc. "/>
    <m/>
    <s v="Berlin"/>
    <s v="Dienstvertrag"/>
    <m/>
    <m/>
    <s v="Roger Hoffmann"/>
    <x v="57"/>
    <x v="1"/>
    <m/>
    <x v="6"/>
    <s v="_x000a_Zustimmung durch Irmgard Hingerle_x000a_"/>
    <s v="Profil an Pascal gesandt_x000a_Kunde lehnt ab"/>
    <m/>
    <n v="2020"/>
    <x v="0"/>
    <n v="2"/>
    <x v="8"/>
  </r>
  <r>
    <x v="4"/>
    <x v="31"/>
    <x v="73"/>
    <x v="2"/>
    <n v="1885036"/>
    <x v="0"/>
    <n v="1"/>
    <s v="2st-Level Supporter (m/w/d)"/>
    <s v="https://www.freelancermap.de/projektboerse/projekte/it/1885036-projekt-2st-level-supporter-d-berlin-52559-fm-berlin.html"/>
    <m/>
    <m/>
    <m/>
    <s v="BJC BEST JOB IT SERVICES GmbH"/>
    <s v="Ihre(e) Ansprechpartner(in):_x000a_Herr Patrick Bogedain_x000a_+49 6102 35879-11_x000a_Patrick.Bogedain@bjc-its.de"/>
    <s v="Berlin"/>
    <s v="Dienstvertrag"/>
    <m/>
    <m/>
    <s v="Roger Hoffmann"/>
    <x v="57"/>
    <x v="1"/>
    <m/>
    <x v="2"/>
    <s v="Stelle wurde Sven vorgeschlagen_x000a_Profil an Kunden gesandt"/>
    <s v="Feedback steht aus_x000a__x000a_Reminder Versandt"/>
    <m/>
    <n v="2020"/>
    <x v="0"/>
    <n v="2"/>
    <x v="8"/>
  </r>
  <r>
    <x v="1"/>
    <x v="31"/>
    <x v="75"/>
    <x v="2"/>
    <n v="1879660"/>
    <x v="0"/>
    <n v="1"/>
    <s v="IT Support (w/m/d)"/>
    <s v="https://www.freelancermap.de/projektboerse/projekte/it/1879660-projekt-it-support-w-m-d-berlin-kreuzberg.html"/>
    <m/>
    <m/>
    <m/>
    <s v="Democracy Reporting International gGmbH"/>
    <m/>
    <s v="Berlin"/>
    <s v="Dienstvertrag"/>
    <m/>
    <m/>
    <s v="Roger Hoffmann"/>
    <x v="57"/>
    <x v="1"/>
    <m/>
    <x v="6"/>
    <s v="Stelle wurde Sven vorgeschlagen"/>
    <s v="Feedback steht aus_x000a_Sven hat die Stelle abgelehnt._x000a__x000a_Zu geringe Englischkenntnisse"/>
    <m/>
    <n v="2020"/>
    <x v="0"/>
    <n v="2"/>
    <x v="19"/>
  </r>
  <r>
    <x v="4"/>
    <x v="31"/>
    <x v="73"/>
    <x v="2"/>
    <n v="1878126"/>
    <x v="0"/>
    <n v="1"/>
    <s v="Spezialist (m/w/d) für IT Support"/>
    <s v="https://www.freelancermap.de/projektboerse/projekte/it/1878126-projekt-spezialist-d-fuer-it-support-berlin-12-monate--berlin.html"/>
    <m/>
    <m/>
    <m/>
    <s v="Computer Futures"/>
    <s v="Stanislav Kotovych_x000a_Senior Delivery Manager_x000a__x000a_Computer Futures _x000a_Ein Geschäftszweig der SThree GmbH _x000a_Friedrichstraße 200, 1. OG, 10117 Berlin, Germany _x000a_------------------------------------------------ _x000a_T: +49 (0)30 2215 205 19_x000a_E. s.kotovych@computerfutures.de_x000a_------------------------------------------------ "/>
    <s v="Berlin"/>
    <s v="Dienstvertrag"/>
    <s v="12 Monate"/>
    <m/>
    <s v="Roger Hoffmann"/>
    <x v="57"/>
    <x v="1"/>
    <m/>
    <x v="2"/>
    <s v="Stelle wurde Sven vorgeschlagen_x000a_Profil an Kunden gesandt"/>
    <s v="Feedback steht aus_x000a__x000a_Reminder Versandt"/>
    <m/>
    <n v="2020"/>
    <x v="0"/>
    <n v="2"/>
    <x v="8"/>
  </r>
  <r>
    <x v="1"/>
    <x v="31"/>
    <x v="75"/>
    <x v="2"/>
    <n v="1839251"/>
    <x v="0"/>
    <n v="1"/>
    <s v="ServiceDesk-Mitarbeiter (m/w)"/>
    <s v="https://www.freelancermap.de/projektboerse/projekte/it/1839251-projekt-servicedesk-mitarbeiter-in-berlin-1st-und-2nd-level-support-berlin.html"/>
    <m/>
    <m/>
    <m/>
    <s v="PomCon Ltd."/>
    <m/>
    <s v="Berlin"/>
    <s v="Dienstvertrag"/>
    <s v="12 Monate"/>
    <m/>
    <s v="Roger Hoffmann"/>
    <x v="57"/>
    <x v="1"/>
    <m/>
    <x v="6"/>
    <s v="Stelle wurde Sven vorgeschlagen"/>
    <s v="Feedback steht aus_x000a_Sven hat die Stelle abgelehnt."/>
    <m/>
    <n v="2020"/>
    <x v="0"/>
    <n v="2"/>
    <x v="19"/>
  </r>
  <r>
    <x v="1"/>
    <x v="60"/>
    <x v="76"/>
    <x v="0"/>
    <m/>
    <x v="0"/>
    <n v="1"/>
    <s v="Technischer Consultant (m/w/d) von SNOW"/>
    <s v="https://de.experis.com/job/technischer-consultant-mwd-von-snow-frankfurt-am-main-521729/"/>
    <m/>
    <m/>
    <m/>
    <s v="Experis"/>
    <m/>
    <s v="Frankfurt am Main"/>
    <s v="Dienstvertrag"/>
    <s v="9 Monate"/>
    <m/>
    <s v="Roger Hoffmann"/>
    <x v="53"/>
    <x v="1"/>
    <m/>
    <x v="1"/>
    <s v="Stelle wurde Ali Riza vorgeschlagen"/>
    <s v="Feedback steht aus"/>
    <m/>
    <n v="2020"/>
    <x v="0"/>
    <n v="2"/>
    <x v="20"/>
  </r>
  <r>
    <x v="1"/>
    <x v="60"/>
    <x v="76"/>
    <x v="0"/>
    <m/>
    <x v="0"/>
    <n v="1"/>
    <s v="Technischer Consultant (m/w/d) von SNOW"/>
    <s v="https://de.experis.com/job/technischer-consultant-mwd-von-snow-frankfurt-am-main-521729/"/>
    <m/>
    <m/>
    <m/>
    <s v="Experis"/>
    <m/>
    <s v="Frankfurt am Main"/>
    <s v="Dienstvertrag"/>
    <s v="9 Monate"/>
    <m/>
    <s v="Roger Hoffmann"/>
    <x v="54"/>
    <x v="1"/>
    <m/>
    <x v="1"/>
    <s v="Stelle wurde Irfan vorgeschlagen"/>
    <s v="Feedback steht aus"/>
    <m/>
    <n v="2020"/>
    <x v="0"/>
    <n v="2"/>
    <x v="20"/>
  </r>
  <r>
    <x v="1"/>
    <x v="61"/>
    <x v="47"/>
    <x v="2"/>
    <n v="1885181"/>
    <x v="0"/>
    <n v="1"/>
    <s v="Agile Team Lead (m/w/d)"/>
    <s v="https://www.freelancermap.de/projektboerse/projekte/it/1885181-projekt-agile-team-lead-d-hamburg-finanzbranche-hamburg.html"/>
    <m/>
    <m/>
    <m/>
    <s v="Michael Page Interim GmbH"/>
    <m/>
    <s v="Hamburg"/>
    <s v="Dienstvertrag"/>
    <s v="6 Monate"/>
    <m/>
    <s v="Roger Hoffmann"/>
    <x v="51"/>
    <x v="1"/>
    <m/>
    <x v="3"/>
    <s v="Stelle wurde Robert vorgeschlagen_x000a_Stelle wurde von Robert Abgelehnt"/>
    <s v="Feedback steht aus_x000a_Stelle Abgelehnt_x000a_"/>
    <m/>
    <n v="2020"/>
    <x v="0"/>
    <n v="2"/>
    <x v="20"/>
  </r>
  <r>
    <x v="1"/>
    <x v="61"/>
    <x v="47"/>
    <x v="2"/>
    <n v="1883697"/>
    <x v="0"/>
    <n v="1"/>
    <s v="Projektleiter (m/w/d) Document- &amp; Output-Management"/>
    <s v="https://www.freelancermap.de/projektboerse/projekte/it/1883697-projekt-projektleiter-d-document-output-management-plz-2-hamburg.html"/>
    <m/>
    <m/>
    <m/>
    <s v="percision services GmbH"/>
    <m/>
    <s v="Hamburg"/>
    <s v="Dienstvertrag"/>
    <s v="6 Monate"/>
    <m/>
    <s v="Roger Hoffmann"/>
    <x v="51"/>
    <x v="1"/>
    <m/>
    <x v="3"/>
    <s v="Stelle wurde Robert vorgeschlagen_x000a_Stelle wurde von Robert Abgelehnt"/>
    <s v="Feedback steht aus_x000a_Stelle Abgelehnt_x000a__x000a_"/>
    <m/>
    <n v="2020"/>
    <x v="0"/>
    <n v="2"/>
    <x v="20"/>
  </r>
  <r>
    <x v="4"/>
    <x v="61"/>
    <x v="77"/>
    <x v="2"/>
    <n v="1880581"/>
    <x v="0"/>
    <n v="1"/>
    <s v="Projektleiter Energie"/>
    <s v="https://www.freelancermap.de/projektboerse/projekte/it/1880581-projekt-projektleiter-energie-quickborn-25451.html"/>
    <m/>
    <m/>
    <m/>
    <s v="Michael Bailey Associates"/>
    <s v=" +442077495605_x000a_ julia.gallasch@mbauk.com"/>
    <s v="Quickborn"/>
    <s v="Dienstvertrag"/>
    <s v="6 Monate"/>
    <m/>
    <s v="Roger Hoffmann"/>
    <x v="51"/>
    <x v="1"/>
    <m/>
    <x v="2"/>
    <s v="Stelle wurde Robert vorgeschlagen_x000a_Profil an Kunden"/>
    <s v="Feedback steht aus;_x000a_Positive Rückmeldung Robert;_x000a_Frau Gallasch telefonisch nicht erreicht (anscheinend Ausland), über Freelancermap nach dem Erhalt des Profils erkundigt und um Kontaktaufnahme gebeten._x000a__x000a_Reminder Versandt"/>
    <m/>
    <n v="1900"/>
    <x v="0"/>
    <n v="1"/>
    <x v="18"/>
  </r>
  <r>
    <x v="2"/>
    <x v="61"/>
    <x v="78"/>
    <x v="2"/>
    <n v="1875165"/>
    <x v="0"/>
    <n v="1"/>
    <s v="Projektleiter (m/w/d) SW-Entwicklungsprojekt für Einsatzleitzentrale"/>
    <s v="https://www.freelancermap.de/projektboerse/projekte/it/1875165-projekt-projektleiter-d-sw-entwicklungsprojekt-fuer-einsatzleitzentrale-hamburg-022020-langfristig-hamburg.html"/>
    <m/>
    <m/>
    <m/>
    <s v="STINGEL CONSULTING GmbH"/>
    <m/>
    <s v="Hamburg"/>
    <s v="Dienstvertrag"/>
    <s v="12 Monate"/>
    <m/>
    <s v="Roger Hoffmann"/>
    <x v="51"/>
    <x v="1"/>
    <m/>
    <x v="2"/>
    <s v="Stelle wurde Robert vorgeschlagen_x000a_Profil an Kunden"/>
    <s v="Feedback steht aus;_x000a_Positive Rückmeldung Robert;_x000a_Frau Schlender teilt mit das bereits viele Profile beim Kunden vorgestellt wurden und das Sie das Profil erst mal nicht vorstellt aber bei entsprechendem bedarf nachreicht;"/>
    <m/>
    <n v="2020"/>
    <x v="0"/>
    <n v="2"/>
    <x v="19"/>
  </r>
  <r>
    <x v="4"/>
    <x v="61"/>
    <x v="73"/>
    <x v="2"/>
    <n v="1882085"/>
    <x v="0"/>
    <n v="1"/>
    <s v="Requirements Engineer (w/m/d)"/>
    <s v="https://www.freelancermap.de/projektboerse/projekte/it/1882085-projekt-requirements-engineer-w-m-d-fuer-kiel-gesucht-ref-nr-2418-kiel.html"/>
    <m/>
    <m/>
    <m/>
    <s v="agex IT GmbH"/>
    <s v="_x000a_+49 30 832 157 200_x000a_resourcer@agex-it.de."/>
    <s v="Kiel"/>
    <s v="Dienstvertrag"/>
    <s v="11 Monate"/>
    <m/>
    <s v="Roger Hoffmann"/>
    <x v="51"/>
    <x v="1"/>
    <m/>
    <x v="2"/>
    <s v="Stelle wurde Robert vorgeschlagen_x000a_Profil an Kunden"/>
    <s v="Feedback steht aus_x000a_Positive Rückmeldung Robert; _x000a_Telefonisch niemanden erreicht_x000a__x000a_Reminder versandt"/>
    <m/>
    <n v="2020"/>
    <x v="0"/>
    <n v="2"/>
    <x v="8"/>
  </r>
  <r>
    <x v="1"/>
    <x v="62"/>
    <x v="78"/>
    <x v="0"/>
    <s v="RR 703"/>
    <x v="0"/>
    <n v="1"/>
    <s v="Fullstack-Entwickler"/>
    <m/>
    <m/>
    <m/>
    <m/>
    <s v="Experis"/>
    <m/>
    <s v="Bonn"/>
    <s v="Dienstvertrag"/>
    <s v="2 Monate"/>
    <m/>
    <s v="Roger Hoffmann"/>
    <x v="53"/>
    <x v="1"/>
    <m/>
    <x v="11"/>
    <s v="Stelle mit Dirk Reiman besprochen_x000a_Profil von Ali vorgestellt_x000a_Rückfrage von Christian Schiller zu Skills"/>
    <s v="Profil versandt;_x000a_Rückfrage zu Skills an Dirk Reimann gesandt, feedback steht aus;_x000a_Feedback zu Skills an Christian; _x000a_Christian teilt mit das fehlende ux und CIAM skills zur Ablehnung führten "/>
    <m/>
    <n v="2020"/>
    <x v="0"/>
    <n v="2"/>
    <x v="19"/>
  </r>
  <r>
    <x v="1"/>
    <x v="34"/>
    <x v="1"/>
    <x v="2"/>
    <n v="1894356"/>
    <x v="0"/>
    <n v="1"/>
    <s v="Service Level Manager"/>
    <s v="https://www.freelancermap.de/nproj/1894356.html?utm_source=Projektagent&amp;utm_medium=E-Mail&amp;utm_campaign=top"/>
    <m/>
    <m/>
    <m/>
    <s v="Allegis Group GmbH - Bereich TEKsystems"/>
    <s v="tseeger@teksystems.com"/>
    <s v="Frankfurt am Main"/>
    <s v="Dienstvertrag"/>
    <s v="10 Monate"/>
    <m/>
    <s v="Roger Hoffmann"/>
    <x v="52"/>
    <x v="1"/>
    <m/>
    <x v="14"/>
    <s v="Stelle wurde Rolf vorgeschlagen"/>
    <s v="Stelle an Rolf versandt, Feedback steht aus_x000a_Rolf steht nicht mehr zur Verfügung, da er in einem Internen Projekt eingesetzt ist."/>
    <m/>
    <n v="2020"/>
    <x v="0"/>
    <n v="2"/>
    <x v="1"/>
  </r>
  <r>
    <x v="5"/>
    <x v="36"/>
    <x v="79"/>
    <x v="2"/>
    <n v="1895064"/>
    <x v="0"/>
    <n v="1"/>
    <s v="IT-Trainer für Office 365/2016"/>
    <s v="https://www.freelancermap.de/projektboerse/projekte/it/1895064-projekt-it-trainer-ms-office-365-2016-frankfurt-am-main.html"/>
    <m/>
    <m/>
    <m/>
    <s v="Allegis Group GmbH - Bereich TEKsystems"/>
    <s v="tseeger@teksystems.com"/>
    <s v="Frankfurt am Main"/>
    <s v="Dienstvertrag"/>
    <s v="Ab sofort (bis Ende März) für 6 Monate"/>
    <m/>
    <s v="Roger Hoffmann"/>
    <x v="32"/>
    <x v="1"/>
    <m/>
    <x v="2"/>
    <m/>
    <s v="Stelle wurde Norbert vorgeschlagen"/>
    <m/>
    <n v="2020"/>
    <x v="0"/>
    <n v="2"/>
    <x v="8"/>
  </r>
  <r>
    <x v="5"/>
    <x v="36"/>
    <x v="79"/>
    <x v="2"/>
    <n v="1869302"/>
    <x v="0"/>
    <n v="1"/>
    <s v="Supporter Einführung von Windows 10 und O365"/>
    <s v="https://www.freelancermap.de/projektboerse/projekte/it/1869302-projekt-supporter-einfuehrung-von-windows-10-und-o365-frankfurt.html"/>
    <m/>
    <m/>
    <m/>
    <s v="IPSWAYS - IPS Projects GmbH"/>
    <s v="Tim Könenberg"/>
    <s v="Frankfurt am Main"/>
    <s v="Dienstvertrag"/>
    <s v="01.01.20 für 4 Monate"/>
    <m/>
    <s v="Roger Hoffmann"/>
    <x v="32"/>
    <x v="1"/>
    <m/>
    <x v="2"/>
    <m/>
    <s v="Stelle wurde Norbert vorgeschlagen"/>
    <m/>
    <n v="2020"/>
    <x v="0"/>
    <n v="2"/>
    <x v="8"/>
  </r>
  <r>
    <x v="4"/>
    <x v="37"/>
    <x v="80"/>
    <x v="2"/>
    <n v="1901444"/>
    <x v="0"/>
    <n v="1"/>
    <s v="RedHat Consultant (m/w/d)"/>
    <s v="https://www.freelancermap.de/nproj/1901444.html?utm_source=Projektagent&amp;utm_medium=E-Mail&amp;utm_campaign=link"/>
    <m/>
    <m/>
    <m/>
    <s v="Delta Systemtechnik Horn GmbH_x000d__x000a_"/>
    <s v="Hr. Waldraff / Fr. Reiz_x000a_recruiting@delta-systemtechnik.com"/>
    <s v="Wuppertal"/>
    <s v="Dienstvertrag"/>
    <s v="ab sofort für 4 Monate"/>
    <m/>
    <s v="Roger Hoffmann"/>
    <x v="5"/>
    <x v="1"/>
    <m/>
    <x v="2"/>
    <s v="Jörn ist aktuell krank"/>
    <s v="Profil von Jörn Wiesner in Abstimmung mit Rudi Faatz und Andrea Häntzschel an den Kunden versandt. "/>
    <m/>
    <n v="2020"/>
    <x v="0"/>
    <n v="2"/>
    <x v="8"/>
  </r>
  <r>
    <x v="4"/>
    <x v="12"/>
    <x v="15"/>
    <x v="40"/>
    <n v="52522"/>
    <x v="0"/>
    <n v="1"/>
    <s v="JAVA Entwickler Front-End / Vue.js (m/w/d) "/>
    <s v="https://www.geco-group.com/it-specialists/jobs/-/onlineproject/details/52522"/>
    <m/>
    <m/>
    <m/>
    <s v="Geco Deutschland GmbH"/>
    <s v="Rick Bartels_x000d__x000a_040/764007-43_x000d__x000a_bewerber@geco-group.com"/>
    <s v="Halle / Remote"/>
    <s v="Dienstvertrag"/>
    <s v="ab sofort für 3 Monate"/>
    <m/>
    <s v="Roger Hoffmann"/>
    <x v="58"/>
    <x v="1"/>
    <m/>
    <x v="2"/>
    <m/>
    <s v="Matthias wurde in Abstimmung mit Stephan Ruhnau beim Kunden vorgeschlagen."/>
    <m/>
    <n v="2020"/>
    <x v="0"/>
    <n v="3"/>
    <x v="9"/>
  </r>
  <r>
    <x v="5"/>
    <x v="45"/>
    <x v="55"/>
    <x v="2"/>
    <n v="12235"/>
    <x v="0"/>
    <n v="1"/>
    <s v="ServiceNow Architekt (w/m/d)"/>
    <s v="https://www.freelancermap.de/nproj/1907611.html?func=show&amp;id=1907611&amp;module=projekt&amp;ref=nel"/>
    <m/>
    <m/>
    <m/>
    <s v="1st solution consulting gmbh"/>
    <s v="Ljubow Pospiech_x000a_Account Manager_x000a_+49 211 15 98 35 - 20_x000a_+49 173 214 34 71_x000a_Ljubow Pospiechl.pospiech@1st-solution-group.com"/>
    <s v="München / Remote"/>
    <s v="Dienstvertrag"/>
    <s v="ab sofort für 9 Monate mit Option auf Verlängerung"/>
    <m/>
    <s v="Roger Hoffmann"/>
    <x v="59"/>
    <x v="1"/>
    <m/>
    <x v="2"/>
    <m/>
    <s v="Wurde Uwe in Abstimmung mit Dirk Reimann vorgestellt"/>
    <m/>
    <n v="2020"/>
    <x v="0"/>
    <n v="3"/>
    <x v="12"/>
  </r>
  <r>
    <x v="4"/>
    <x v="45"/>
    <x v="81"/>
    <x v="2"/>
    <n v="12235"/>
    <x v="0"/>
    <n v="1"/>
    <s v="ServiceNow Architekt (w/m/d)"/>
    <s v="https://www.freelancermap.de/nproj/1907611.html?func=show&amp;id=1907611&amp;module=projekt&amp;ref=nel"/>
    <m/>
    <m/>
    <m/>
    <s v="1st solution consulting gmbh"/>
    <s v="Ljubow Pospiech_x000a_Account Manager_x000a_+49 211 15 98 35 - 20_x000a_+49 173 214 34 71_x000a_Ljubow Pospiech_x000a_l.pospiech@1st-solution-group.com"/>
    <s v="München / Remote"/>
    <s v="Dienstvertrag"/>
    <s v="ab sofort für 9 Monate mit Option auf Verlängerung"/>
    <m/>
    <s v="Roger Hoffmann"/>
    <x v="60"/>
    <x v="1"/>
    <m/>
    <x v="2"/>
    <m/>
    <s v="Profil wurde an Kunden versandt_x000a__x000a_Wurde Arnold in Abstimmung mit Dirk Reimann vorgestellt"/>
    <m/>
    <n v="2020"/>
    <x v="2"/>
    <n v="4"/>
    <x v="13"/>
  </r>
  <r>
    <x v="1"/>
    <x v="63"/>
    <x v="67"/>
    <x v="40"/>
    <s v="NTTJP00034190"/>
    <x v="0"/>
    <n v="1"/>
    <s v="SCCM DevOps Developer API"/>
    <m/>
    <m/>
    <m/>
    <m/>
    <s v="Infoplus Technologies GmbH"/>
    <s v="Jean-Paul Ullrich_x000a_Lead – Recruitment Germany_x000a_Infoplus Technologies GmbH_x000a_14th Floor, Tower 185_x000a_Friedrich-Ebert-Anlage 35-37_x000a_60327 Frankfurt am Main"/>
    <s v="Hamburg"/>
    <s v="Dienstvertrag"/>
    <s v="k.A."/>
    <m/>
    <s v="Roger Hoffmann"/>
    <x v="54"/>
    <x v="23"/>
    <m/>
    <x v="6"/>
    <m/>
    <s v="Irfan kann leider nur Teile der Position abdecken. Daher nicht geeignet._x000a__x000a_Position wird Irfan vorgestellt und bei Dirk Reimann bezüglich der Eignnug von Robert angefragt. "/>
    <m/>
    <n v="2020"/>
    <x v="0"/>
    <n v="3"/>
    <x v="10"/>
  </r>
  <r>
    <x v="1"/>
    <x v="47"/>
    <x v="67"/>
    <x v="41"/>
    <m/>
    <x v="0"/>
    <n v="1"/>
    <s v="Harmonisierung der ITSM Plattform"/>
    <m/>
    <m/>
    <m/>
    <m/>
    <s v="CANCOM"/>
    <s v="Robert Jandt"/>
    <s v="Bonn"/>
    <s v="Dienstvertrag"/>
    <d v="2020-05-01T00:00:00"/>
    <d v="2020-12-31T00:00:00"/>
    <s v="Roger Hoffmann"/>
    <x v="61"/>
    <x v="1"/>
    <m/>
    <x v="6"/>
    <m/>
    <s v="Feedback von Matthias das diese Stelle nicht von 1 Person ausgeübt werden kann. Er kann ca 30 % der Tätigkeiten liefern._x000a__x000a_Position wurde Matthias Habitzki vorgestellt."/>
    <m/>
    <n v="2020"/>
    <x v="0"/>
    <n v="3"/>
    <x v="10"/>
  </r>
  <r>
    <x v="1"/>
    <x v="48"/>
    <x v="82"/>
    <x v="42"/>
    <m/>
    <x v="0"/>
    <n v="1"/>
    <s v="Supporter für Application Betrieb / Incident management"/>
    <m/>
    <m/>
    <m/>
    <m/>
    <s v="keine Angabe"/>
    <s v="Georg Weber"/>
    <s v="Dudenhofen"/>
    <s v="Dienstvertrag"/>
    <d v="2020-04-01T00:00:00"/>
    <m/>
    <s v="Roger Hoffmann"/>
    <x v="58"/>
    <x v="1"/>
    <m/>
    <x v="6"/>
    <m/>
    <s v="Feedback von Matthias das diese Stelle nicht ohne größere von ihm ausgeübt werden kann, da er nich über alle Skills Verfügt._x000a__x000a_Position wurde Matthias Friedrich vorgestellt."/>
    <m/>
    <n v="2020"/>
    <x v="0"/>
    <n v="3"/>
    <x v="10"/>
  </r>
  <r>
    <x v="4"/>
    <x v="64"/>
    <x v="81"/>
    <x v="17"/>
    <m/>
    <x v="0"/>
    <n v="1"/>
    <s v="Anwendungsentwickler"/>
    <m/>
    <m/>
    <m/>
    <m/>
    <s v="Dataport"/>
    <s v="Martin Schreiner"/>
    <s v="Hamburg"/>
    <s v="Dienstvertrag"/>
    <s v="ASAP"/>
    <d v="2020-12-31T00:00:00"/>
    <s v="Roger Hoffmann"/>
    <x v="53"/>
    <x v="1"/>
    <m/>
    <x v="2"/>
    <m/>
    <s v="Ali stimmt versendung des Profils für Remotearbeit zu._x000a__x000a_Position wurde Ali vorgestellt."/>
    <m/>
    <n v="2020"/>
    <x v="2"/>
    <n v="4"/>
    <x v="13"/>
  </r>
  <r>
    <x v="1"/>
    <x v="65"/>
    <x v="83"/>
    <x v="43"/>
    <m/>
    <x v="0"/>
    <n v="1"/>
    <s v="Berater im Cisco Securityumfeld"/>
    <m/>
    <m/>
    <m/>
    <m/>
    <s v="SUP Management"/>
    <s v="klausjuergen.scholz@sup-management.de"/>
    <s v="Neckarsulm"/>
    <s v="Dienstvertrag"/>
    <d v="2020-07-01T00:00:00"/>
    <d v="2020-12-31T00:00:00"/>
    <s v="Roger Hoffmann"/>
    <x v="33"/>
    <x v="1"/>
    <m/>
    <x v="11"/>
    <m/>
    <s v="Kunde lehnt Profil ab, da ein Senior Berater gesucht wird. _x000a__x000a_Profil mit Anmerkungen an Kunden versandt._x000a__x000a_Stelle Gerhardt Stahl vorgestellt."/>
    <n v="91.25"/>
    <n v="2020"/>
    <x v="2"/>
    <n v="4"/>
    <x v="13"/>
  </r>
  <r>
    <x v="4"/>
    <x v="21"/>
    <x v="84"/>
    <x v="40"/>
    <m/>
    <x v="0"/>
    <n v="1"/>
    <s v="PHP Developer"/>
    <s v="https://www.computerfutures.com/de-de/job/php-developer-m-w-d-in-erfurt/CF-33384951_1585145464"/>
    <m/>
    <m/>
    <m/>
    <s v="Computer Futures"/>
    <s v="Oguzhan Yildiz"/>
    <s v="Erfurt"/>
    <s v="Dienstvertrag"/>
    <s v="ASAP"/>
    <s v="k.A."/>
    <s v="Roger Hoffmann"/>
    <x v="58"/>
    <x v="1"/>
    <m/>
    <x v="2"/>
    <m/>
    <s v="Zustimmung Mathias liegt vor, Profil an Kunden versandt._x000a__x000a_Position wurde Mathias Friedrich vorgestellt."/>
    <m/>
    <n v="2020"/>
    <x v="2"/>
    <n v="4"/>
    <x v="11"/>
  </r>
  <r>
    <x v="4"/>
    <x v="21"/>
    <x v="84"/>
    <x v="40"/>
    <m/>
    <x v="0"/>
    <n v="1"/>
    <s v="PHP Entwickler / Berater"/>
    <s v="https://www.computerfutures.com/de-de/job/php-entwickler---berater-gesucht/CF-33192357_1583831411"/>
    <m/>
    <m/>
    <m/>
    <s v="Computer Futures"/>
    <s v="Devin Cengiz"/>
    <s v="Leipzig"/>
    <s v="Dienstvertrag"/>
    <d v="2020-04-01T00:00:00"/>
    <s v="6 Monate"/>
    <s v="Roger Hoffmann"/>
    <x v="58"/>
    <x v="1"/>
    <m/>
    <x v="2"/>
    <m/>
    <s v="Zustimmung Mathias liegt vor, Profil an Kunden versandt._x000a__x000a_Position wurde Mathias Friedrich vorgestellt."/>
    <m/>
    <n v="2020"/>
    <x v="2"/>
    <n v="4"/>
    <x v="11"/>
  </r>
  <r>
    <x v="1"/>
    <x v="21"/>
    <x v="84"/>
    <x v="2"/>
    <m/>
    <x v="0"/>
    <n v="1"/>
    <s v="PHP und React Entwickler"/>
    <s v="https://www.freelancermap.de/projektboerse/projekte/it/1916757-projekt-php-und-react-entwickler-gesucht-remote-hardwarenahe-entwicklung-bonn.html"/>
    <m/>
    <m/>
    <m/>
    <s v="Digital Horizon GmbH"/>
    <s v="Timo Zill "/>
    <s v="Remote (Bonn)"/>
    <s v="Dienstvertrag"/>
    <s v="ASAP"/>
    <d v="2020-08-31T00:00:00"/>
    <s v="Roger Hoffmann"/>
    <x v="58"/>
    <x v="1"/>
    <m/>
    <x v="6"/>
    <m/>
    <s v="Matthias verfügt nicht über React Kenntnisse. Stelle daher nicht für ihn geeignet. _x000a__x000a_Position wurde Mathias Friedrich vorgestellt."/>
    <m/>
    <n v="2020"/>
    <x v="2"/>
    <n v="4"/>
    <x v="11"/>
  </r>
  <r>
    <x v="1"/>
    <x v="21"/>
    <x v="69"/>
    <x v="2"/>
    <n v="600493"/>
    <x v="0"/>
    <n v="1"/>
    <s v="Incident-/Change-Koordinator (m/w/d) "/>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x v="62"/>
    <x v="1"/>
    <m/>
    <x v="6"/>
    <s v="Kenntnisse fehlen: _x000a_- Weiter Spannungsbogen der IT Infrastruktur von Mobile Apps über MS Windows/Linux Netzwerk_x000d__x000a_- Auszug eingesetzter Techniken und Tools: TWS, IBM XIV, SAN, Citrix, VMware ESX-Server, Netscaler, HA-Proxy, Apache Web-Server, Apache Tomcat, Kubernetes, Java Web-Applikationen, Springboot Microservices , Verteilte Applikationen, MS-SQL Server, Oracle, Mongo, Postgresql, Cassandra_x000d__x000a_ "/>
    <s v="Marion lehnt Position ab._x000a__x000a_Position wurde Marion Lachmund vorgestellt."/>
    <m/>
    <n v="2020"/>
    <x v="2"/>
    <n v="4"/>
    <x v="14"/>
  </r>
  <r>
    <x v="1"/>
    <x v="21"/>
    <x v="69"/>
    <x v="2"/>
    <n v="1913285"/>
    <x v="0"/>
    <n v="1"/>
    <s v="IT Change Program Manager"/>
    <s v="https://www.freelancermap.de/projektboerse/projekte/it/1913285-projekt-it-change-program-manager-frankfurt-am-main.html"/>
    <m/>
    <m/>
    <m/>
    <s v="Michael Bailey Associates"/>
    <m/>
    <s v="Frankfurt am Main"/>
    <s v="Dienstvertrag"/>
    <d v="2020-04-01T00:00:00"/>
    <s v="12 Monate"/>
    <s v="Roger Hoffmann"/>
    <x v="62"/>
    <x v="1"/>
    <m/>
    <x v="6"/>
    <s v="Kenntnisse fehlen: _x000a_Program and project management methodology such as PRINCE2_x000a_·Experience of Agile and DevOps methodologies"/>
    <s v="Marion lehnt Position ab._x000a__x000a_Position wurde Marion Lachmund vorgestellt."/>
    <m/>
    <n v="2020"/>
    <x v="2"/>
    <n v="4"/>
    <x v="14"/>
  </r>
  <r>
    <x v="1"/>
    <x v="66"/>
    <x v="28"/>
    <x v="40"/>
    <m/>
    <x v="0"/>
    <n v="1"/>
    <s v="Speditions Prozessmanager"/>
    <s v="https://www.computerfutures.com/de-de/job/speditions-prozessmanager-in-hamburg-gesucht/CF-33400777_1583425604"/>
    <m/>
    <m/>
    <m/>
    <s v="Computer Futures"/>
    <s v="Christine Hubala"/>
    <s v="Hamburg"/>
    <s v="Dienstvertrag"/>
    <s v="ASAP"/>
    <s v="2 Monate"/>
    <s v="Roger Hoffmann"/>
    <x v="51"/>
    <x v="1"/>
    <m/>
    <x v="3"/>
    <s v="Large commuting distance from city of residence Kiel (- - -)_x000d__x000a_No past work experience in eCommerce of Online shop  Systems (- - -)_x000d__x000a_No work experience with Payment and Fraud Process (- - -)_x000d__x000a_No past experience with AWS infrastructure (- - -) "/>
    <s v="Robert lehnt Position ab._x000a__x000a_Position wurde Robert Bruce vorgestellt"/>
    <m/>
    <n v="2020"/>
    <x v="2"/>
    <n v="4"/>
    <x v="14"/>
  </r>
  <r>
    <x v="1"/>
    <x v="66"/>
    <x v="28"/>
    <x v="40"/>
    <m/>
    <x v="0"/>
    <n v="1"/>
    <s v="IT Solution Architect (m/w/d)"/>
    <s v="https://www.computerfutures.com/de-de/job/it-solution-architect-m-w-d/CF-33406981_1584008296"/>
    <m/>
    <m/>
    <m/>
    <s v="Computer Futures"/>
    <s v="Elisabeth Oganjan"/>
    <s v="Hamburg"/>
    <s v="Dienstvertrag"/>
    <d v="2020-05-01T00:00:00"/>
    <s v="6 Monate"/>
    <s v="Roger Hoffmann"/>
    <x v="51"/>
    <x v="1"/>
    <m/>
    <x v="3"/>
    <s v="Large commuting distance from city of residence Kiel (- - -)_x000d__x000a_No direct work experience in shipping and logistics industry (- -)_x000d__x000a_No work experience with Edifact/XML "/>
    <s v="Robert lehnt Position ab._x000a__x000a_Position wurde Robert Bruce vorgestellt"/>
    <m/>
    <n v="2020"/>
    <x v="2"/>
    <n v="4"/>
    <x v="14"/>
  </r>
  <r>
    <x v="4"/>
    <x v="66"/>
    <x v="35"/>
    <x v="2"/>
    <n v="1916785"/>
    <x v="0"/>
    <n v="1"/>
    <s v="IT-Business-Analyst Versicherung (m/w/d)"/>
    <s v="https://www.freelancermap.de/projektboerse/projekte/it/1916785-projekt-it-business-analyst-versicherung-d-kiel-mai-2020-9-monate-mit-option-auf-verlaengerung-kiel.html"/>
    <m/>
    <m/>
    <m/>
    <s v="Windhoff Staffing Services"/>
    <s v="Patrick Thörner Windhoff GroupTel.: +49 (0) 25 42 / 95 59 77_x000a_p.thoerner@windhoff-group.de _x000a_www.windhoff-group.de"/>
    <s v="Kiel"/>
    <s v="Dienstvertrag"/>
    <d v="2020-05-01T00:00:00"/>
    <s v="9 Monate"/>
    <s v="Roger Hoffmann"/>
    <x v="51"/>
    <x v="1"/>
    <m/>
    <x v="2"/>
    <m/>
    <s v="Reminder versandt._x000a__x000a_Profil an Kunden versandt_x000a__x000a_Position wurde Robert Bruce vorgestellt"/>
    <m/>
    <n v="2020"/>
    <x v="2"/>
    <n v="4"/>
    <x v="14"/>
  </r>
  <r>
    <x v="4"/>
    <x v="66"/>
    <x v="35"/>
    <x v="2"/>
    <n v="1913058"/>
    <x v="0"/>
    <n v="1"/>
    <s v="Teamleitung Technische Dokumentation"/>
    <s v="https://www.freelancermap.de/projektboerse/projekte/it/1913058-projekt-teamleitung-technische-dokumentation-kiel.html"/>
    <m/>
    <m/>
    <m/>
    <s v="SCOPE Engineering GmbH"/>
    <s v="Hendrik Beßler _x000a_ info@scope-engineering.de "/>
    <s v="Kiel"/>
    <s v="Dienstvertrag"/>
    <s v="ASAP"/>
    <s v="6 Monate"/>
    <s v="Roger Hoffmann"/>
    <x v="51"/>
    <x v="1"/>
    <m/>
    <x v="2"/>
    <m/>
    <s v="Reminder versandt._x000a__x000a_Profil an Kunden versandt_x000a__x000a_Position wurde Robert Bruce vorgestellt"/>
    <m/>
    <n v="2020"/>
    <x v="2"/>
    <n v="4"/>
    <x v="14"/>
  </r>
  <r>
    <x v="1"/>
    <x v="67"/>
    <x v="28"/>
    <x v="40"/>
    <m/>
    <x v="0"/>
    <n v="1"/>
    <s v="Technical Support Engineer (m/w/d)"/>
    <s v="https://www.ai-ag.de/technical-support-engineer/"/>
    <m/>
    <m/>
    <m/>
    <s v="Administration Intelligence AG"/>
    <m/>
    <s v="Würzburg"/>
    <s v="Dienstvertrag"/>
    <s v="ASAP"/>
    <s v="k.A."/>
    <s v="Roger Hoffmann"/>
    <x v="63"/>
    <x v="1"/>
    <m/>
    <x v="6"/>
    <s v="Die geforderten fundierte Kenntnisse im Bereich Systemadministration unter Linux und Windows besitze ich nicht, daher lehne ich die Stelle ab."/>
    <s v="Jochen Martin lehnt ab._x000a__x000a_Position wurde Jochen Martin vorgestellt."/>
    <m/>
    <n v="2020"/>
    <x v="2"/>
    <n v="4"/>
    <x v="14"/>
  </r>
  <r>
    <x v="1"/>
    <x v="68"/>
    <x v="28"/>
    <x v="44"/>
    <m/>
    <x v="0"/>
    <n v="1"/>
    <s v="Office 365 Consultant (w/m/x)"/>
    <s v="https://www.stepstone.de/stellenangebote--Office-365-Consultant-w-m-x-Berlin-Duesseldorf-Frankfurt-Hamburg-Muenchen-Nuernberg-Stuttgart-Ulm-Avanade-Deutschland-GmbH--5673879-inline.html?suid=d5cd505f-d74d-45c3-b1f7-908f0403cf18&amp;rltr=3_3_25_mb_m_0_0_0&amp;isSS=true"/>
    <m/>
    <m/>
    <m/>
    <s v="Avanade Deutschland GmbH"/>
    <m/>
    <s v="Frankfurt am Main"/>
    <s v="Dienstvertrag"/>
    <s v="ASAP"/>
    <s v="k.A."/>
    <s v="Roger Hoffmann"/>
    <x v="32"/>
    <x v="1"/>
    <m/>
    <x v="3"/>
    <s v="Zu Hohe Reisetätigkeit"/>
    <s v="Norbert lehnt Position ab_x000a__x000a_Position wurde Norbert Gerlach vorgestellt."/>
    <m/>
    <n v="2020"/>
    <x v="2"/>
    <n v="4"/>
    <x v="14"/>
  </r>
  <r>
    <x v="4"/>
    <x v="68"/>
    <x v="28"/>
    <x v="44"/>
    <m/>
    <x v="0"/>
    <n v="1"/>
    <s v="Microsoft Office 365 Consultant (m/w/d)"/>
    <s v="https://www.stepstone.de/stellenangebote--Microsoft-Office-365-Consultant-m-w-d-Frankfurt-a-M-operational-services-GmbH-Co-KG--6084127-inline.html?suid=d5cd505f-d74d-45c3-b1f7-908f0403cf18&amp;rltr=5_5_25_mb_m_0_0_0&amp;isSS=true"/>
    <m/>
    <m/>
    <m/>
    <s v="operational services GmbH"/>
    <m/>
    <s v="Frankfurt am Main"/>
    <s v="Dienstvertrag"/>
    <s v="ASAP"/>
    <s v="k.A."/>
    <s v="Roger Hoffmann"/>
    <x v="32"/>
    <x v="1"/>
    <m/>
    <x v="2"/>
    <m/>
    <s v="Profil an Kunden versandt_x000a__x000a_Position wurde Norbert Gerlach vorgestellt."/>
    <m/>
    <n v="2020"/>
    <x v="2"/>
    <n v="4"/>
    <x v="14"/>
  </r>
  <r>
    <x v="1"/>
    <x v="68"/>
    <x v="28"/>
    <x v="44"/>
    <m/>
    <x v="0"/>
    <n v="1"/>
    <s v="Microsoft Office 365 (Senior/ Principal) Berater/ Consultant (m/w/d)"/>
    <s v="https://www.stepstone.de/stellenangebote--Microsoft-Office-365-Senior-Principal-Berater-Consultant-m-w-d-bundesweit-cellent-GmbH--6240154-inline.html?suid=d5cd505f-d74d-45c3-b1f7-908f0403cf18&amp;rltr=6_6_25_mb_m_0_0_0&amp;isSS=true"/>
    <m/>
    <m/>
    <m/>
    <s v="cellent GmbH"/>
    <m/>
    <s v="Frankfurt am Main"/>
    <s v="Dienstvertrag"/>
    <s v="ASAP"/>
    <s v="k.A."/>
    <s v="Roger Hoffmann"/>
    <x v="32"/>
    <x v="1"/>
    <m/>
    <x v="3"/>
    <s v="Zu Hohe Reisetätigkeit"/>
    <s v="Norbert lehnt Position ab._x000a__x000a_Position wurde Norbert Gerlach vorgestellt."/>
    <m/>
    <n v="2020"/>
    <x v="2"/>
    <n v="4"/>
    <x v="14"/>
  </r>
  <r>
    <x v="4"/>
    <x v="68"/>
    <x v="28"/>
    <x v="44"/>
    <m/>
    <x v="0"/>
    <n v="1"/>
    <s v="(Senior) Consultant Microsoft SharePoint / Office 365 (w/m/d)"/>
    <s v="https://www.stepstone.de/stellenangebote--Senior-Consultant-Microsoft-SharePoint-Office-365-w-m-d-Mannheim-Frankfurt-am-Main-Stuttgart-bridgingIT-GmbH--6409756-inline.html?rltr=11_11_25_dynrl_m_1_0_0&amp;suid=fecae4d9-fdc1-4bf1-89db-0841ef4492da"/>
    <m/>
    <m/>
    <m/>
    <s v="bridgingIT GmbH"/>
    <s v="Anna Helmholz"/>
    <s v="Frankfurt am Main"/>
    <s v="Dienstvertrag"/>
    <s v="ASAP"/>
    <s v="k.A."/>
    <s v="Roger Hoffmann"/>
    <x v="32"/>
    <x v="1"/>
    <m/>
    <x v="4"/>
    <s v="Da wir aktuell keinen Bedarf an einer Unterstützung durch eine Personalberatung haben, bitten wir Sie davon abzusehen, uns weitere Angebote zu zusenden._x000a__x000a_ _x000a__x000a_Wir haben Ihre Kontaktdaten hinterlegt und kommen gerne bei Bedarf wieder auf Sie zu._x000a__x000a_ "/>
    <s v="Absage vom Kunden. _x000a__x000a_Profil an Kunden versandt._x000a__x000a_Position wurde Norbert Gerlach vorgestellt."/>
    <m/>
    <n v="2020"/>
    <x v="2"/>
    <n v="4"/>
    <x v="14"/>
  </r>
  <r>
    <x v="1"/>
    <x v="23"/>
    <x v="29"/>
    <x v="2"/>
    <m/>
    <x v="0"/>
    <n v="1"/>
    <s v="Incident-/Change-Koordinator (m/w/d)"/>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x v="64"/>
    <x v="1"/>
    <m/>
    <x v="6"/>
    <s v="keine Erfahrung als Projekt-Koordinator für Changes oder Incidents"/>
    <s v="Konrad lehnt ab._x000a__x000a_Position wurde Konrad vorgestellt"/>
    <m/>
    <n v="2020"/>
    <x v="2"/>
    <n v="4"/>
    <x v="15"/>
  </r>
  <r>
    <x v="4"/>
    <x v="23"/>
    <x v="36"/>
    <x v="2"/>
    <m/>
    <x v="0"/>
    <n v="1"/>
    <s v="Datenbank Spezialist MS-SQL (m/w/x)"/>
    <s v="https://www.freelancermap.de/projektboerse/projekte/it/1905975-projekt-datenbank-spezialist-ms-sql-x-mainz.html"/>
    <m/>
    <m/>
    <m/>
    <s v="iPAXX AG"/>
    <s v=" 06221 656520_x000d__x000a_projects@ipaxx.com "/>
    <s v="Mainz"/>
    <s v="Dienstvertrag"/>
    <s v="ASAP"/>
    <d v="2020-12-31T00:00:00"/>
    <s v="Roger Hoffmann"/>
    <x v="64"/>
    <x v="1"/>
    <m/>
    <x v="2"/>
    <m/>
    <s v="Konrad Stimmt zu. _x000a__x000a_Position wurde Konrad vorgestellt"/>
    <m/>
    <n v="2020"/>
    <x v="2"/>
    <n v="4"/>
    <x v="15"/>
  </r>
  <r>
    <x v="1"/>
    <x v="23"/>
    <x v="29"/>
    <x v="2"/>
    <m/>
    <x v="0"/>
    <n v="1"/>
    <s v="Database Administrator"/>
    <s v="https://www.freelancermap.de/projektboerse/projekte/it/1900735-projekt-database-administrator-frankfurt.html"/>
    <m/>
    <m/>
    <m/>
    <s v="CG international Group Ltd."/>
    <s v="Jack Roberts"/>
    <s v="Frankfurt am Main"/>
    <s v="Dienstvertrag"/>
    <s v="ASAP"/>
    <s v="6 Monate"/>
    <s v="Roger Hoffmann"/>
    <x v="64"/>
    <x v="1"/>
    <m/>
    <x v="4"/>
    <m/>
    <s v="Stelle nicht mehr Verfügbar._x000a__x000a_Position wurde Konrad vorgestellt"/>
    <m/>
    <n v="2020"/>
    <x v="2"/>
    <n v="4"/>
    <x v="15"/>
  </r>
  <r>
    <x v="1"/>
    <x v="23"/>
    <x v="29"/>
    <x v="2"/>
    <m/>
    <x v="0"/>
    <n v="1"/>
    <s v="Configuration Manager"/>
    <s v="https://www.freelancermap.de/projektboerse/projekte/it/1922658-projekt-configuration-manager-frankfurt-am-main.html"/>
    <m/>
    <m/>
    <m/>
    <s v="TEKsystems"/>
    <s v="Bei Interesse melden Sie sich bitte bei Tobias Seeger_x000d__x000a_06.92.22.21.38.54._x000d__x000a_tseeger (a) teksystems (.)com"/>
    <s v="Frankfurt am Main"/>
    <s v="Dienstvertrag"/>
    <s v="ASAP"/>
    <s v="6 Monate"/>
    <s v="Roger Hoffmann"/>
    <x v="64"/>
    <x v="1"/>
    <m/>
    <x v="6"/>
    <s v="keine Erfahrung in der Gestaltung und Steuerung von Konfigurations-Management Systemen"/>
    <s v="Konrad lehnt ab._x000a__x000a_Position wurde Konrad vorgestellt"/>
    <m/>
    <n v="2020"/>
    <x v="2"/>
    <n v="4"/>
    <x v="15"/>
  </r>
  <r>
    <x v="1"/>
    <x v="23"/>
    <x v="29"/>
    <x v="2"/>
    <n v="1906814"/>
    <x v="0"/>
    <n v="1"/>
    <s v="DB/2 Datenbankadministrator und -berater (w/m/d)"/>
    <s v="https://www.freelancermap.de/projektboerse/projekte/it/1906814-projekt-db-2-datenbankadministrator-und-berater-w-m-d-wiesbaden.html"/>
    <m/>
    <m/>
    <m/>
    <s v="GULP Information Services GmbH"/>
    <s v="Alexander Hörstel"/>
    <s v="Wiesbaden"/>
    <s v="Dienstvertrag"/>
    <s v="ASAP"/>
    <s v="6 Monate"/>
    <s v="Roger Hoffmann"/>
    <x v="64"/>
    <x v="1"/>
    <m/>
    <x v="6"/>
    <s v="keine  MS SQL &gt;5 Jahre Projekterfahrung_x000d__x000a_Keine Erfahrungen Job Scheduler-Systems (Automic)"/>
    <s v="Konrad lehnt ab._x000a__x000a_Position wurde Konrad vorgestellt"/>
    <m/>
    <n v="2020"/>
    <x v="2"/>
    <n v="4"/>
    <x v="15"/>
  </r>
  <r>
    <x v="4"/>
    <x v="24"/>
    <x v="36"/>
    <x v="45"/>
    <m/>
    <x v="0"/>
    <n v="3"/>
    <s v="Desktopbetreuer"/>
    <m/>
    <m/>
    <m/>
    <m/>
    <s v="Paul-Ehrlich-Institut"/>
    <m/>
    <s v="Langen"/>
    <s v="Dienstvertrag"/>
    <d v="2020-07-01T00:00:00"/>
    <s v="12 Monte"/>
    <s v="Roger Hoffmann"/>
    <x v="65"/>
    <x v="1"/>
    <m/>
    <x v="2"/>
    <m/>
    <s v="Jiri stimmt zu, Profil fehlt leider noch. _x000a__x000a_Position vorgestellt."/>
    <m/>
    <n v="2020"/>
    <x v="2"/>
    <n v="4"/>
    <x v="15"/>
  </r>
  <r>
    <x v="4"/>
    <x v="24"/>
    <x v="71"/>
    <x v="45"/>
    <m/>
    <x v="0"/>
    <n v="3"/>
    <s v="Desktopbetreuer"/>
    <m/>
    <m/>
    <m/>
    <m/>
    <s v="Paul-Ehrlich-Institut"/>
    <m/>
    <s v="Langen"/>
    <s v="Dienstvertrag"/>
    <d v="2020-07-01T00:00:00"/>
    <s v="12 Monte"/>
    <s v="Roger Hoffmann"/>
    <x v="66"/>
    <x v="1"/>
    <m/>
    <x v="2"/>
    <m/>
    <s v="Stefan Stimmt zu, Profil an Mario Schmaler._x000a__x000a_Position vorgestellt."/>
    <m/>
    <n v="2020"/>
    <x v="2"/>
    <n v="4"/>
    <x v="15"/>
  </r>
  <r>
    <x v="4"/>
    <x v="24"/>
    <x v="36"/>
    <x v="45"/>
    <m/>
    <x v="0"/>
    <n v="3"/>
    <s v="Desktopbetreuer"/>
    <m/>
    <m/>
    <m/>
    <m/>
    <s v="Paul-Ehrlich-Institut"/>
    <m/>
    <s v="Langen"/>
    <s v="Dienstvertrag"/>
    <d v="2020-07-01T00:00:00"/>
    <s v="12 Monte"/>
    <s v="Roger Hoffmann"/>
    <x v="32"/>
    <x v="1"/>
    <m/>
    <x v="2"/>
    <m/>
    <s v="Norbert stimmt zu, Profil an Mario Schmaler gesandt._x000a__x000a_Position vorgestellt."/>
    <m/>
    <n v="2020"/>
    <x v="2"/>
    <n v="4"/>
    <x v="15"/>
  </r>
  <r>
    <x v="5"/>
    <x v="52"/>
    <x v="72"/>
    <x v="2"/>
    <n v="1915791"/>
    <x v="0"/>
    <n v="1"/>
    <s v="IBM IT-Architect / Analysten (w/m/d) - Harmonisierung der ITSM Plattform"/>
    <s v="https://www.freelancermap.de/projektboerse/projekte/it/1915791-projekt-ibm-it-architect-analysten-w-m-d-harmonisierung-der-itsm-plattform--raum-koeln-und-remote-koeln.html"/>
    <m/>
    <m/>
    <m/>
    <s v="Keil Business Solutions GmbH"/>
    <s v="Aramis Pho DucAccount &amp; Business Development Manager_x000a_Tel: +49 89 954 5750 34E-Mail: a.phoduc@keil-bs.comKeil Business Solutions GmbH"/>
    <s v="Köln"/>
    <s v="Dienstvertrag"/>
    <d v="2020-05-01T00:00:00"/>
    <s v="12 Monate"/>
    <s v="Roger Hoffmann"/>
    <x v="61"/>
    <x v="1"/>
    <m/>
    <x v="2"/>
    <m/>
    <s v="Position wurde Matthias vorgestellt. "/>
    <m/>
    <n v="2020"/>
    <x v="2"/>
    <n v="4"/>
    <x v="15"/>
  </r>
  <r>
    <x v="8"/>
    <x v="69"/>
    <x v="3"/>
    <x v="46"/>
    <s v="IT"/>
    <x v="0"/>
    <m/>
    <s v="SAP PI/PO Berater"/>
    <m/>
    <m/>
    <m/>
    <m/>
    <s v="Thieme"/>
    <s v="Herr Hess"/>
    <s v="Stuttgart"/>
    <s v="AÜ"/>
    <m/>
    <m/>
    <m/>
    <x v="0"/>
    <x v="1"/>
    <m/>
    <x v="2"/>
    <m/>
    <m/>
    <m/>
    <n v="1900"/>
    <x v="0"/>
    <n v="1"/>
    <x v="3"/>
  </r>
  <r>
    <x v="8"/>
    <x v="69"/>
    <x v="3"/>
    <x v="46"/>
    <s v="IT"/>
    <x v="0"/>
    <m/>
    <s v="DevOPS Entwickler"/>
    <m/>
    <m/>
    <m/>
    <m/>
    <s v="Thieme"/>
    <s v="Herr Hess"/>
    <s v="Stuttgart"/>
    <s v="AÜ"/>
    <m/>
    <m/>
    <m/>
    <x v="0"/>
    <x v="1"/>
    <m/>
    <x v="2"/>
    <m/>
    <m/>
    <m/>
    <n v="1900"/>
    <x v="0"/>
    <n v="1"/>
    <x v="3"/>
  </r>
  <r>
    <x v="9"/>
    <x v="70"/>
    <x v="58"/>
    <x v="47"/>
    <s v="IT"/>
    <x v="0"/>
    <m/>
    <s v="Servicetechniker"/>
    <m/>
    <m/>
    <s v="_x000d__x000a_1._x0009_Anfrage über Portal an diverse Dienstleister, nicht öffentlich ausgeschrieben_x000d__x000a_2._x0009_Generell wird auf MacOS gearbeitet mit den entsprechenden Tools (Sketch); Alternativen im Windows-Umfeld sind aber machbar_x000d__x000a_3._x0009_Kurzfristige Terminabsprachen möglich_x000d__x000a_4._x0009_Bisher noch keine Recruiting-Aktivität auf diese oder ähnliche Stelle_x000d__x000a_5._x0009_Reiseaktivität ca. 15% (ca. einmal im Monat für ca. einen Tag)_x000d__x000a_"/>
    <m/>
    <s v="Proservia"/>
    <s v="David Voss"/>
    <s v="Berlin"/>
    <s v="AÜ"/>
    <s v="01.09.2019"/>
    <s v="30.06.2020"/>
    <m/>
    <x v="67"/>
    <x v="1"/>
    <m/>
    <x v="2"/>
    <s v="Inhouse klären in Berlin hat Proseriva mitarbeiter "/>
    <m/>
    <m/>
    <n v="2020"/>
    <x v="0"/>
    <n v="3"/>
    <x v="9"/>
  </r>
  <r>
    <x v="1"/>
    <x v="71"/>
    <x v="3"/>
    <x v="14"/>
    <s v="IT"/>
    <x v="1"/>
    <m/>
    <s v="System Administration Atlassian Tools 286"/>
    <m/>
    <m/>
    <s v="•_x0009_Mehrjährige Erfahrung in der Administration der Atlassian-Produkte Confluence, Jira und Bitbucket_x000a_•_x0009_Sicheres Administrieren grundlegender Konfigurationen: Vorgangstypen, Workflows, Masken, Felder und Feldkonfigurationen, Berechtigungen, Sicherheitslevel, Schemata, Workflows, Logfile-Analyse, externe Anbindung wie Mailhandler, LDAP/ADS Anbindung_x000a_•_x0009_Einspielen und Konfiguration von Plugins_x000a_•_x0009_Erfahrung in der Dokumentation von IT-Anwendungen und –Systemen_x000a_•_x0009_Kenntnisse in HTML, CSS, XML, Linux, Java, Datenbanken_x000a_•_x0009_Grundkenntnisse im Projektmanagement, Problem- &amp; Change Management_x000a_•_x0009_Gute Deutschkenntnisse in Wort und Schrift_x000a_"/>
    <s v="•_x0009_Ermitteln, Strukturieren und Prüfen der Anforderungen unserer Anwendergruppen_x000a_•_x0009_Administration, Konfiguration und Support der Atlassian Tools Confluence und Jira_x000a_•_x0009_Unterstützung bei der Umstellung vorhandener Ablage- und Dokumentationssysteme auf Confluence_x000a_•_x0009_Schulung der Anwender_x000a_•_x0009_Enge Zusammenarbeit mit unseren Entwicklern_x000a_"/>
    <s v="Compeople"/>
    <s v="Herr Henrich"/>
    <s v="Frankfurt"/>
    <s v="FL"/>
    <s v="01.10.2019"/>
    <s v="30.06.2020"/>
    <m/>
    <x v="0"/>
    <x v="1"/>
    <m/>
    <x v="2"/>
    <s v="DV Alter max. 45Jahre"/>
    <m/>
    <m/>
    <n v="1900"/>
    <x v="0"/>
    <n v="1"/>
    <x v="3"/>
  </r>
  <r>
    <x v="0"/>
    <x v="72"/>
    <x v="85"/>
    <x v="48"/>
    <s v="IT"/>
    <x v="2"/>
    <m/>
    <s v="Systemadministrator"/>
    <m/>
    <m/>
    <s v="| abgeschlossene Berufsausbildung im IT-Bereich (z.B. Fachinformatiker/in Systemintegration) oder vergleichbare Ausbildung_x000a_| mindestens 3-jährige Berufserfahrung im IT-Bereich_x000a_| sehr gute Kenntnisse in der Administration von Microsoft Windows und Exchange Servern_x000a_| gute Kenntnisse der Netzwerksicherheit, Firewall und Virenabwehr_x000a_| eigenständige Arbeitsweise und gute analytische Fähigkeiten_x000a_| gute Kommunikation sowie Teamorientierung1"/>
    <s v="Administration, Konfiguration und Weiterentwicklung der Windows Server Landschaft (u.a. Active Directory, Exchange, Share_x000a_point, NPS, PKI, RDS)_x000a_| Konfiguration, Administration und Weiterentwicklung der Netzwerkinfrastruktur_x000a_| Planung und Administration von Analyse- und Systemüberwachungstools_x000a_| Planung, Administration und Weiterentwicklung von IT-Sicherheitsmaßnahmen_x000a_| Fehleranalyse und –Behebung im Rahmen des 1st/2nd Level Supports_x000a_| Technische Dokumentation sowie transparente Darstellung der IT-Prozesse und Abläufe_x000a_| Mitarbeit in IT-internen und bereichsübergreifenden Projekten"/>
    <s v="Bochumer Verein"/>
    <s v="Lars Zabinski"/>
    <s v="Bochum"/>
    <s v="AÜ"/>
    <s v="01.10.2019"/>
    <s v="30.09.2020"/>
    <m/>
    <x v="0"/>
    <x v="1"/>
    <m/>
    <x v="2"/>
    <m/>
    <m/>
    <m/>
    <n v="2020"/>
    <x v="0"/>
    <n v="2"/>
    <x v="20"/>
  </r>
  <r>
    <x v="8"/>
    <x v="73"/>
    <x v="3"/>
    <x v="47"/>
    <s v="IT"/>
    <x v="3"/>
    <m/>
    <s v="1st Level Support"/>
    <m/>
    <m/>
    <m/>
    <m/>
    <s v="NTT-Data"/>
    <s v="Herr Gunner"/>
    <s v="Berlin"/>
    <s v="AÜ"/>
    <s v="01.02.2020"/>
    <m/>
    <m/>
    <x v="67"/>
    <x v="1"/>
    <m/>
    <x v="2"/>
    <s v="Ausschreibungsstatus Forecast Ansprechpartner der Niederlassung im zweiten Quartal warten Stellenangebot"/>
    <m/>
    <m/>
    <n v="1900"/>
    <x v="0"/>
    <n v="1"/>
    <x v="3"/>
  </r>
  <r>
    <x v="10"/>
    <x v="73"/>
    <x v="3"/>
    <x v="47"/>
    <s v="IT"/>
    <x v="3"/>
    <m/>
    <s v="1st Level Support"/>
    <m/>
    <m/>
    <m/>
    <m/>
    <s v="NTT-Data"/>
    <s v="Herr Gunner"/>
    <s v="Berlin"/>
    <s v="AÜ"/>
    <s v="01.02.2020"/>
    <m/>
    <m/>
    <x v="67"/>
    <x v="1"/>
    <m/>
    <x v="2"/>
    <s v="Ausschreibungsstatus Forecast Ansprechpartner der Niederlassung im zweiten Quartal warten Stellenangebot"/>
    <m/>
    <m/>
    <n v="1900"/>
    <x v="0"/>
    <n v="1"/>
    <x v="3"/>
  </r>
  <r>
    <x v="10"/>
    <x v="73"/>
    <x v="3"/>
    <x v="47"/>
    <s v="IT"/>
    <x v="3"/>
    <m/>
    <s v="1st Level Support"/>
    <m/>
    <m/>
    <m/>
    <m/>
    <s v="NTT-Data"/>
    <s v="Herr Gunner"/>
    <s v="Berlin"/>
    <s v="AÜ"/>
    <s v="01.02.2020"/>
    <m/>
    <m/>
    <x v="67"/>
    <x v="1"/>
    <m/>
    <x v="2"/>
    <s v="Ausschreibungsstatus Forecast Ansprechpartner der Niederlassung im zweiten Quartal warten Stellenangebot"/>
    <m/>
    <m/>
    <n v="1900"/>
    <x v="0"/>
    <n v="1"/>
    <x v="3"/>
  </r>
  <r>
    <x v="10"/>
    <x v="73"/>
    <x v="3"/>
    <x v="47"/>
    <s v="IT"/>
    <x v="3"/>
    <m/>
    <s v="1st Level Support"/>
    <m/>
    <m/>
    <m/>
    <m/>
    <s v="NTT-Data"/>
    <s v="Herr Gunner"/>
    <s v="Berlin"/>
    <s v="AÜ"/>
    <s v="01.02.2020"/>
    <m/>
    <m/>
    <x v="67"/>
    <x v="1"/>
    <m/>
    <x v="2"/>
    <s v="Ausschreibungsstatus Forecast Ansprechpartner der Niederlassung im zweiten Quartal warten Stellenangebot"/>
    <m/>
    <m/>
    <n v="1900"/>
    <x v="0"/>
    <n v="1"/>
    <x v="3"/>
  </r>
  <r>
    <x v="10"/>
    <x v="73"/>
    <x v="3"/>
    <x v="47"/>
    <s v="IT"/>
    <x v="3"/>
    <m/>
    <s v="1st Level Support"/>
    <m/>
    <m/>
    <m/>
    <m/>
    <s v="NTT-Data"/>
    <s v="Herr Gunner"/>
    <s v="Berlin"/>
    <s v="AÜ"/>
    <s v="01.02.2020"/>
    <m/>
    <m/>
    <x v="68"/>
    <x v="1"/>
    <m/>
    <x v="2"/>
    <s v="Ausschreibungsstatus Forecast Ansprechpartner der Niederlassung im zweiten Quartal warten Stellenangebot"/>
    <m/>
    <m/>
    <n v="1900"/>
    <x v="0"/>
    <n v="1"/>
    <x v="3"/>
  </r>
  <r>
    <x v="0"/>
    <x v="74"/>
    <x v="3"/>
    <x v="14"/>
    <s v="IT"/>
    <x v="4"/>
    <m/>
    <s v="Projektmanager IT"/>
    <m/>
    <m/>
    <m/>
    <m/>
    <s v="Pluradent"/>
    <s v="Herr Ossig"/>
    <s v="Bad Offenbach"/>
    <s v="FL"/>
    <s v="01.12.2019"/>
    <s v="31.12.2020"/>
    <m/>
    <x v="0"/>
    <x v="1"/>
    <m/>
    <x v="2"/>
    <m/>
    <m/>
    <m/>
    <n v="1900"/>
    <x v="0"/>
    <n v="1"/>
    <x v="3"/>
  </r>
  <r>
    <x v="0"/>
    <x v="75"/>
    <x v="3"/>
    <x v="46"/>
    <s v="IT"/>
    <x v="0"/>
    <m/>
    <s v="IT-Support Mitarbeiter"/>
    <m/>
    <m/>
    <m/>
    <m/>
    <s v="Modis"/>
    <s v="Frau Mishchenko"/>
    <s v="Böblingen"/>
    <s v="AÜ"/>
    <m/>
    <m/>
    <m/>
    <x v="0"/>
    <x v="1"/>
    <m/>
    <x v="2"/>
    <m/>
    <m/>
    <m/>
    <n v="1900"/>
    <x v="0"/>
    <n v="1"/>
    <x v="3"/>
  </r>
  <r>
    <x v="8"/>
    <x v="76"/>
    <x v="3"/>
    <x v="14"/>
    <s v="IT"/>
    <x v="1"/>
    <m/>
    <s v="System-Integrations-Testing -362"/>
    <m/>
    <m/>
    <m/>
    <m/>
    <s v="compeople"/>
    <s v="Herr Henrich"/>
    <s v="Frankfurt"/>
    <s v="FL"/>
    <s v="01.01.2020"/>
    <s v="30.06.2020"/>
    <m/>
    <x v="0"/>
    <x v="1"/>
    <m/>
    <x v="2"/>
    <m/>
    <m/>
    <m/>
    <n v="1900"/>
    <x v="0"/>
    <n v="1"/>
    <x v="3"/>
  </r>
  <r>
    <x v="9"/>
    <x v="77"/>
    <x v="58"/>
    <x v="47"/>
    <s v="IT"/>
    <x v="3"/>
    <m/>
    <s v="Qualitätsprüfer - 2nd Level Support"/>
    <m/>
    <m/>
    <m/>
    <m/>
    <s v="DB"/>
    <s v="Michael Wolkow"/>
    <s v="Frankfurt"/>
    <s v="AÜ"/>
    <s v="30.11.2019"/>
    <s v="31.12.2020"/>
    <m/>
    <x v="0"/>
    <x v="1"/>
    <m/>
    <x v="2"/>
    <s v="FB 03.03. Pascal Baecker:_x000a_Stellen sind entweder engineeringlastig, inzwischen geschlossen/besetzt oder noch nicht zu beliefern."/>
    <m/>
    <m/>
    <n v="2020"/>
    <x v="0"/>
    <n v="3"/>
    <x v="9"/>
  </r>
  <r>
    <x v="0"/>
    <x v="78"/>
    <x v="3"/>
    <x v="14"/>
    <s v="IT"/>
    <x v="4"/>
    <m/>
    <m/>
    <m/>
    <m/>
    <m/>
    <m/>
    <s v="EAM"/>
    <s v="Kassel"/>
    <m/>
    <s v="DV"/>
    <s v="07.01.2020"/>
    <s v="30.06.2020"/>
    <m/>
    <x v="0"/>
    <x v="1"/>
    <m/>
    <x v="2"/>
    <m/>
    <m/>
    <m/>
    <n v="1900"/>
    <x v="0"/>
    <n v="1"/>
    <x v="3"/>
  </r>
  <r>
    <x v="1"/>
    <x v="78"/>
    <x v="3"/>
    <x v="48"/>
    <s v="IT"/>
    <x v="5"/>
    <m/>
    <s v="Administrator"/>
    <s v="https://de.experis.com/jobsuche/job/it-administrator-mwd-guetersloh-516888/"/>
    <m/>
    <n v="1"/>
    <m/>
    <s v="Bertelsmann"/>
    <s v="Portal"/>
    <s v="Gütersloh"/>
    <s v="AÜ"/>
    <s v="asap"/>
    <s v="31.12.2020"/>
    <m/>
    <x v="1"/>
    <x v="1"/>
    <m/>
    <x v="2"/>
    <s v="er ist informiert passt für ihn"/>
    <m/>
    <m/>
    <n v="1900"/>
    <x v="0"/>
    <n v="1"/>
    <x v="3"/>
  </r>
  <r>
    <x v="0"/>
    <x v="78"/>
    <x v="3"/>
    <x v="48"/>
    <s v="IT"/>
    <x v="5"/>
    <m/>
    <s v="Administrator"/>
    <m/>
    <m/>
    <m/>
    <m/>
    <s v="Bertelsmann"/>
    <s v="Portal"/>
    <s v="Gütersloh"/>
    <s v="AÜ"/>
    <s v="asap"/>
    <s v="31.01.2021"/>
    <m/>
    <x v="0"/>
    <x v="1"/>
    <m/>
    <x v="2"/>
    <m/>
    <m/>
    <m/>
    <n v="1900"/>
    <x v="0"/>
    <n v="1"/>
    <x v="3"/>
  </r>
  <r>
    <x v="1"/>
    <x v="9"/>
    <x v="3"/>
    <x v="48"/>
    <s v="IT"/>
    <x v="6"/>
    <m/>
    <s v="Senoir Cloud Architekt"/>
    <m/>
    <m/>
    <s v="• abgeschlossenes Studium zum Beispiel der (Wirtschafts-)Informatik, Mathematik, Physik oder eine vergleichbare Qualifikation oder eine Ausbildung im genannten Umfeld kombiniert mit Berufserfahrung_x000d__x000a_• Praxiserfahrung in Cloud Ökosystemen (AWS oder Azure) oder Private Cloud Szenarien_x000d__x000a_• Fundierte Kenntnisse in der Skript-Programmierung (powershell, bash, ruby, etc.)_x000d__x000a_• Technologieunabhängiges Cloud-Know-How zu den grundlegenden Konzepten_x000d__x000a_• Hohes Maß an analytischer und strategischer Denkweise, Eigeninitiative und Verantwortungsbewusstsein_x000d__x000a_• Kundenorientierung, Flexibilität und hohe Einsatzbereitschaft._x000d__x000a_• Teamwork und dienstleistungsorientiertes Arbeiten sind für Sie eine Selbstverständlichkeit_x000d__x000a_"/>
    <s v="• Entwurf von dynamisch skalierbaren, hoch verfügbaren und sicheren Cloud-Architekturen auf Basis von Business Cases und Kundenanforderungen_x000d__x000a_• Beobachtung von technischen Markttrends und Weiterentwicklungen_x000d__x000a_• Beratung und Etablierung von DevOps, Continuous Integration und Continuous Deployment_x000d__x000a_• Konzeption und Erstellung von Prototypen und Showcases sowie Beratung von externen Kunden und internen Fachbereichen_x000d__x000a_• Verantwortliche Durchführung von Migrationen und Betrieb von Anwendungen in Cloud Infrastrukturen_x000d__x000a_• Zentraler Ansprechpartner (m/w/d) für zugeordnete Kunden in Bezug auf die Leistungserbringung für die vereinbarten Services und deren Weiterentwicklung_x000d__x000a_Die Aufgaben umfassen idealerweise nicht nur die Beratung, sondern auch die selbstständige Anleitung und Konfiguration durch den Architekten._x000d__x000a_Weitere Informationen zu der Stelle:_x000d__x000a_Übernahme-Option ist gegeben bei Eignung und je nach Bedarf_x000d__x000a_Remote Arbeit ggf. an einzelnen Tagen nach Absprache möglich_x000d__x000a_"/>
    <s v="Bertelsmann"/>
    <s v="Portal"/>
    <s v="Rheda-Wiedenbrück"/>
    <s v="AÜ"/>
    <s v="asap"/>
    <s v="30.06.2020"/>
    <m/>
    <x v="19"/>
    <x v="1"/>
    <m/>
    <x v="7"/>
    <s v="Leider Senior erwartet, sonst interessant (Azure Cloud + Powershell)"/>
    <m/>
    <m/>
    <n v="1900"/>
    <x v="0"/>
    <n v="1"/>
    <x v="3"/>
  </r>
  <r>
    <x v="0"/>
    <x v="9"/>
    <x v="3"/>
    <x v="48"/>
    <s v="IT"/>
    <x v="6"/>
    <m/>
    <s v="Qualitätsmanager"/>
    <m/>
    <s v="* BPMN (Business Process Model and Notation)_x000d__x000a_* Jira_x000d__x000a_* Test Design Erfahrungen_x000d__x000a_* Idealerweise Certified Tester_x000d__x000a_"/>
    <s v="Qualitätsmanagement als_x000d__x000a_Test Designer_x000d__x000a__x000a_Die Aufgaben umfassen dabei:_x000a_* Die Durchführung von Testerstellungen im dem bestehenden QA Team eines IT Projektes_x000a_* Die Testfälle werden aus den Anforderungen (User Stories, BPMN-Prozesse, fachliches Datenmodell) abgeleitet und erstellt_x000a_* Das Tool, in dem die Testfälle erstellt werden, ist Jira (Plugin TestFlo)_x000a_* Die Durchführung von Testfällen ist ebenfalls Bestandteil der Aufgabenstellung_x000a_* Kurzfristige Abarbeitung eines Backlogs_x000a_"/>
    <m/>
    <s v="Bertelsmann"/>
    <s v="Portal"/>
    <s v="Gütersloh"/>
    <s v="AÜ"/>
    <s v="asap"/>
    <s v="31.12.2020"/>
    <m/>
    <x v="0"/>
    <x v="1"/>
    <m/>
    <x v="2"/>
    <m/>
    <m/>
    <m/>
    <n v="1900"/>
    <x v="0"/>
    <n v="1"/>
    <x v="3"/>
  </r>
  <r>
    <x v="1"/>
    <x v="9"/>
    <x v="3"/>
    <x v="48"/>
    <s v="IT"/>
    <x v="6"/>
    <m/>
    <s v="Software-Tester"/>
    <m/>
    <m/>
    <s v="•_x0009_Kenntnisse im Umgang mit SQS Test Professional_x000d__x000a_•_x0009_Kenntnisse im Umgang mit Selenium_x000d__x000a_"/>
    <s v="•_x0009_Die Unterstützung wird bei der Durchführung, Entwicklung, Konzeption und Architektur von Softwaretests benötigt._x000d__x000a_Neben den allgemeinen Tätigkeiten im QA-Bereich wie Testdesign, Testeditierung und Testausführung wären mögliche weitere Aufgaben die Weiterentwicklung von automatisierten Tests für Webservice und JSON Schnittstellen, sowie für GUI automatisierte Tests._x000d__x000a_•_x0009_Fachlich sind die Projekte wahrscheinlich im Bereich Health-Care angesiedelt._x000d__x000a_•_x0009_Der Kandidat wird in einem bestehenden QA-Team an unserem Standorten in Gütersloh / Bielefeld arbeiten. Das Testvorgehen ist dabei in den Projekten etabliert._x000d__x000a_•_x0009_Innerhalb des Teams wird hauptsächlich auf Deutsch kommuniziert, Englisch-Kenntnisse sind jedoch notwendig._x000d__x000a_•_x0009_Idealerweise bringt der Kandidat eine erfolgreich bestandene Advanced Level ISTQB-Zertifizierung mit._x000d__x000a_•_x0009_Bitte beachten: Eine reine Remote-Tätigkeit ist nicht möglich. Der Einsatz erfolgt direkt vor Ort._x000d__x000a_"/>
    <s v="Bertelsmann"/>
    <s v="Portal"/>
    <s v="Gütersloh"/>
    <s v="AÜ"/>
    <s v="asap"/>
    <s v="31.03.2020"/>
    <m/>
    <x v="0"/>
    <x v="1"/>
    <m/>
    <x v="1"/>
    <m/>
    <m/>
    <m/>
    <n v="1900"/>
    <x v="0"/>
    <n v="1"/>
    <x v="3"/>
  </r>
  <r>
    <x v="0"/>
    <x v="9"/>
    <x v="3"/>
    <x v="48"/>
    <s v="IT"/>
    <x v="6"/>
    <m/>
    <s v="Qualitätsmanager"/>
    <m/>
    <m/>
    <s v="• abgeschlossenes Studium zum Beispiel der_x000a_ (Wirtschafts-)Informatik, Mathematik, Physik _x000a_oder eine vergleichbare Qualifikation oder eine _x000a_Ausbildung im genannten Umfeld kombiniert mit Berufserfahrung_x000a_ • Praxiserfahrung in Cloud Ökosystemen (AWS oder Azure) oder Private Cloud Szenarien_x000a_• Fundierte Kenntnisse in der Skript-Programmierung (powershell, bash, ruby, etc.) _x000a_• Technologieunabhängiges Cloud-Know-How zu den grundlegenden Konzepten _x000a_• Hohes Maß an analytischer und strategischer Denkweise, Eigeninitiative und Verantwortungsbewusstsein _x000a_• Kundenorientierung, Flexibilität und hohe Einsatzbereitschaft._x000a_ • Teamwork und dienstleistungsorientiertes Arbeiten sind für Sie eine Selbstverständlichkeit"/>
    <m/>
    <s v="Bertelsmann"/>
    <s v="Portal"/>
    <s v="Gütersloh"/>
    <s v="AÜ"/>
    <s v="asap"/>
    <s v="31.12.2020"/>
    <m/>
    <x v="0"/>
    <x v="1"/>
    <m/>
    <x v="2"/>
    <m/>
    <m/>
    <m/>
    <n v="1900"/>
    <x v="0"/>
    <n v="1"/>
    <x v="3"/>
  </r>
  <r>
    <x v="9"/>
    <x v="79"/>
    <x v="58"/>
    <x v="47"/>
    <s v="IT"/>
    <x v="3"/>
    <m/>
    <s v="Referent energiewirtschaftliche Umlagen"/>
    <m/>
    <m/>
    <m/>
    <m/>
    <s v="50Hertz"/>
    <s v="Ines Malsch"/>
    <s v="Berlin"/>
    <s v="AÜ"/>
    <s v="01.01.2020"/>
    <m/>
    <m/>
    <x v="0"/>
    <x v="1"/>
    <m/>
    <x v="2"/>
    <s v="FB 03.03. Pascal Baecker:_x000a_Stellen sind entweder engineeringlastig, inzwischen geschlossen/besetzt oder noch nicht zu beliefern."/>
    <m/>
    <m/>
    <n v="2020"/>
    <x v="0"/>
    <n v="3"/>
    <x v="9"/>
  </r>
  <r>
    <x v="1"/>
    <x v="80"/>
    <x v="3"/>
    <x v="48"/>
    <s v="IT"/>
    <x v="6"/>
    <m/>
    <s v="UX / UI - Designer"/>
    <m/>
    <s v="UX / UI-Design mit Fokus auf Usability; HTML5; Mock-Up (Klickdummies)_x000a_Agile Arbeitsmethodik; _x000a_"/>
    <s v="-_x0009_Arbeitsproben werden im Bewerbungsverfahren verlangt_x000a_-_x0009_Fachbereich hat Bedarf, da Wachstum geplant ist_x000a_-_x0009_Anfrage über Portal an diverse Dienstleister, nicht öffentlich ausgeschrieben_x000a_-_x0009_Agile Arbeitsmethodik, Arbeit in einem Scrum-Team_x000a_-_x0009_Generell wird auf MacOS gearbeitet mit den entsprechenden Tools (Sketch); Alternativen im Windows-Umfeld sind aber machbar_x000a_-_x0009_Kurzfristige Terminabsprachen möglich_x000a_-_x0009_Bisher noch keine Recruiting-Aktivität auf diese oder ähnliche Stelle_x000a_-_x0009_Reiseaktivität ca. 15% (ca. einmal im Monat für ca. einen Tag)_x000a_-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Deutsch und Englisch gut in Wort und Schrift_x000a_"/>
    <s v="- Konzepte für Software und Websites begleiten / gestalten für nationale &amp; internationale A-Kunden im Automotive_x000a_- Umsetzung von Konzepten entlang von Corporate Design Vorgaben_x000a_- Entwicklung von Vorlagen aus Skizzen sowie Mock-ups &amp; Click-Dummies_x000a_- Generierung von Iconfonts, Assets, Dokumentationen, Measurements von der Vorlage bis zur Produktionsreife_x000a_- Unterstützung bei der Analyse, der Konzeption und bei Aufwandschätzungen_x000a_- Die Themen teilen sich wie folgt auf: 50% Anforderung, Steuerung &amp; Konzept, 15% Usability, 20% UI Design, 15% UI Handover / Reinzeichnung_x000a_- Kein klassischer Entwickler, sondern eher konzeptionell unterwegs und Schnittstelle zur Entwicklung_x000a_"/>
    <s v="Avarto (Bertelsmann Protal)"/>
    <s v="Portal"/>
    <s v="Köln"/>
    <s v="AÜ"/>
    <s v="asap"/>
    <s v="28.02.2021"/>
    <m/>
    <x v="53"/>
    <x v="1"/>
    <m/>
    <x v="6"/>
    <s v="40 – 45 € Stundenlohn (Max. 95.000€ Jahresbrutto)_x000a_Bis Maximal 90 € Stundenverrechnungssatz _x000a_Vollzeit_x000a_"/>
    <m/>
    <m/>
    <n v="1900"/>
    <x v="0"/>
    <n v="1"/>
    <x v="3"/>
  </r>
  <r>
    <x v="1"/>
    <x v="80"/>
    <x v="14"/>
    <x v="48"/>
    <s v="IT"/>
    <x v="6"/>
    <m/>
    <s v="UX / UI - Designer"/>
    <m/>
    <s v="UX / UI-Design mit Fokus auf Usability; HTML5; Mock-Up (Klickdummies)"/>
    <s v="Arbeitsproben werden im Bewerbungsverfahren verlangt_x000a_Fachbereich hat Bedarf, da Wachstum geplant ist_x000a_Anfrage über Portal an diverse Dienstleister, nicht öffentlich ausgeschrieben_x000a_Agile Arbeitsmethodik, Arbeit in einem Scrum-Team_x000a_Generell wird auf MacOS gearbeitet mit den entsprechenden Tools (Sketch); Alternativen im Windows-Umfeld sind aber machbar_x000a_Kurzfristige Terminabsprachen möglich_x000a_Bisher noch keine Recruiting-Aktivität auf diese oder ähnliche Stelle_x000a_Reiseaktivität ca. 15% (ca. einmal im Monat für ca. einen Tag)_x000a_Gute methodische und praktische Kenntnisse für die Gestaltung moderner Oberflächen und Schnittstellen zum Menschen sowie Grundkenntnisse in Typographie und grafisches Gespür_x000a_Kenntnisse in HTML, CSS, JavaScript und anderen gängigen Web-Frameworks_x000a_Stärken als Teamplayer sowie Erfahrung in eigenverantwortlicher Arbeit_x000a_Alle benötigten Werkzeuge für Mac oder PC werden gestellt_x000a_Junges Unternehmen am Standort Köln - „Start-up im Kopf, Konzern im Rücken_x000a_Deutsch und Englisch gut in Wort und Schrift"/>
    <s v=" Konzepte für Software und Websites begleiten / gestalten für nationale &amp; internationale A-Kunden im Automotive _x000a_Umsetzung von Konzepten entlang von Corporate Design Vorgaben  _x000a_Entwicklung von Vorlagen aus Skizzen sowie Mock-ups &amp; Click-Dummies _x000a_ Generierung von Iconfonts, Assets, Dokumentationen, Measurements von der Vorlage bis zur Produktionsreife _x000a_Unterstützung bei der Analyse, der Konzeption und bei Aufwandschätzungen _x000a_ Die Themen teilen sich wie folgt auf: 50% Anforderung, Steuerung &amp; Konzept, 15% Usability, 20% UI Design, 15% UI Handover / Reinzeichnung _x000a_Kein klassischer Entwickler, sondern eher konzeptionell unterwegs und Schnittstelle zur Entwicklung"/>
    <s v="Bertelsmann"/>
    <s v="Portal"/>
    <s v="Köln"/>
    <s v="AÜ"/>
    <s v="asap"/>
    <s v="28.02.2021"/>
    <m/>
    <x v="0"/>
    <x v="1"/>
    <m/>
    <x v="1"/>
    <s v="Experis hat ihre Kandidaten bereits beim kunden vorgestellt, ist in Entscheidungsfindung kommen nochmal auf uns zu auf "/>
    <m/>
    <m/>
    <n v="2020"/>
    <x v="0"/>
    <n v="2"/>
    <x v="8"/>
  </r>
  <r>
    <x v="0"/>
    <x v="81"/>
    <x v="86"/>
    <x v="14"/>
    <s v="IT"/>
    <x v="4"/>
    <m/>
    <s v="IT Specialist "/>
    <m/>
    <m/>
    <m/>
    <m/>
    <s v="Outotec GmbH &amp; Co. KG "/>
    <s v="Herr Manfred Kauer"/>
    <s v="Oberursel"/>
    <s v="FL"/>
    <s v="01.03.2020"/>
    <s v="31.12.2020"/>
    <m/>
    <x v="69"/>
    <x v="24"/>
    <m/>
    <x v="2"/>
    <s v="keine Stellenbeschreibung"/>
    <m/>
    <m/>
    <n v="2019"/>
    <x v="1"/>
    <n v="12"/>
    <x v="22"/>
  </r>
  <r>
    <x v="9"/>
    <x v="7"/>
    <x v="58"/>
    <x v="47"/>
    <s v="IT"/>
    <x v="7"/>
    <m/>
    <s v="Sales Operation Specialist"/>
    <m/>
    <m/>
    <m/>
    <m/>
    <s v="ebay"/>
    <s v="Jalpa Pandya"/>
    <s v="Berlin"/>
    <s v="AÜ"/>
    <s v="16.12.2019"/>
    <s v="31.12.2020"/>
    <m/>
    <x v="0"/>
    <x v="1"/>
    <m/>
    <x v="2"/>
    <s v="FB 03.03. Pascal Baecker:_x000a_Stellen sind entweder engineeringlastig, inzwischen geschlossen/besetzt oder noch nicht zu beliefern."/>
    <m/>
    <m/>
    <n v="2020"/>
    <x v="0"/>
    <n v="3"/>
    <x v="9"/>
  </r>
  <r>
    <x v="0"/>
    <x v="6"/>
    <x v="87"/>
    <x v="46"/>
    <s v="IT"/>
    <x v="0"/>
    <m/>
    <s v="IT-Junior Servicetechniker"/>
    <m/>
    <m/>
    <m/>
    <m/>
    <s v="Computercenter"/>
    <s v="Nicole Weizenkamp"/>
    <s v="Stuttgart"/>
    <s v="AÜ"/>
    <m/>
    <m/>
    <m/>
    <x v="0"/>
    <x v="1"/>
    <m/>
    <x v="2"/>
    <m/>
    <m/>
    <m/>
    <n v="2019"/>
    <x v="1"/>
    <n v="12"/>
    <x v="23"/>
  </r>
  <r>
    <x v="0"/>
    <x v="82"/>
    <x v="88"/>
    <x v="48"/>
    <s v="IT"/>
    <x v="2"/>
    <m/>
    <s v="Mitarbeiter NOC"/>
    <m/>
    <m/>
    <s v="Abgeschlossene Berufsausbildung oder Berufserfahrung in der Fachrichtung Elektrotechnik, Nachrichtentechnik, Kommunikationstechnik,_x000d__x000a_Erfahrungen mit Sendeanlagen bevorzugt _x000d__x000a_Ausgeprägte Kommunikationsstärke sowie eine gute mündliche und schriftliche Ausdrucksweise_x000d__x000a_Selbstständigkeit, Einsatzbereitschaft, Eigeninitiative und sicheres Auftreten _x000d__x000a_Ausgeprägte Teamfähigkeit _x000d__x000a_Bereitschaft zum Arbeiten auch außerhalb von Kernarbeitszeiten _x000d__x000a_"/>
    <s v="Unterstützung von Entstörungsmaßnahmen _x000a_Erstellung und Pflege technischer Dokumentationen _x000a_Erster Ansprechpartner bei Kundenstörungen oder Kundenbeschwerden _x000a_Durchführen von internen und externen Qualitätsreports_x000a_Mitarbeit bei Erstellung von Wartungsplänen Betriebliche Betreuung der Kundennetze _x000a_Monitoring von Vordienstleistern _x000a_"/>
    <s v="UPLINK Network GmbH"/>
    <s v="Fr. Ekagnon"/>
    <s v="Düsseldorf"/>
    <s v="AÜ"/>
    <s v="asap"/>
    <s v="31.12.2020"/>
    <m/>
    <x v="0"/>
    <x v="1"/>
    <m/>
    <x v="2"/>
    <s v="Laut Yannis nicht mehr Prio mehre Profile wurden durch Experis vorgestellt. Es kam keine Rückmeldung von den Kunden."/>
    <m/>
    <m/>
    <n v="2019"/>
    <x v="1"/>
    <n v="12"/>
    <x v="23"/>
  </r>
  <r>
    <x v="9"/>
    <x v="82"/>
    <x v="88"/>
    <x v="48"/>
    <s v="IT"/>
    <x v="2"/>
    <m/>
    <s v="Mitarbeiter NOC"/>
    <m/>
    <m/>
    <m/>
    <m/>
    <s v="UPLINK Network GmbH"/>
    <s v="Fr. Ekagnon"/>
    <s v="Düsseldorf"/>
    <s v="AÜ"/>
    <s v="02.01.2020"/>
    <s v="31.12.2020"/>
    <m/>
    <x v="0"/>
    <x v="1"/>
    <m/>
    <x v="2"/>
    <m/>
    <m/>
    <m/>
    <n v="2019"/>
    <x v="1"/>
    <n v="12"/>
    <x v="23"/>
  </r>
  <r>
    <x v="9"/>
    <x v="83"/>
    <x v="58"/>
    <x v="47"/>
    <s v="IT"/>
    <x v="7"/>
    <m/>
    <s v="Vermessungstechniker"/>
    <m/>
    <m/>
    <m/>
    <m/>
    <s v="IVU Mühlenbeck"/>
    <s v="Herr Arminger"/>
    <s v="Berlin"/>
    <s v="AÜ"/>
    <s v="01.01.2020"/>
    <m/>
    <m/>
    <x v="0"/>
    <x v="1"/>
    <m/>
    <x v="2"/>
    <s v="FB 03.03. Pascal Baecker:_x000a_Stellen sind entweder engineeringlastig, inzwischen geschlossen/besetzt oder noch nicht zu beliefern."/>
    <m/>
    <m/>
    <n v="2020"/>
    <x v="0"/>
    <n v="3"/>
    <x v="9"/>
  </r>
  <r>
    <x v="8"/>
    <x v="84"/>
    <x v="89"/>
    <x v="49"/>
    <s v="IT"/>
    <x v="8"/>
    <m/>
    <s v="Systemadmin. Office 365"/>
    <s v="https://www.datagroup.de/arbeitswelt/job/1131/systemadministrator-mit-schwerpunkt-office-365-azure-mwd/"/>
    <m/>
    <m/>
    <m/>
    <s v="Datagroup"/>
    <s v="Frau Sommer"/>
    <s v="Hamburg"/>
    <s v="AÜ"/>
    <s v="15.01.2020"/>
    <s v="31.03.2020"/>
    <m/>
    <x v="70"/>
    <x v="25"/>
    <m/>
    <x v="2"/>
    <s v="Proservia: Primär Remote ansonsten nicht möglich 2nd Candidate ab 10.02.20 remote"/>
    <m/>
    <m/>
    <n v="2019"/>
    <x v="1"/>
    <n v="12"/>
    <x v="24"/>
  </r>
  <r>
    <x v="8"/>
    <x v="84"/>
    <x v="89"/>
    <x v="49"/>
    <s v="IT"/>
    <x v="8"/>
    <m/>
    <s v="Applicationmanager"/>
    <s v="https://www.datagroup.de/arbeitswelt/job/973/applikationsberater-applicationmanager-application-consultant-mwd/"/>
    <m/>
    <m/>
    <m/>
    <s v="Datagroup"/>
    <s v="Frau Sommer"/>
    <s v="Hamburg"/>
    <s v="AÜ"/>
    <s v="15.01.2020"/>
    <m/>
    <m/>
    <x v="0"/>
    <x v="1"/>
    <m/>
    <x v="2"/>
    <m/>
    <m/>
    <m/>
    <n v="2019"/>
    <x v="1"/>
    <n v="12"/>
    <x v="24"/>
  </r>
  <r>
    <x v="0"/>
    <x v="84"/>
    <x v="90"/>
    <x v="49"/>
    <s v="IT"/>
    <x v="8"/>
    <m/>
    <s v="Systemadministrator"/>
    <s v="https://www.datagroup.de/arbeitswelt/job/1185/fachinformatiker-mwd-als-systemadministrator-im-bereich-server-services-linux-windows/"/>
    <m/>
    <m/>
    <m/>
    <s v="Datagroup"/>
    <s v="Frau Sommer"/>
    <s v="Hamburg"/>
    <s v="AÜ"/>
    <s v="15.01.2020"/>
    <m/>
    <m/>
    <x v="71"/>
    <x v="1"/>
    <m/>
    <x v="3"/>
    <s v="Proservia: primär candidate:Remote möglich, aber erst ab 10.02. Basic Linux Kenntnisse._x000a_Experis: kein Perm möglich nur in AÜ"/>
    <m/>
    <m/>
    <n v="2020"/>
    <x v="0"/>
    <n v="2"/>
    <x v="20"/>
  </r>
  <r>
    <x v="1"/>
    <x v="84"/>
    <x v="90"/>
    <x v="49"/>
    <s v="IT"/>
    <x v="8"/>
    <m/>
    <s v="Netzwerkadministrator"/>
    <s v="https://www.datagroup.de/arbeitswelt/job/856/netzwerkadministrator-mwd-netwerkspezialist-fachinformatiker-systemintegration-als-administrator-im-netzwerkbereich/"/>
    <m/>
    <m/>
    <m/>
    <s v="Datagroup"/>
    <s v="Frau Sommer"/>
    <s v="Hamburg"/>
    <s v="AÜ"/>
    <s v="15.01.2020"/>
    <m/>
    <s v="Stefanie Kube"/>
    <x v="19"/>
    <x v="1"/>
    <m/>
    <x v="3"/>
    <s v="Proservia: Tom ansprechen Profil für Remote vorstellen kein Perm möglich nur in AÜ"/>
    <m/>
    <m/>
    <n v="2020"/>
    <x v="0"/>
    <n v="2"/>
    <x v="20"/>
  </r>
  <r>
    <x v="8"/>
    <x v="85"/>
    <x v="91"/>
    <x v="49"/>
    <s v="IT"/>
    <x v="9"/>
    <m/>
    <s v="3 C++ Entwickler"/>
    <m/>
    <m/>
    <m/>
    <m/>
    <s v="Rheinmetall Electronics"/>
    <s v="Frau Hotzan "/>
    <s v="Bremen"/>
    <s v="AÜ"/>
    <s v="02.01.2020"/>
    <s v="30.06.2021"/>
    <m/>
    <x v="0"/>
    <x v="1"/>
    <m/>
    <x v="2"/>
    <m/>
    <m/>
    <m/>
    <n v="2019"/>
    <x v="1"/>
    <n v="12"/>
    <x v="24"/>
  </r>
  <r>
    <x v="8"/>
    <x v="85"/>
    <x v="91"/>
    <x v="49"/>
    <s v="IT"/>
    <x v="9"/>
    <m/>
    <s v="SW-Entwickler (SW-Test)"/>
    <m/>
    <m/>
    <m/>
    <m/>
    <s v="Rheinmetall Electronics"/>
    <s v="Frau Hotzan"/>
    <s v="Bremen"/>
    <s v="AÜ"/>
    <s v="02.01.2020"/>
    <s v="30.06.2021"/>
    <m/>
    <x v="0"/>
    <x v="1"/>
    <m/>
    <x v="2"/>
    <m/>
    <m/>
    <m/>
    <n v="2019"/>
    <x v="1"/>
    <n v="12"/>
    <x v="24"/>
  </r>
  <r>
    <x v="8"/>
    <x v="85"/>
    <x v="91"/>
    <x v="49"/>
    <s v="IT"/>
    <x v="9"/>
    <m/>
    <s v="Software-Tester"/>
    <m/>
    <m/>
    <m/>
    <m/>
    <s v="Rheinmetall Electronics"/>
    <s v="Frau Hotzan"/>
    <s v="Bremen"/>
    <s v="AÜ"/>
    <s v="02.01.2020"/>
    <s v="30.06.2021"/>
    <m/>
    <x v="0"/>
    <x v="1"/>
    <m/>
    <x v="2"/>
    <m/>
    <m/>
    <m/>
    <n v="2019"/>
    <x v="1"/>
    <n v="12"/>
    <x v="24"/>
  </r>
  <r>
    <x v="9"/>
    <x v="86"/>
    <x v="58"/>
    <x v="47"/>
    <s v="IT"/>
    <x v="3"/>
    <m/>
    <s v="1st Level Support"/>
    <m/>
    <m/>
    <m/>
    <m/>
    <s v="Datagroup"/>
    <s v="Herr Diehm"/>
    <s v="München"/>
    <s v="AÜ"/>
    <m/>
    <m/>
    <m/>
    <x v="0"/>
    <x v="1"/>
    <m/>
    <x v="2"/>
    <s v="FB 03.03. Pascal Baecker:_x000a_Stellen sind entweder engineeringlastig, inzwischen geschlossen/besetzt oder noch nicht zu beliefern."/>
    <m/>
    <m/>
    <n v="2020"/>
    <x v="0"/>
    <n v="3"/>
    <x v="9"/>
  </r>
  <r>
    <x v="0"/>
    <x v="4"/>
    <x v="92"/>
    <x v="46"/>
    <s v="IT"/>
    <x v="0"/>
    <m/>
    <s v="IT-Systemadmin"/>
    <m/>
    <m/>
    <m/>
    <m/>
    <s v="Hans Adler OHG"/>
    <s v="Herr Menne"/>
    <s v="Bonndorf"/>
    <s v="AÜ"/>
    <m/>
    <m/>
    <m/>
    <x v="0"/>
    <x v="1"/>
    <m/>
    <x v="2"/>
    <m/>
    <m/>
    <m/>
    <n v="2019"/>
    <x v="1"/>
    <n v="12"/>
    <x v="24"/>
  </r>
  <r>
    <x v="1"/>
    <x v="87"/>
    <x v="93"/>
    <x v="49"/>
    <s v="IT"/>
    <x v="8"/>
    <m/>
    <s v="IT-Supporter"/>
    <m/>
    <m/>
    <s v="• Eine abgeschlossene Berufsausbildung (idealerweise im Bereich Information Technology)_x000d__x000a_• Erfahrung im IT-Support sowie im Einsatz von Ticketsystemen_x000d__x000a_• Gutes technisches Verständnis, Offenheit für technische Innovationen und solide Kenntnisse in den Betriebssystemen MS Win 10, Android und iOS sowie MS Office 16.._x000d__x000a_• Gute Kenntnisse in Deutsch in Wort u. Schrift_x000d__x000a_• Freude an der Teamarbeit u. Kommunikationssicherheit per Telefon und E-Mail"/>
    <s v="• Bearbeitung von Serviceanfragen im 1st / 2nd Level Support sowie branchenspezifischer Applikationen und Infrastrukturen und Unterstützung des operativen Betriebs_x000a_• Verwaltung, Installation und Herausgabe von User-Hardware_x000a_• Störungsbehebung bei Hard- und Software_x000a_• Bedienungshilfe u. Störungsbehebung bei mobilen Kommunikationsgeräten_x000a_• Umsetzung von IT-Projekten wie Rollouts, Software-Updates u. -Upgrades, Umzüge_x000a_• Kreativität, Einsatzbereitschaft u. selbständige Arbeitsweise im Team sowie in Abstimmung mit dem IT-Management"/>
    <s v="FirstAidIT"/>
    <s v="Henk Adolphs"/>
    <s v="Hannover"/>
    <s v="AÜ"/>
    <s v="01.02.2020"/>
    <m/>
    <m/>
    <x v="1"/>
    <x v="1"/>
    <m/>
    <x v="2"/>
    <s v="Bereits Kandidaten vorgestellt von Experis weiteres Profil senden"/>
    <m/>
    <m/>
    <n v="2020"/>
    <x v="0"/>
    <n v="3"/>
    <x v="2"/>
  </r>
  <r>
    <x v="0"/>
    <x v="88"/>
    <x v="10"/>
    <x v="49"/>
    <s v="IT"/>
    <x v="0"/>
    <m/>
    <s v="IT-Servicetechniker"/>
    <m/>
    <m/>
    <m/>
    <m/>
    <s v="Proservia"/>
    <s v="Mario Rosemann"/>
    <s v="Helmstedt"/>
    <s v="AÜ"/>
    <s v="15.01.2020"/>
    <m/>
    <m/>
    <x v="0"/>
    <x v="1"/>
    <m/>
    <x v="2"/>
    <s v="Proservia intern klären"/>
    <m/>
    <m/>
    <n v="2020"/>
    <x v="0"/>
    <n v="1"/>
    <x v="4"/>
  </r>
  <r>
    <x v="0"/>
    <x v="26"/>
    <x v="5"/>
    <x v="46"/>
    <s v="IT"/>
    <x v="0"/>
    <m/>
    <s v="IT-Servicetechniker"/>
    <m/>
    <m/>
    <m/>
    <m/>
    <s v="Bechtle"/>
    <s v="Frau Hirsch"/>
    <s v="Neckarsulm"/>
    <s v="AÜ"/>
    <m/>
    <m/>
    <m/>
    <x v="0"/>
    <x v="1"/>
    <m/>
    <x v="2"/>
    <m/>
    <m/>
    <m/>
    <n v="2020"/>
    <x v="0"/>
    <n v="1"/>
    <x v="4"/>
  </r>
  <r>
    <x v="9"/>
    <x v="89"/>
    <x v="58"/>
    <x v="47"/>
    <s v="IT"/>
    <x v="3"/>
    <m/>
    <s v="IT-Support"/>
    <m/>
    <m/>
    <m/>
    <m/>
    <s v="Müllergroup"/>
    <s v="Andrea Weiß"/>
    <s v="Leppersdorf (bei Dresden)"/>
    <s v="AÜ"/>
    <s v="31.01.2020"/>
    <s v="31.07.2020"/>
    <m/>
    <x v="0"/>
    <x v="1"/>
    <m/>
    <x v="2"/>
    <s v="FB 03.03. Pascal Baecker:_x000a_Stellen sind entweder engineeringlastig, inzwischen geschlossen/besetzt oder noch nicht zu beliefern."/>
    <m/>
    <m/>
    <n v="2020"/>
    <x v="0"/>
    <n v="3"/>
    <x v="9"/>
  </r>
  <r>
    <x v="8"/>
    <x v="54"/>
    <x v="47"/>
    <x v="48"/>
    <s v="IT"/>
    <x v="5"/>
    <m/>
    <s v="initiativ"/>
    <m/>
    <m/>
    <m/>
    <m/>
    <s v="Bechtle"/>
    <s v="Herr Lux"/>
    <s v="Bielefeld"/>
    <s v="AÜ"/>
    <s v="asap"/>
    <s v="31.01.2021"/>
    <m/>
    <x v="0"/>
    <x v="1"/>
    <m/>
    <x v="2"/>
    <m/>
    <m/>
    <m/>
    <n v="2020"/>
    <x v="0"/>
    <n v="2"/>
    <x v="20"/>
  </r>
  <r>
    <x v="1"/>
    <x v="54"/>
    <x v="94"/>
    <x v="47"/>
    <s v="IT"/>
    <x v="3"/>
    <m/>
    <s v="IT-Support 2nd Level"/>
    <m/>
    <m/>
    <m/>
    <m/>
    <s v="hdrinc"/>
    <s v="Frau Quoohs"/>
    <s v="Berlin"/>
    <s v="PV und  AÜ"/>
    <d v="2020-02-15T00:00:00"/>
    <m/>
    <m/>
    <x v="37"/>
    <x v="26"/>
    <s v="Stefan Gallin"/>
    <x v="7"/>
    <s v="Experis: Pascal dirket mit Steffi in Kontakt / Woicke, Thomas zu Programierlastig abgesagt/ Stefan Gallin und Sven Klöckel Skill to High "/>
    <m/>
    <m/>
    <n v="2020"/>
    <x v="0"/>
    <n v="1"/>
    <x v="18"/>
  </r>
  <r>
    <x v="9"/>
    <x v="55"/>
    <x v="95"/>
    <x v="48"/>
    <s v="IT"/>
    <x v="6"/>
    <m/>
    <s v="Servicetechniker"/>
    <m/>
    <m/>
    <m/>
    <m/>
    <s v="Proservia F.S."/>
    <s v="Jörg Heller"/>
    <s v="Köln"/>
    <s v="AÜ"/>
    <s v="asap"/>
    <s v="31.12.2020"/>
    <m/>
    <x v="0"/>
    <x v="1"/>
    <m/>
    <x v="2"/>
    <s v="paralelle Klärung Proservia kandiadaten"/>
    <m/>
    <m/>
    <n v="2020"/>
    <x v="0"/>
    <n v="2"/>
    <x v="20"/>
  </r>
  <r>
    <x v="9"/>
    <x v="55"/>
    <x v="95"/>
    <x v="48"/>
    <s v="IT"/>
    <x v="6"/>
    <m/>
    <s v="Servicetechniker"/>
    <m/>
    <m/>
    <m/>
    <m/>
    <s v="Proservia F.S."/>
    <s v="Jörg Heller"/>
    <s v="Wesseling"/>
    <s v="AÜ"/>
    <s v="asap"/>
    <s v="31.12.2020"/>
    <m/>
    <x v="0"/>
    <x v="1"/>
    <m/>
    <x v="2"/>
    <s v="paralelle Klärung Proservis Kandidaten"/>
    <m/>
    <m/>
    <n v="2020"/>
    <x v="0"/>
    <n v="2"/>
    <x v="20"/>
  </r>
  <r>
    <x v="0"/>
    <x v="90"/>
    <x v="96"/>
    <x v="46"/>
    <s v="IT"/>
    <x v="0"/>
    <m/>
    <s v="Prozess Architect"/>
    <m/>
    <m/>
    <m/>
    <m/>
    <s v="Advantest"/>
    <s v="Frau Kress"/>
    <s v="Böblingen"/>
    <s v="AÜ"/>
    <m/>
    <m/>
    <m/>
    <x v="0"/>
    <x v="1"/>
    <m/>
    <x v="2"/>
    <m/>
    <m/>
    <m/>
    <n v="2020"/>
    <x v="0"/>
    <n v="1"/>
    <x v="18"/>
  </r>
  <r>
    <x v="9"/>
    <x v="27"/>
    <x v="80"/>
    <x v="50"/>
    <s v="IT"/>
    <x v="10"/>
    <m/>
    <s v="IT Support"/>
    <m/>
    <m/>
    <m/>
    <m/>
    <s v="Theo Müller "/>
    <s v="Weiser"/>
    <s v="München"/>
    <s v="AÜ"/>
    <m/>
    <m/>
    <m/>
    <x v="0"/>
    <x v="1"/>
    <m/>
    <x v="2"/>
    <s v="FB Experis: nicht _x000a_mehr im Digigboard - _x000a_Susanne fragt nochmal in NL am Montag nach"/>
    <m/>
    <m/>
    <n v="2020"/>
    <x v="0"/>
    <n v="2"/>
    <x v="8"/>
  </r>
  <r>
    <x v="0"/>
    <x v="27"/>
    <x v="46"/>
    <x v="46"/>
    <s v="IT"/>
    <x v="0"/>
    <m/>
    <s v="Linux-Support"/>
    <m/>
    <m/>
    <m/>
    <m/>
    <s v="Proservia"/>
    <s v="Herr Stocharsky"/>
    <s v="Böblingen"/>
    <s v="AÜ"/>
    <m/>
    <m/>
    <m/>
    <x v="0"/>
    <x v="1"/>
    <m/>
    <x v="2"/>
    <m/>
    <m/>
    <m/>
    <n v="2020"/>
    <x v="0"/>
    <n v="1"/>
    <x v="18"/>
  </r>
  <r>
    <x v="8"/>
    <x v="91"/>
    <x v="41"/>
    <x v="49"/>
    <s v="IT"/>
    <x v="9"/>
    <m/>
    <s v="Integrateur (Live Simulation)"/>
    <m/>
    <m/>
    <m/>
    <m/>
    <s v="Rheinmetall Electronics"/>
    <s v="Frau Hotzan"/>
    <s v="Bremen"/>
    <s v="AÜ"/>
    <s v="02.03.2020"/>
    <s v="31.08.2021"/>
    <m/>
    <x v="51"/>
    <x v="1"/>
    <m/>
    <x v="2"/>
    <s v="warten Stellenbeschreibung "/>
    <m/>
    <m/>
    <n v="2020"/>
    <x v="0"/>
    <n v="1"/>
    <x v="0"/>
  </r>
  <r>
    <x v="9"/>
    <x v="91"/>
    <x v="41"/>
    <x v="49"/>
    <s v="IT"/>
    <x v="9"/>
    <m/>
    <s v="Integrateur Software "/>
    <m/>
    <m/>
    <m/>
    <m/>
    <s v="Rheinmetall Electronics"/>
    <s v="Frau Hotzan"/>
    <s v="Bremen"/>
    <s v="AÜ"/>
    <s v="02.03.2020"/>
    <s v="31.12.2020"/>
    <m/>
    <x v="0"/>
    <x v="1"/>
    <m/>
    <x v="2"/>
    <m/>
    <m/>
    <m/>
    <n v="2020"/>
    <x v="0"/>
    <n v="1"/>
    <x v="0"/>
  </r>
  <r>
    <x v="9"/>
    <x v="91"/>
    <x v="41"/>
    <x v="49"/>
    <s v="IT"/>
    <x v="9"/>
    <n v="2"/>
    <s v="Softwarearchitekt (Signalerfassung)"/>
    <m/>
    <m/>
    <m/>
    <m/>
    <s v="Rheinmetall Electronics"/>
    <s v="Frau Hotzan"/>
    <s v="Bremen"/>
    <s v="AÜ"/>
    <s v="02.03.2020"/>
    <s v="31.08.2021"/>
    <m/>
    <x v="0"/>
    <x v="1"/>
    <m/>
    <x v="2"/>
    <m/>
    <m/>
    <m/>
    <n v="2020"/>
    <x v="0"/>
    <n v="1"/>
    <x v="0"/>
  </r>
  <r>
    <x v="8"/>
    <x v="91"/>
    <x v="41"/>
    <x v="49"/>
    <s v="IT"/>
    <x v="9"/>
    <m/>
    <s v="SW-Entwickler Anwendungsentwicklung DBen"/>
    <m/>
    <m/>
    <m/>
    <m/>
    <s v="Rheinmetall Electronics"/>
    <s v="Frau Hotzan"/>
    <s v="Bremen"/>
    <s v="AÜ"/>
    <s v="02.03.2020"/>
    <s v="31.08.2021"/>
    <m/>
    <x v="0"/>
    <x v="1"/>
    <m/>
    <x v="2"/>
    <m/>
    <m/>
    <m/>
    <n v="2020"/>
    <x v="0"/>
    <n v="1"/>
    <x v="0"/>
  </r>
  <r>
    <x v="8"/>
    <x v="91"/>
    <x v="41"/>
    <x v="49"/>
    <s v="IT"/>
    <x v="9"/>
    <m/>
    <s v="Softwareentwickler UI/UX Design"/>
    <m/>
    <m/>
    <m/>
    <m/>
    <s v="Rheinmetall Electronics"/>
    <s v="Frau Hotzan"/>
    <s v="Bremen"/>
    <s v="AÜ"/>
    <s v="02.03.2020"/>
    <s v="28.02.2021"/>
    <m/>
    <x v="0"/>
    <x v="1"/>
    <m/>
    <x v="2"/>
    <m/>
    <m/>
    <m/>
    <n v="2020"/>
    <x v="0"/>
    <n v="1"/>
    <x v="0"/>
  </r>
  <r>
    <x v="8"/>
    <x v="91"/>
    <x v="41"/>
    <x v="49"/>
    <s v="IT"/>
    <x v="9"/>
    <m/>
    <s v="2 Softwareentwickler C#/.Net Framework"/>
    <m/>
    <m/>
    <m/>
    <m/>
    <s v="Rheinmetall Electronics"/>
    <s v="Frau Hotzan"/>
    <s v="Bremen"/>
    <s v="AÜ"/>
    <s v="02.03.2020"/>
    <s v="31.08.2021"/>
    <m/>
    <x v="0"/>
    <x v="1"/>
    <m/>
    <x v="2"/>
    <m/>
    <m/>
    <m/>
    <n v="2020"/>
    <x v="0"/>
    <n v="1"/>
    <x v="0"/>
  </r>
  <r>
    <x v="8"/>
    <x v="91"/>
    <x v="41"/>
    <x v="49"/>
    <s v="IT"/>
    <x v="9"/>
    <m/>
    <s v="Softwareentwickler SW-Test"/>
    <m/>
    <m/>
    <m/>
    <m/>
    <s v="Rheinmetall Electronics"/>
    <s v="Frau Hotzan"/>
    <s v="Bremen"/>
    <s v="AÜ"/>
    <s v="02.03.2020"/>
    <s v="31.08.2021"/>
    <m/>
    <x v="0"/>
    <x v="1"/>
    <m/>
    <x v="2"/>
    <m/>
    <m/>
    <m/>
    <n v="2020"/>
    <x v="0"/>
    <n v="1"/>
    <x v="0"/>
  </r>
  <r>
    <x v="8"/>
    <x v="91"/>
    <x v="41"/>
    <x v="49"/>
    <s v="IT"/>
    <x v="9"/>
    <m/>
    <s v="3 Softwareentwickler C++/Java auf Linux"/>
    <m/>
    <m/>
    <m/>
    <m/>
    <s v="Rheinmetall Electronics"/>
    <s v="Frau Hotzan"/>
    <s v="Bremen"/>
    <s v="AÜ"/>
    <s v="02.03.2020"/>
    <s v="31.12.2020"/>
    <m/>
    <x v="0"/>
    <x v="1"/>
    <m/>
    <x v="2"/>
    <m/>
    <m/>
    <m/>
    <n v="2020"/>
    <x v="0"/>
    <n v="1"/>
    <x v="0"/>
  </r>
  <r>
    <x v="8"/>
    <x v="91"/>
    <x v="41"/>
    <x v="49"/>
    <s v="IT"/>
    <x v="9"/>
    <m/>
    <s v="Softwareentwickler verteilte Simulation"/>
    <m/>
    <m/>
    <m/>
    <m/>
    <s v="Rheinmetall Electronics"/>
    <s v="Frau Hotzan"/>
    <s v="Bremen"/>
    <s v="AÜ"/>
    <s v="02.03.2020"/>
    <s v="28.02.2021"/>
    <m/>
    <x v="0"/>
    <x v="1"/>
    <m/>
    <x v="2"/>
    <m/>
    <m/>
    <m/>
    <n v="2020"/>
    <x v="0"/>
    <n v="1"/>
    <x v="0"/>
  </r>
  <r>
    <x v="8"/>
    <x v="91"/>
    <x v="41"/>
    <x v="49"/>
    <s v="IT"/>
    <x v="9"/>
    <m/>
    <s v="2 Softwaretester"/>
    <m/>
    <m/>
    <m/>
    <m/>
    <s v="Rheinemtall Electronics"/>
    <s v="Frau Hotzan"/>
    <s v="Bremen"/>
    <s v="AÜ"/>
    <s v="02.03.2020"/>
    <s v="31.08.2021"/>
    <m/>
    <x v="0"/>
    <x v="1"/>
    <m/>
    <x v="2"/>
    <m/>
    <m/>
    <m/>
    <n v="2020"/>
    <x v="0"/>
    <n v="1"/>
    <x v="0"/>
  </r>
  <r>
    <x v="9"/>
    <x v="91"/>
    <x v="80"/>
    <x v="50"/>
    <s v="IT"/>
    <x v="11"/>
    <m/>
    <s v="IT Support"/>
    <m/>
    <m/>
    <m/>
    <m/>
    <s v="Bpower"/>
    <s v="Dujakovic"/>
    <s v="München"/>
    <s v="AÜ"/>
    <m/>
    <m/>
    <m/>
    <x v="0"/>
    <x v="1"/>
    <m/>
    <x v="2"/>
    <s v="FB Experis: nicht mehr _x000a_im Digigboard - _x000a_Susanne fragt nochmal in NL am Montag nach"/>
    <m/>
    <m/>
    <n v="2020"/>
    <x v="0"/>
    <n v="2"/>
    <x v="8"/>
  </r>
  <r>
    <x v="8"/>
    <x v="91"/>
    <x v="41"/>
    <x v="50"/>
    <s v="IT"/>
    <x v="10"/>
    <m/>
    <s v="_x000a_Automatisierungstechnik_x000a_oder_x000a_Techniker (m/w/d) Elektrotechnik"/>
    <s v="http://www.seitec.info/wp-content/uploads/2019/12/20191204sh_Stellenanzeige_Seitec.pdf"/>
    <m/>
    <n v="1"/>
    <m/>
    <s v="Seitec"/>
    <s v="Frank Seiferth"/>
    <s v="Thüringen"/>
    <s v="AÜ"/>
    <s v="01.03.2020"/>
    <m/>
    <m/>
    <x v="0"/>
    <x v="1"/>
    <m/>
    <x v="1"/>
    <s v="gute Profil-Qualität und nicht zu teuer._x000a__x000a_"/>
    <m/>
    <m/>
    <n v="2020"/>
    <x v="0"/>
    <n v="1"/>
    <x v="0"/>
  </r>
  <r>
    <x v="1"/>
    <x v="56"/>
    <x v="90"/>
    <x v="48"/>
    <s v="IT"/>
    <x v="6"/>
    <m/>
    <s v="IT Systemarchitekt"/>
    <m/>
    <s v="* BPMN (Business Process Model and Notation)_x000a_* Jira_x000a_* Test Design Erfahrungen_x000a_* Idealerweise Certified Tester"/>
    <s v="• Sie haben langjährige, praktische Erfahrung mit Infrastrukturarchitekturen (Netzwerk, Server, Storage, Virtualisierung, Enterprise Applikationen), ggf. sogar aus dem Kontext von IT-Servicedienstleistern._x000d__x000a_• Active Directory Infrastrukturen ab Windows Server 2008 und höher kennen Sie wir ihre Westentasche auf Enterprise Administrator Level._x000d__x000a_• Ein gutes Verständnis moderner Cloudarchitekturen (bevorzugt MS Azure, AWS) und Hybridszenarien sollte gegeben sein, idealerweise auch praktische Erfahrungen mit Public Clouds._x000d__x000a_• Sie bringen außerdem ein hervorragendes Verständnis aktueller Technologietrends und eine Leidenschaft für die Weiterentwicklung von IT Landschaften mit._x000d__x000a_• Sie besitzen starke analytische Fähigkeiten sowie Kommunikationsstärke auf Managementebene_x000d__x000a_• Englisch Skills in Wort und Schrift._x000d__x000a_"/>
    <s v="• Administration/Weiterentwicklung übergreifender, strategischer Infrastrukturarchitekturen für eine große, verteilte Systemlandschaft._x000d__x000a_• Mitwirkung bei Anpassung und Automatisierung der internen IT-Landschaft (z.B. die Auswahl / Einführung neuer, zentraler Tools)._x000d__x000a_• Etablieren und harmonisieren von Standards und Policys in der IT-Landschaft unter Beachtung aktueller IT-Trends._x000d__x000a_• Zusammenarbeit mit den Fachbereichen bei übergreifenden, technologischen / architekturellen Entscheidungen._x000d__x000a_"/>
    <s v="Bertelsmann"/>
    <s v="Portal"/>
    <s v="Gütersloh"/>
    <s v="AÜ"/>
    <s v="asap"/>
    <s v="31.08.2020"/>
    <m/>
    <x v="0"/>
    <x v="1"/>
    <m/>
    <x v="1"/>
    <s v=" Remote möglich 1-2 Tage Eventuell nach individueeler Absprache mit Kandidaten nach Einarbeitungszeit teilweise"/>
    <m/>
    <m/>
    <n v="2020"/>
    <x v="0"/>
    <n v="2"/>
    <x v="20"/>
  </r>
  <r>
    <x v="1"/>
    <x v="28"/>
    <x v="90"/>
    <x v="49"/>
    <s v="IT"/>
    <x v="9"/>
    <m/>
    <s v="Softwareentwickler mit Schwerpunkt Embedded "/>
    <m/>
    <s v="_x000a_Sicherheitsüberprüfung (Ü2) "/>
    <s v=" Studium der Informatik, Elektrotechnik oder eines vergleichbaren Studiengangs oder abgschl. Technische Ausbildung mit ausgewiesener Beruferfahrung_x000a_-_x0009_Sicherer Umgang Linux-Standars Kosolen Tools (Bsp. GNU Core Utilities/ BusyBox toolbos_x000a_-_x0009_Verständnis von System sowie Netzwerkkonfigurationen unter Linux (Bsp. Proxy Einstellung oder Netzwerkroutern)_x000a_-_x0009_Verständnis von Linux Kernel Modulen, Linux Gerätebetreibern sowie des Linux Systemcall Interface_x000a_-_x0009_Sicherer Umgang mit gaängigen Embedded Linux Entwicklungsmethoden (Bsp. Cross-Kompilierung, Remote Debugging, TFTP-Boot, NFSROOT, SSH, Microcom)_x000a_-_x0009_Verständnis der Softwareübersetzung (Build Prozess) unter Linux (Bsp. Mittels GNU Autotools und GNU Make oder CMake)_x000a_-_x0009_Umgang mit Docker und Container "/>
    <s v="_x0009_Konfigurieren, Paketieren und Erzeugen von Linux Distributionen für eingebettete Systeme mittels YOCiO unter Einsatz von open-Source-Tools an eine vorgegebene Embedded Hardware_x000a_-_x0009_Erweiterung des Linus Kernels um Kernel-Module wie Gerätetreibern_x000a_-_x0009_Anpassen des Bootloaders und des Bootprozesses_x000a_-_x0009_Erstellen und Einbinden von User-Space Applikationen in QT_x000a_-_x0009_Vereinfachen des Entwicklungsprozesses durch Container-Virtualisierung mittels Docker_x000a_-_x0009_Dokumentation des Workflows_x000a_-_x0009_Anlegen einer Tool-Chain zur Erstellung eines Softwareimages für die vorgegebene Embeddes Hardware_x000a_-_x0009_Übertragung/Anpassung vorhandener Software-Module (in C für Prozessorboards ohne Betriebssystem, mit Ql Driver Layer für die Verwendung unter Windows) auf das Linux System_x000a_-_x0009_Einbindung von CANOpen-Treibern und- Libaries_x000a_-_x0009_Erstellung und Test einer lauffähigen Beispielanwendung, Dokumentation der Nutzung der CANOpen-Lib_x000a_-_x0009_Anpassung von Schnittstellen zu weiteren Embedded-Komponenten_x000a_-_x0009_Fehlersuche, Test und Inbetriebnahme der Software in der Zielumgebung_x000a_-_x0009_Arbeiten in der Entwicklerumgebung Eclipse in C_x000a_-_x0009_Dokumentationserstellung"/>
    <s v="Rheinmetall Electronics"/>
    <s v="Frau Hotzan"/>
    <s v="Bremen"/>
    <s v="AÜ"/>
    <s v="02.03.2020"/>
    <s v="31.08..2021"/>
    <m/>
    <x v="37"/>
    <x v="1"/>
    <m/>
    <x v="3"/>
    <s v=" warten Stellenbeschrreibung Experis + klärung remote wäre nur Remote für Proservia möglich_x000a_Experis: kein Remote mgl"/>
    <m/>
    <m/>
    <n v="2020"/>
    <x v="0"/>
    <n v="2"/>
    <x v="20"/>
  </r>
  <r>
    <x v="0"/>
    <x v="28"/>
    <x v="97"/>
    <x v="50"/>
    <s v="IT"/>
    <x v="10"/>
    <m/>
    <s v="IT Systemadministrator"/>
    <m/>
    <m/>
    <s v="Abgeschlossene Ausbildung im Bereich Informatik oder IT-Systemtechnik_x000d__x000a_• Berufserfahrung: mind. 2 – 4 Jahre_x000d__x000a_• Sehr gute Kenntnisse in der IT-Administration (Windows Server, AD, VM Ware, Power Shell, FW_x000d__x000a_und Netzwerktechnik)_x000d__x000a_• Sehr gute Kenntnisse der MS Office-Standardanwendungen_x000d__x000a_• Sehr gute Deutsch- und Englischkenntnisse, Französischkenntnisse vorteilhaft_x000d__x000a_• Servicebewusstsein und ausgeprägte Kundenorientierung_x000d__x000a_• Teamfähigkeit und Kommunikationsstärke_x000d__x000a_• Selbstständige Arbeitsweise"/>
    <s v="Analyse und Beseitigung von Störungen und Systemfehlern, First- und Second-Level Anwender_x000d__x000a_Support_x000d__x000a_• Betreuung und Administration der komplexen und vernetzten IT-Systeme, einschließlich_x000d__x000a_Serversysteme, für die allgemeine Office-IT sowie die embedded Hardware- und Software-_x000d__x000a_Entwicklung_x000d__x000a_• Sicherstellung der Systemverfügbarkeit, Monitoring der Systeme_x000d__x000a_• Durchführung/Betreuung von umfangreichen Wartungsarbeiten_x000d__x000a_• Mitarbeit bei Auswahl, Beschaffung und Implementierung von spezifischer Hardware und_x000d__x000a_Software sowie Durchführung von Modifikationen im Systemumfeld_x000d__x000a_• Planung und Implementierung von Software Updates sowie Implementierung von Service Packs_x000d__x000a_• Durchführung von Systemsoftware Testinstallationen und Überprüfung der Kompatibilität zum_x000d__x000a_vorhandenen Systemumfeld_x000d__x000a_• Unterstützung von Anwendersoftware Testinstallationen mit umfangreicher Überprüfung und_x000d__x000a_Teilbewertung der Kompatibilität mit der vorhandenen Software- und Hardware-Umgebung_x000d__x000a_• Unterstützung bei der Freigabe und Anwendung rechnergestützter Arbeitsprogramme (Tools) für_x000d__x000a_den Einsatz beim Endanwender_x000d__x000a_• Bearbeitung von Teilpaketen der Lizenzverwaltung_x000d__x000a_• Durchführung delegierter Teilaufgaben des Betriebs sowie IT-technischer Sonderaufgaben in der_x000d__x000a_Abteilung"/>
    <s v="AES"/>
    <s v="Graf"/>
    <s v="München"/>
    <s v="AÜ"/>
    <s v="01.03.2020"/>
    <m/>
    <m/>
    <x v="72"/>
    <x v="27"/>
    <m/>
    <x v="2"/>
    <s v="Experis hat Kandidaten im Interview Klärung zusenen Profil._x000a_Gute Profil-Qualität und nicht zu teuer. Und ganz wichtig, AES darf niemanden von der Staatenliste einstellen_x000a_FB Experis: kein Remote mgl._x000a_Vakanz besetzt."/>
    <m/>
    <m/>
    <n v="2020"/>
    <x v="0"/>
    <n v="2"/>
    <x v="20"/>
  </r>
  <r>
    <x v="8"/>
    <x v="28"/>
    <x v="98"/>
    <x v="50"/>
    <s v="IT"/>
    <x v="10"/>
    <m/>
    <s v="(Senior) Scala Developer / Data Engineer (m/w)"/>
    <m/>
    <m/>
    <m/>
    <m/>
    <s v="CGI"/>
    <s v="Bäcker"/>
    <s v="Hamburg"/>
    <s v="FL"/>
    <s v="17.02.2020"/>
    <s v="30.09.2020"/>
    <m/>
    <x v="0"/>
    <x v="1"/>
    <m/>
    <x v="2"/>
    <m/>
    <m/>
    <m/>
    <n v="2020"/>
    <x v="0"/>
    <n v="1"/>
    <x v="0"/>
  </r>
  <r>
    <x v="1"/>
    <x v="29"/>
    <x v="99"/>
    <x v="48"/>
    <s v="IT"/>
    <x v="5"/>
    <m/>
    <s v="Supporter"/>
    <m/>
    <m/>
    <s v="•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_x0009_Deutsch und Englisch gut in Wort und Schrift"/>
    <s v="•_x0009_Fachbereich hat Bedarf, da Wachstum geplant ist_x000a_•_x0009_Agile Arbeitsmethodik, Arbeit in einem Scrum-Team"/>
    <s v="Bertelsmann"/>
    <s v="Portal"/>
    <s v="Gütersloh"/>
    <s v="AÜ"/>
    <s v="asap"/>
    <s v="31.07.2020"/>
    <s v="Andrea Häntzschel"/>
    <x v="73"/>
    <x v="1"/>
    <m/>
    <x v="3"/>
    <m/>
    <m/>
    <m/>
    <n v="2020"/>
    <x v="0"/>
    <n v="1"/>
    <x v="0"/>
  </r>
  <r>
    <x v="1"/>
    <x v="31"/>
    <x v="100"/>
    <x v="47"/>
    <s v="IT"/>
    <x v="12"/>
    <n v="1"/>
    <s v="Netzwerkadministrator"/>
    <m/>
    <s v="mehrjährige Berufserfahrung in der professionellen Betreuung von Netzwerken._x000a_Erfahrung in den Bereichen TCP/IP L2+L3 und VPN._x000a_Wissen über Netzwerk-Management-Tools (z.B. Nagios und HP IMC) einsetzt._x000a_gute bis sehr gute Kenntnisse von Cisco- und/oder HP-Komponenten (Router, Switches, VPN-Gateways)."/>
    <m/>
    <s v="Konfiguration von Netzwerken und Security Infrastruktur_x000a_LAN / WAN Administration_x000a_Fehleranalyse, Ursachenforschung und Erarbeitung von Strategien zur Service-Verbesserung_x000a_Ansprechpartner im 3rd Level Support für Fragen im Netzwerkbereich_x000a_Erstellung von Berichten und Dokumentation Netzwerkumgebungen"/>
    <s v="Datagroup"/>
    <s v="Herr Diehm"/>
    <s v="Berlin / Stuttgart / Köln"/>
    <s v="AÜ"/>
    <d v="2020-03-01T00:00:00"/>
    <d v="2020-12-31T00:00:00"/>
    <m/>
    <x v="43"/>
    <x v="1"/>
    <m/>
    <x v="14"/>
    <s v="Rahmenbedingungen:_x000a_Start:                   asap_x000a_Dauer:                 Ende 2020, mit Opt._x000a_Auslastung:        100%_x000a_Einsatzort:          GR Stuttgart, GR Köln oder GR Berlin_x000a_Honorarsatz:      keine Vorgabe; best can_x000a_Vertragsart:       ANÜ mit Übernahme-Option in die Festeinstellung"/>
    <s v="^Wurde Marcus Lesson vorgestellt. Feedback Fachbereich, er ist für eine Andere Position geplant"/>
    <m/>
    <n v="2020"/>
    <x v="2"/>
    <n v="4"/>
    <x v="11"/>
  </r>
  <r>
    <x v="1"/>
    <x v="37"/>
    <x v="62"/>
    <x v="50"/>
    <s v="IT"/>
    <x v="10"/>
    <n v="1"/>
    <s v="Fieldservice Techniker (m/w/d)"/>
    <m/>
    <m/>
    <s v="_x0009_Abgeschlossene Ausbildung im IT- Bereich (IT-Fachinformatiker oder vergleichbare Ausbildung etc.)_x000a__x0009_Zertifizierung für Client-/Server-Hardware der Hersteller DELL, HP, FUJITSU, LENOVO sowie für Drucksysteme der Hersteller HP, SAMSUNG, LEXMARK_x000a__x0009_Berufserfahrung wünschenswert, aber auch Berufsanfänger herzlich willkommen_x000a__x0009_Erfahrung im 2nd Level Bereich (Fehlerbeseitigung Hard- u. Software)_x000a__x0009_Erfahrung Inbetriebnahme, sowie Reparatur (Hardware, Austausch Mainboards etc.)_x000a__x0009_Fundierte Kenntnisse MS OS/Office_x000a__x0009_Erfahrung im Umgang mit Anwendern (kundenorientierte und kommunikative Arbeitsweise)_x000a__x0009_Erfahrung im Druckerbereich wünschenswert (Herstellerzertifizierungen DELL, HP, Lexmark, Samsung von  Vorteil)_x000a__x0009_Erfahrung im Netzwerkbereich wünschenswert_x000a__x0009_Gute Englischkenntnisse wünschenswert_x000a__x0009_Hohe Kunden- und Dienstleistungsorientierung _x000a__x0009_Einsatzbereitschaft, Verantwortungsbewusstsein sowie eine selbständige Arbeitsweise_x000a__x0009_Diplomatisches und organisatorisches Geschick_x000a__x0009_Hohe Belastbarkeit_x000a__x0009_Flexibilität und Zuverlässigkeit_x000a__x0009_Unabdingbare Voraussetzung: _x000a_o_x0009_Führerschein: PKW_x000a_o_x0009_Polizeiliches Führungszeugnis: Kein Eintrag "/>
    <s v="_x0009_2nd Level Support für Client- und Drucksysteme_x000a__x0009_Zeitliche Planung und Durchführung von Hardwareaustausch_x000a__x0009_Rolloutunterstützung_x000a__x0009_Hard- und Softwarediagnose_x000a__x0009_Fehlerbehebung Hard- und Software_x000a__x0009_Datenrettung und Datenwiederherstellung_x000a__x0009_Installation von Notebooks und  PCs_x000a__x0009_Intensive Kundenbetreuung und Beratung_x000a__x0009_Durchführung von Garantieabwicklungen"/>
    <s v="Weiss IT"/>
    <s v="Frau Oberlechner"/>
    <s v="Augsburg"/>
    <s v="AÜ"/>
    <d v="2020-03-01T00:00:00"/>
    <d v="2020-12-31T00:00:00"/>
    <m/>
    <x v="2"/>
    <x v="1"/>
    <m/>
    <x v="7"/>
    <s v="EK:  bis max. 32 € all-in_x000a_(Vertragsmodell: ANÜ)_x000a_Zur Betreuung unserer Kunden in der Region:_x000a_-Augsburg und Umgebung_x000a_- ab sofort langfristig mit Option auf Übernahme "/>
    <s v="Klärung Thoams wenn CV sent Urlaubsvertretung Leo München ab 06.03.20_x000a_Skills to high n"/>
    <m/>
    <n v="2020"/>
    <x v="0"/>
    <n v="3"/>
    <x v="9"/>
  </r>
  <r>
    <x v="1"/>
    <x v="37"/>
    <x v="2"/>
    <x v="50"/>
    <s v="IT"/>
    <x v="10"/>
    <n v="1"/>
    <s v="Netzwerktechniker (m/w/d)"/>
    <s v="https://de.experis.com/jobsuche/job/netzwerktechniker-mwd-neubiberg-517296/"/>
    <m/>
    <s v="Der Kandidat kann leider nicht mehr als max. 3000€ brutto verdienen."/>
    <m/>
    <s v="Entserv"/>
    <s v="Alp"/>
    <s v="München"/>
    <s v="AÜ"/>
    <d v="2020-03-01T00:00:00"/>
    <d v="2020-12-31T00:00:00"/>
    <s v="Stefanie Kube"/>
    <x v="74"/>
    <x v="1"/>
    <m/>
    <x v="2"/>
    <s v="23.03.20 SK: FB seitens Thomas Springer, passender Kollege nicht verfügbar._x000a_18.03.20 Stefanie prüft josef Otting ist reaktiv 28.02. Susanne Stellenbeschreibung angefraagt"/>
    <s v="Urlaubsvertretung Leo München ab 06.03.20"/>
    <m/>
    <n v="2020"/>
    <x v="0"/>
    <n v="3"/>
    <x v="2"/>
  </r>
  <r>
    <x v="1"/>
    <x v="92"/>
    <x v="2"/>
    <x v="51"/>
    <s v="IT"/>
    <x v="13"/>
    <n v="1"/>
    <s v="IT Supporter"/>
    <s v="https://www.datagroup.de/arbeitswelt/job/1553/it-supporter-mwd-fuer-den-client-2nd-level-support/"/>
    <m/>
    <m/>
    <m/>
    <s v="DataGroup"/>
    <s v="Frau Krießmann"/>
    <s v="München@Nürnberg"/>
    <s v="AÜ"/>
    <m/>
    <m/>
    <m/>
    <x v="0"/>
    <x v="1"/>
    <m/>
    <x v="3"/>
    <s v="04.03. Susanne Karl Kirklewski angefragt nach Status und Skills_x000a_09.03. Karl schickt die Links bis 10.03. und alle aktuellen Opportunities"/>
    <s v="RH: Lokation passt nicht. Keine Kandidaten im Umkreis Nürnberg vorhanden."/>
    <m/>
    <n v="2020"/>
    <x v="0"/>
    <n v="3"/>
    <x v="2"/>
  </r>
  <r>
    <x v="9"/>
    <x v="92"/>
    <x v="61"/>
    <x v="51"/>
    <s v="IT"/>
    <x v="13"/>
    <n v="1"/>
    <s v="Mitarbeiter (m/w/d) im IT Support"/>
    <m/>
    <m/>
    <m/>
    <m/>
    <s v="Spirit/21 GmbH"/>
    <s v="Frau Kaminski"/>
    <s v="Nürnberg"/>
    <s v="AÜ"/>
    <m/>
    <m/>
    <m/>
    <x v="0"/>
    <x v="1"/>
    <m/>
    <x v="2"/>
    <s v="04.03. Susanne Karl Kirklewski angefragt nach Status und Skills_x000a_09.03. Karl schickt die Links bis 10.03. und alle aktuellen Opportunities"/>
    <m/>
    <m/>
    <n v="2020"/>
    <x v="0"/>
    <n v="3"/>
    <x v="12"/>
  </r>
  <r>
    <x v="9"/>
    <x v="92"/>
    <x v="61"/>
    <x v="51"/>
    <s v="IT"/>
    <x v="13"/>
    <n v="1"/>
    <s v="Sachbearbeiter (m/w/d) IT-Betrieb"/>
    <m/>
    <m/>
    <m/>
    <m/>
    <s v="Datev"/>
    <s v="Herr Wörndle"/>
    <s v="Nürnberg"/>
    <s v="AÜ"/>
    <m/>
    <m/>
    <m/>
    <x v="0"/>
    <x v="1"/>
    <m/>
    <x v="2"/>
    <s v="04.03. Susanne Karl Kirklewski angefragt nach Status und Skills_x000a_09.03. Karl schickt die Links bis 10.03. und alle aktuellen Opportunities"/>
    <m/>
    <m/>
    <n v="2020"/>
    <x v="0"/>
    <n v="3"/>
    <x v="12"/>
  </r>
  <r>
    <x v="1"/>
    <x v="92"/>
    <x v="2"/>
    <x v="51"/>
    <s v="IT"/>
    <x v="13"/>
    <n v="1"/>
    <s v="Technischer Support"/>
    <s v="https://www.spo-comm.de/de/unternehmen/karriere-bei-spo-comm/"/>
    <m/>
    <m/>
    <m/>
    <s v="Spo-Comm"/>
    <s v="Herr Sporrer"/>
    <s v="Nürnberg"/>
    <s v="AÜ"/>
    <m/>
    <m/>
    <m/>
    <x v="0"/>
    <x v="1"/>
    <m/>
    <x v="3"/>
    <s v="04.03. Susanne Karl Kirklewski angefragt nach Status und Skills_x000a_09.03. Karl schickt die Links bis 10.03. und alle aktuellen Opportunities"/>
    <s v="RH: Lokation passt nicht. Keine Kandidaten im Umkreis Nürnberg vorhanden."/>
    <m/>
    <n v="2020"/>
    <x v="0"/>
    <n v="3"/>
    <x v="2"/>
  </r>
  <r>
    <x v="9"/>
    <x v="92"/>
    <x v="61"/>
    <x v="51"/>
    <s v="IT"/>
    <x v="13"/>
    <n v="1"/>
    <s v="Software-Securitymanagement"/>
    <m/>
    <m/>
    <m/>
    <m/>
    <s v="Datev"/>
    <s v="k.A."/>
    <s v="Nürnberg"/>
    <s v="AÜ"/>
    <m/>
    <m/>
    <m/>
    <x v="0"/>
    <x v="1"/>
    <m/>
    <x v="2"/>
    <s v="04.03. Susanne Karl Kirklewski angefragt nach Status und Skills_x000a_09.03. Karl schickt die Links bis 10.03. und alle aktuellen Opportunities"/>
    <m/>
    <m/>
    <n v="2020"/>
    <x v="0"/>
    <n v="3"/>
    <x v="12"/>
  </r>
  <r>
    <x v="9"/>
    <x v="38"/>
    <x v="15"/>
    <x v="47"/>
    <s v="IT"/>
    <x v="7"/>
    <n v="1"/>
    <s v="Supporter"/>
    <m/>
    <m/>
    <m/>
    <m/>
    <s v="IAV"/>
    <s v="Tool"/>
    <s v="Berlin"/>
    <s v="AÜ"/>
    <d v="2020-04-01T00:00:00"/>
    <d v="2020-12-31T00:00:00"/>
    <m/>
    <x v="0"/>
    <x v="1"/>
    <m/>
    <x v="2"/>
    <s v="02.03. Susanne Stellenbeschreibung angefragt_x000a_FB 03.03. Pascal Baecker:_x000a_Stellen sind entweder engineeringlastig, inzwischen geschlossen/besetzt oder noch nicht zu beliefern."/>
    <m/>
    <m/>
    <n v="2020"/>
    <x v="0"/>
    <n v="3"/>
    <x v="9"/>
  </r>
  <r>
    <x v="9"/>
    <x v="38"/>
    <x v="58"/>
    <x v="47"/>
    <s v="IT"/>
    <x v="14"/>
    <n v="1"/>
    <s v="Servicetechniker"/>
    <m/>
    <m/>
    <m/>
    <m/>
    <s v="Proservia"/>
    <s v="David voss"/>
    <s v="Berlin"/>
    <s v="AÜ"/>
    <m/>
    <d v="2020-06-30T00:00:00"/>
    <m/>
    <x v="0"/>
    <x v="1"/>
    <m/>
    <x v="2"/>
    <s v="lt. Pascal nicht mehr offen 02.03.2020"/>
    <m/>
    <m/>
    <n v="2020"/>
    <x v="0"/>
    <n v="3"/>
    <x v="9"/>
  </r>
  <r>
    <x v="9"/>
    <x v="38"/>
    <x v="58"/>
    <x v="47"/>
    <s v="IT"/>
    <x v="12"/>
    <n v="5"/>
    <s v="1st Level Support"/>
    <m/>
    <m/>
    <m/>
    <m/>
    <s v="NTT-Data"/>
    <s v="Herr Gunner"/>
    <s v="Berlin"/>
    <s v="AÜ"/>
    <d v="2020-02-01T00:00:00"/>
    <m/>
    <m/>
    <x v="0"/>
    <x v="1"/>
    <m/>
    <x v="2"/>
    <s v="02.03. Susanne Stellenbeschreibung angefragt_x000a_FB 03.03. Pascal Baecker:_x000a_Stellen sind entweder engineeringlastig, inzwischen geschlossen/besetzt oder noch nicht zu beliefern."/>
    <m/>
    <m/>
    <n v="2020"/>
    <x v="0"/>
    <n v="3"/>
    <x v="9"/>
  </r>
  <r>
    <x v="9"/>
    <x v="38"/>
    <x v="15"/>
    <x v="47"/>
    <s v="IT"/>
    <x v="12"/>
    <n v="1"/>
    <s v="Sales Operation Specialist"/>
    <m/>
    <m/>
    <m/>
    <m/>
    <s v="ebay"/>
    <s v="Jalpa Pandya"/>
    <s v="Berlin"/>
    <s v="AÜ"/>
    <d v="2019-12-16T00:00:00"/>
    <d v="2020-12-31T00:00:00"/>
    <m/>
    <x v="0"/>
    <x v="1"/>
    <m/>
    <x v="2"/>
    <s v="02.03. Susanne Stellenbeschreibung angefragt_x000a_FB 03.03. Pascal Baecker:_x000a_Stellen sind entweder engineeringlastig, inzwischen geschlossen/besetzt oder noch nicht zu beliefern."/>
    <m/>
    <m/>
    <n v="2020"/>
    <x v="0"/>
    <n v="3"/>
    <x v="9"/>
  </r>
  <r>
    <x v="9"/>
    <x v="38"/>
    <x v="15"/>
    <x v="47"/>
    <s v="IT"/>
    <x v="12"/>
    <n v="1"/>
    <s v="Plant Quality Engineer"/>
    <m/>
    <m/>
    <m/>
    <m/>
    <s v="Johann Borgers Berlin"/>
    <s v="Daniel Schiffgens"/>
    <s v="Berlin"/>
    <s v="AÜ"/>
    <d v="2020-03-15T00:00:00"/>
    <d v="2020-09-30T00:00:00"/>
    <m/>
    <x v="0"/>
    <x v="1"/>
    <m/>
    <x v="2"/>
    <s v="02.03. Susanne Stellenbeschreibung angefragt_x000a_FB 03.03. Pascal Baecker:_x000a_Stellen sind entweder engineeringlastig, inzwischen geschlossen/besetzt oder noch nicht zu beliefern."/>
    <m/>
    <m/>
    <n v="2020"/>
    <x v="0"/>
    <n v="3"/>
    <x v="9"/>
  </r>
  <r>
    <x v="9"/>
    <x v="38"/>
    <x v="58"/>
    <x v="47"/>
    <s v="IT"/>
    <x v="12"/>
    <n v="1"/>
    <s v="Referent energiewirtschaftliche Umlagen"/>
    <m/>
    <m/>
    <m/>
    <m/>
    <s v="50Hertz"/>
    <s v="Ines Malsch"/>
    <s v="Berlin"/>
    <s v="AÜ"/>
    <d v="2020-01-01T00:00:00"/>
    <m/>
    <m/>
    <x v="0"/>
    <x v="1"/>
    <m/>
    <x v="2"/>
    <s v="02.03. Susanne Stellenbeschreibung angefragt_x000a_FB 03.03. Pascal Baecker:_x000a_Stellen sind entweder engineeringlastig, inzwischen geschlossen/besetzt oder noch nicht zu beliefern."/>
    <m/>
    <m/>
    <n v="2020"/>
    <x v="0"/>
    <n v="3"/>
    <x v="9"/>
  </r>
  <r>
    <x v="1"/>
    <x v="38"/>
    <x v="100"/>
    <x v="47"/>
    <s v="IT"/>
    <x v="12"/>
    <n v="2"/>
    <s v="Serveradministratoren _x000a_mit Office 365 oder Exchange-Kenntnissen"/>
    <m/>
    <s v=" Ausbildung Fachinformatiker, alternativ abgeschlossenes Studium der Informatik oder vergleichbares_x000a_   mehrjährige Berufserfahrung im Betrieb komplexer Microsoft basierter Serverlandschaften_x000a_Gute Kenntnisse im Exchange                                              _x000a_gute VMware ESX Kenntnisse                                              _x000a_tiefes Wissen im Bereich Active Dirextory                              Fundierte Kenntnisse über MS-Office Anwendungen und eine Affinität zu Office 365 und den Produkten innerhalb Office 365_x000a_Sehr gute Kenntnisse im Bereich Microsoft Windows Client (Windows 7 / Windows 10)"/>
    <m/>
    <s v=" Installation und Konfiguration von Serverumgebungen basierend auf aktuellen Technologien (VMware und Hyper-V)_x000a_ IT-Administration und Betrieb von Exchange, Skype4Business und Active Directory_x000a_1st-Level und 2nd-Level-IT Support in einem Microsoft-basierten Umfeld sowie Support von alltäglichen Anwenderproblemen und Fragen._x000a_ Installation, Konfiguration und Administration der Virtualisierungsschicht auf Basis von VMware sowie  Cluster und Clusterbertrieb_x000a_ Verantwortlich für den Betrieb und den Support von Microsoft Office 365 Umgebungen_x000a_ Erbringen von 1st/2nd Level Supporttätigkeiten für Office365_x000a_ Bearbeitung von Aufträgen zur Durchführung von Konfigurationsänderungen_x000a_Erfassen von Problemen und dokumentieren in einem Ticket-System_x000a_Fachlicher Ansprechpartner für unsere Kunden"/>
    <s v="Datagroup"/>
    <s v="Herr Diehm"/>
    <s v="Berlin / Stuttgart / Köln"/>
    <s v="AÜ"/>
    <d v="2020-03-01T00:00:00"/>
    <d v="2020-12-31T00:00:00"/>
    <m/>
    <x v="31"/>
    <x v="1"/>
    <m/>
    <x v="14"/>
    <s v="Interview wurde agesabt 08.04.20  aufgrund eine neuen Projektes bei Proservia ab Juli wieder verfügbar. _x000a_Rahmenbedingungen:_x000a_Start:                   asap_x000a_Dauer:                 Ende 2020, mit Opt._x000a_Auslastung:        100%_x000a_Einsatzort:          GR Stuttgart, GR Köln oder GR Berlin_x000a_Honorarsatz:      keine Vorgabe; best can_x000a_Vertragsart:       ANÜ mit Übernahme-Option in die Festeinstellung"/>
    <s v="25.03. Profil liegt Pascal vor, Preis noch Unklar_x000a_19.03.20  Kai hat Kandidat an Moritz, Moritz hat den Kandidaten _x000a_Thomas Langer an Pascal geschickt, _x000a_damit er vorgestellt wird (04.03.2020)_x000a_Pascal hat ihn verschickt"/>
    <m/>
    <n v="2020"/>
    <x v="2"/>
    <n v="4"/>
    <x v="11"/>
  </r>
  <r>
    <x v="7"/>
    <x v="38"/>
    <x v="101"/>
    <x v="47"/>
    <s v="IT"/>
    <x v="12"/>
    <n v="1"/>
    <s v="SCCM Administrator"/>
    <m/>
    <s v=" abgeschlossenes Studium im Bereich IT oder eine abgeschlossen Ausbildung als Fachinformatiker_x000a_ mehrjährige Berufserfahrung sowie fundierte Kennnisse in der Administration komplexer Systeme_x000a_ sehr gute SCCM und Windows 10 Kenntnisse_x000a_ Powershell- und SQL-Kenntnisse sind von Vorteil"/>
    <m/>
    <s v=" Betrieb und Wartung der Microsoft SCCM Current Bench Infrastruktur- Planung, Durchführung und Qualitätssicherung von Softwareverteilung, OS-Deployments, sowie Update- und Patch-Management- Integration neuer Hardware (Treiberintegration) Analyse und Troubleshooting von Systemfehlern_x000a_ Bearbeitung von Supportanfragen"/>
    <s v="Datagroup"/>
    <m/>
    <s v="GR Stuttgart, GR Köln oder GR Berlin"/>
    <m/>
    <m/>
    <m/>
    <s v="Andrea Häntzschel"/>
    <x v="9"/>
    <x v="28"/>
    <s v="Markus Koch"/>
    <x v="2"/>
    <s v="Rahmenbedingungen:_x000a_Start:                   asap_x000a_Dauer:                 Ende 2020, mit Opt._x000a_Auslastung:        100%_x000a_Einsatzort:          GR Stuttgart, GR Köln oder GR Berlin_x000a_Honorarsatz:      keine Vorgabe; best can_x000a_Vertragsart:       ANÜ mit Übernahme-Option in die Festeinstellung"/>
    <s v="SK: Telefoninterview am 08.04.20 um 14 Uhr für Marcus Koch_x000a_RH 25.03.: Willner und Rothaug haben abgesagt, sind nicht ihre Skills; Marcus Koch für 70€/h vorgestellt _x000a_AH: Rothaug / Wiillner in Prüfung bei Steffi. 18.03. beide abgesagt. Gerrit Feedback mit Office 365 oder Exchange-Kenntnissen  Joachim , ggf. für Uli interessant wegen dem Vmwareteil    oder Steffen: Björn vorgestellt  /b Daniel heut cvsent 18j.3."/>
    <m/>
    <n v="2020"/>
    <x v="2"/>
    <n v="4"/>
    <x v="10"/>
  </r>
  <r>
    <x v="1"/>
    <x v="39"/>
    <x v="102"/>
    <x v="46"/>
    <s v="IT"/>
    <x v="15"/>
    <n v="1"/>
    <s v="Spezialistr Netzwerktechnologien"/>
    <s v="Spezialist (m/w/d) für Netzwerktechnologien"/>
    <m/>
    <m/>
    <m/>
    <s v="Circular"/>
    <m/>
    <s v="Die Einsatzorte können ausgewählt werden: _x000a_Hauptsitz Stuttgart _x000a_weitere Einsatzorte: Frankfurt und München "/>
    <s v="AÜ"/>
    <m/>
    <m/>
    <s v="Stefanie Kube"/>
    <x v="33"/>
    <x v="1"/>
    <m/>
    <x v="4"/>
    <s v="Profil an Christian verschickt._x000a_Option einer Übernahme des Kunden vorstellbar "/>
    <s v="wurde abgesagt war grundsätzlich interessant möglicherweise Altersstruktur. "/>
    <m/>
    <n v="2020"/>
    <x v="0"/>
    <n v="3"/>
    <x v="7"/>
  </r>
  <r>
    <x v="1"/>
    <x v="39"/>
    <x v="21"/>
    <x v="46"/>
    <s v="IT"/>
    <x v="15"/>
    <n v="1"/>
    <s v="Spezailist IT Secrurity"/>
    <s v="Spezialist (m/w/d) für IT-Security"/>
    <m/>
    <m/>
    <m/>
    <s v="Circular"/>
    <m/>
    <s v="Die Einsatzorte können ausgewählt werden: _x000a_Hauptsitz Stuttgart _x000a_weitere Einsatzorte: Frankfurt und München "/>
    <s v="AÜ"/>
    <m/>
    <m/>
    <m/>
    <x v="0"/>
    <x v="1"/>
    <m/>
    <x v="1"/>
    <s v="Option einer Übernahme des Kunden vorstellbar "/>
    <s v="Keine Operative IT-Security im Bereich von Igor Sturm_x000a_Igor Sturm angeschrieben nachhaken "/>
    <m/>
    <n v="2020"/>
    <x v="0"/>
    <n v="3"/>
    <x v="2"/>
  </r>
  <r>
    <x v="11"/>
    <x v="39"/>
    <x v="33"/>
    <x v="46"/>
    <s v="IT"/>
    <x v="15"/>
    <n v="1"/>
    <s v="System Engineer Data Center"/>
    <s v="System Engineer (m/w/d) Data Center"/>
    <m/>
    <m/>
    <m/>
    <s v="Circular"/>
    <m/>
    <s v="Die Einsatzorte können ausgewählt werden: _x000a_Hauptsitz Stuttgart _x000a_weitere Einsatzorte: Frankfurt und München "/>
    <s v="AÜ"/>
    <m/>
    <m/>
    <s v="Andrea Häntzschel"/>
    <x v="9"/>
    <x v="25"/>
    <m/>
    <x v="2"/>
    <s v="Option einer Übernahme des Kunden vorstellbar "/>
    <s v="i16.04.20 st die stelle noch offen "/>
    <m/>
    <n v="2020"/>
    <x v="2"/>
    <n v="4"/>
    <x v="11"/>
  </r>
  <r>
    <x v="1"/>
    <x v="39"/>
    <x v="103"/>
    <x v="46"/>
    <s v="IT"/>
    <x v="15"/>
    <n v="1"/>
    <s v="Nachwuchskraft Technischer Support"/>
    <s v="ircular Nachwuchskraft (m/w/d) Technischer Support"/>
    <m/>
    <m/>
    <m/>
    <s v="Circular"/>
    <m/>
    <s v="Die Einsatzorte können ausgewählt werden: _x000a_Hauptsitz Stuttgart _x000a_weitere Einsatzorte: Frankfurt und München "/>
    <s v="AÜ"/>
    <m/>
    <m/>
    <m/>
    <x v="0"/>
    <x v="1"/>
    <m/>
    <x v="1"/>
    <s v="Option einer Übernahme des Kunden vorstellbar "/>
    <s v="keine Kandidaten mit den Skills verfügbar"/>
    <m/>
    <n v="2020"/>
    <x v="0"/>
    <n v="3"/>
    <x v="7"/>
  </r>
  <r>
    <x v="1"/>
    <x v="39"/>
    <x v="59"/>
    <x v="48"/>
    <s v="IT"/>
    <x v="16"/>
    <n v="1"/>
    <s v="3rd Level Support"/>
    <m/>
    <m/>
    <s v="_x000a_*Die gesuchten Kollegen werden den 3rd Level übernehmen._x000a_*Sie sollten sich also sehr gut in MS Exchange 2016 und Enterprise Vault auskennen._x000a_*Das geht von normaler Postfachanlegung bis zum Troubleshooting bei Störungen im Exchange._x000a_*Die Kollegen werden das Tickettool (ServiceNow) von PwC nutzen und bekommen dort in einer eigenen Queue Tickets zugewiesen. Diese Tickets sind Störungen/Probleme/Anforderungen die von Anwendern gemeldet werden._x000a_*Wenn die Kollegen Erfahrungen im ServiceNow haben ist das schön, ist aber auch kein Muss. Da wird der Kunde uns eine Einführung geben. Ein Monitoringsystem ist aktuell nicht geplant, sondern dafür sollten nur die Boardmittel der Exchange GUI genutzt werden. Eine weitere Software ist nicht geplant._x000a_*Eventuell kann es zum Anwenderkontakt kommen. Da sollten die Kandidaten gut kommunizieren können. Außerdem da PwC Windows 10 nutzt sollten sie wissen, wie Outlook für den Endanwender aussieht._x000a_*Das Team wird aus 2 Personen bestehen, die eine Servicezeit von Mo-Do 8-18 Uhr und Fr 8-16 Uhr abdecken müssen. Die beiden gesuchten Kollegen werden in einem eigenen Büro beim Kunden sitzen. Bei Krankheit oder Urlaub muss nur nach Absprache eine Vertretung gestellt werden."/>
    <m/>
    <s v="über ComputaCenter bei PWC"/>
    <m/>
    <m/>
    <m/>
    <m/>
    <m/>
    <m/>
    <x v="31"/>
    <x v="1"/>
    <m/>
    <x v="2"/>
    <s v="Kai und Nicole haben am 04.03.2020 CC vorgeschlagen Kandidat Thomas Langer wollte dort nicht angeboten werden"/>
    <s v="Kandidate wollte nicht bei CC vorgestellt werden"/>
    <m/>
    <n v="2020"/>
    <x v="0"/>
    <n v="3"/>
    <x v="9"/>
  </r>
  <r>
    <x v="7"/>
    <x v="41"/>
    <x v="12"/>
    <x v="48"/>
    <s v="IT"/>
    <x v="16"/>
    <n v="1"/>
    <s v="regular Networking Datacenter Engineer"/>
    <m/>
    <s v="Hard Skills:     _x000a_*Cisco_x000a_*nice to have - Fortinet FW_x000a_*Routing and switching technologies_x000a_*Networking_x000a_*Analysing (Knowledge in troubleshooting tools e.g. network sniffer, protocol analyser (Netflow)_x000a_*Firewalls (Rulesets, Zoning, Cloud FWs, COM-Matrix and Next Gen Firewalling)_x000a_*Networking ( CCNA &amp; CCDA certification or equivalent)_x000a_*Working experience at an ISP is a plus_x000a__x000a_Soft Skills:      _x000a_*Fluent in English &amp; German_x000a_*Nice to have - French_x000a_*Teamplayer_x000a_*selbstständig,_x000a_*strukturiertes Arbeiten_x000a_*analytisches Denkvermögen"/>
    <m/>
    <s v="*Endkunde: Thyssen Krupp_x000a_*Consultancy on technical topics_x000a_*Communicate &amp; share knowledge with the Project Team_x000a_*Analyse technical issues &amp; troubleshooting_x000a_*Gathering and provisioning of technical data (e.g. LAN &amp; WAN Information)_x000a_*Participate in migrations_x000a_*Onsite support of migrations of complex sites_x000a_*Supporting local delivery team / local onsite support_x000a_*Documentation of infrastructure e.g. creation of Visio drawings, COM-matrixes and any other visualization of network topics_x000a_*Pre configuration of appliances_x000a_Im Ergebnis muss der Engineer eine Ist-aufnahme des LAN Netzes von 300-400 Locations machen_x000a_Hierzu benötigt er analytisches Denken und die Fähigkeit die Informationen strukturiert zu dokumentieren._x000a_An einigen Standorten existiert bereits eine Doku, welche auf Vollständigkeit und Aktualität überprüft werden muss._x000a_Grundsätzlich geht es um Cisco, aber vereinzelt kommt auch eine Firewall von Fortinet vor. Hier sollte der Engineer keine Angst haben auch_x000a_diese zu durchschauen und zu dokumentieren."/>
    <s v="über CC bei Thyssenkrupp"/>
    <m/>
    <s v="Stuttgart"/>
    <s v="AÜ"/>
    <m/>
    <m/>
    <m/>
    <x v="33"/>
    <x v="1"/>
    <m/>
    <x v="5"/>
    <s v="Vertragskonstukt Experis Proservia Kunde war nicht in ANÜ abbildbar DV geht immer ode rANÜ Porservia wenn unsere Mitrbeiter dann muss der Vertrag übe rProservia laufen. Kai hat Kandidat an Nicole und Nicole hat Kandidaten bei CC hochgeladen_x000a_Status: engere Auswahlliste - vom MSP an Fachbereich weitergeleitet_x000a_16.03.2020 Kandidat hat am 17.03.2020 Telefonisches Interview Gespräch, Kandidate hat dem Ternin zugesagt"/>
    <m/>
    <n v="52.4"/>
    <n v="2020"/>
    <x v="0"/>
    <n v="3"/>
    <x v="7"/>
  </r>
  <r>
    <x v="0"/>
    <x v="41"/>
    <x v="56"/>
    <x v="14"/>
    <s v="IT"/>
    <x v="4"/>
    <n v="1"/>
    <s v="IT Technical Support Engineer (Level 3)"/>
    <m/>
    <s v="MS Office/ Office 365 (Word, Excel, Outlook, etc.)_x000a_Windows Server O/S_x000a_File and Print services_x000a_Windows Client O/S_x000a_Basic Networking (LAN, WAN, TCP/IP, etc.)_x000a_Specialist Area of Knowledge"/>
    <s v=" BS / BA Business Information Systems, MIS, Computer Engineering and/or Computer Science (with experience); A+ Certification, MCSE, MCSA, MCP, CCNA_x000a_6+ years within IT industry; Experience implementing and maintaining client computers; implementing change in clients environment with logon scripts, AD, etc.; experience with technologies such as Windows 7, 8.1, and 10 and Windows servers. _x000a_Interpersonal and communications skills – Ability to communicate with all levels of the business from shop-floor to management "/>
    <s v="IT Systems and applications:_x000a_Works with and fully understands local IT systems. _x000a__x0009_This applies to standard operating systems. Local area networking, printing operations and local (site based) applications_x000a_Application of expertise:_x000a_Act as a local subject matter expert for IT_x000a_Provide expert local IT knowledge to the business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 solving approach_x000a__x0009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
    <s v="Sun Chemical"/>
    <m/>
    <s v="Ludwigshafen"/>
    <m/>
    <s v="asap"/>
    <s v="mimd. 1Jahr"/>
    <s v="Andrea Häntzschel"/>
    <x v="0"/>
    <x v="1"/>
    <m/>
    <x v="2"/>
    <s v="Diese Stelle haben wir am Mittwoch  von Manpower erhalten und stehen mit Ihnen in Kommunikation keine weitere gemeinsame Verfolgtung da sonst Doppelvorstelung von KandidatenStellenbeschreibungen sehr detailliert und umfangreich, separat an Andrea und Steffi gemail"/>
    <s v="Ging von Manpower an Experis und Proservia  RR 720/721"/>
    <m/>
    <n v="2020"/>
    <x v="0"/>
    <n v="3"/>
    <x v="12"/>
  </r>
  <r>
    <x v="1"/>
    <x v="41"/>
    <x v="103"/>
    <x v="51"/>
    <s v="IT"/>
    <x v="13"/>
    <n v="1"/>
    <s v="Junior Fachinformatiker c#"/>
    <s v="https://www.aiscorp.com/de/company/employment-opportunities"/>
    <m/>
    <m/>
    <m/>
    <s v="Aegis Software"/>
    <s v="Herr Kissinger"/>
    <s v="Erlangen"/>
    <s v="AÜ"/>
    <m/>
    <m/>
    <m/>
    <x v="0"/>
    <x v="1"/>
    <m/>
    <x v="7"/>
    <s v="Experis hat bereits eigene Kandidatenprofile geschickt"/>
    <s v="AH Keine Kandidaten Nürnberg / Mitarbeiter Skill Proservia to high"/>
    <m/>
    <n v="2020"/>
    <x v="0"/>
    <n v="3"/>
    <x v="7"/>
  </r>
  <r>
    <x v="1"/>
    <x v="41"/>
    <x v="103"/>
    <x v="51"/>
    <s v="IT"/>
    <x v="13"/>
    <n v="1"/>
    <s v="IT SUpport"/>
    <s v="https://www.aiscorp.com/de/company/employment-opportunities"/>
    <m/>
    <m/>
    <m/>
    <s v="Aegis Software"/>
    <s v="Herr Kissinger"/>
    <s v="Erlangen"/>
    <s v="AÜ"/>
    <m/>
    <m/>
    <m/>
    <x v="0"/>
    <x v="1"/>
    <m/>
    <x v="7"/>
    <s v="Experis hat bereits eigene Kandidatenprofile geschickt"/>
    <s v="AH Keine Kandidaten Nürnberg / Mitarbeiter Skill Proservia to high"/>
    <m/>
    <n v="2020"/>
    <x v="0"/>
    <n v="3"/>
    <x v="7"/>
  </r>
  <r>
    <x v="1"/>
    <x v="41"/>
    <x v="103"/>
    <x v="51"/>
    <s v="IT"/>
    <x v="13"/>
    <n v="1"/>
    <s v="Administrator"/>
    <s v="https://mobil-isc-portal.rexx-recruitment.com/Systemadministrator-im-IT-Anwendungsbetrieb-mwd-Automatisi-de-j54.html"/>
    <m/>
    <m/>
    <m/>
    <s v="Mobil ISC"/>
    <s v="Frau Reh"/>
    <s v="Nürnberg"/>
    <s v="AÜ"/>
    <m/>
    <m/>
    <s v="Andrea Häntzschel"/>
    <x v="0"/>
    <x v="1"/>
    <m/>
    <x v="4"/>
    <s v="Experis hat bereits eigene Kandidatenprofile geschickt"/>
    <s v="25.03.20: Stelle nicht mehr Verfügbar._x000a_Abteilung Oliver Möller/ Dirk Reimann Kandidaten verfügbar?"/>
    <m/>
    <n v="2020"/>
    <x v="0"/>
    <n v="3"/>
    <x v="7"/>
  </r>
  <r>
    <x v="1"/>
    <x v="41"/>
    <x v="103"/>
    <x v="51"/>
    <s v="IT"/>
    <x v="13"/>
    <n v="1"/>
    <s v="Administrator"/>
    <s v="https://karriere.tso.de/job/it-administrator-w-m-d/"/>
    <m/>
    <m/>
    <m/>
    <s v="TSO DATA"/>
    <s v="frau Biedermann"/>
    <s v="Nürnberg"/>
    <s v="AÜ"/>
    <m/>
    <m/>
    <s v="Andrea Häntzschel"/>
    <x v="0"/>
    <x v="29"/>
    <m/>
    <x v="3"/>
    <s v="AH Keine Kandidaten Nürnberg / Mitarbeiter Skill Proservia Kadidate nicht verfügbar. /  .-Experis hat bereits eigene Kandidatenprofile geschickt"/>
    <s v="25.03.20 Keine weiteren Kandidaten. Thomas Strunz paste nicht da er keinen focus auf Server hat. Entfernung zu weit._x000a_Abteilung Oliver Möller/ Dirk Reimann Kandidaten verfügbar?"/>
    <m/>
    <n v="2020"/>
    <x v="0"/>
    <n v="3"/>
    <x v="7"/>
  </r>
  <r>
    <x v="1"/>
    <x v="41"/>
    <x v="103"/>
    <x v="51"/>
    <s v="IT"/>
    <x v="13"/>
    <n v="1"/>
    <s v="Mitarbeiter w/m/d für den 1st Level-Support"/>
    <s v="https://www.coeo-it.de/stellenangebote"/>
    <m/>
    <m/>
    <m/>
    <s v="COEO Systemhaus GmbH"/>
    <s v="Herr Zapke"/>
    <s v="Nürnberg"/>
    <s v="AÜ"/>
    <m/>
    <m/>
    <s v="Andrea Häntzschel"/>
    <x v="0"/>
    <x v="29"/>
    <m/>
    <x v="1"/>
    <s v="_x000a_Experis hat bereits eigene Kandidatenprofile geschickt"/>
    <s v="AH: Mitarbeiter Skill Proservia to high"/>
    <m/>
    <n v="2020"/>
    <x v="0"/>
    <n v="3"/>
    <x v="7"/>
  </r>
  <r>
    <x v="2"/>
    <x v="41"/>
    <x v="61"/>
    <x v="51"/>
    <s v="IT"/>
    <x v="13"/>
    <n v="1"/>
    <s v="Systems Support Specialist"/>
    <s v="https://www.aiscorp.com/de/company/employment-opportunities"/>
    <m/>
    <m/>
    <m/>
    <s v="Aegis Software"/>
    <s v="Herr Kissinger"/>
    <s v="Erlangen"/>
    <s v="AÜ"/>
    <m/>
    <m/>
    <m/>
    <x v="0"/>
    <x v="1"/>
    <m/>
    <x v="2"/>
    <s v="Digiboard on Hold"/>
    <m/>
    <m/>
    <n v="2020"/>
    <x v="0"/>
    <n v="3"/>
    <x v="12"/>
  </r>
  <r>
    <x v="1"/>
    <x v="45"/>
    <x v="104"/>
    <x v="52"/>
    <s v="IT"/>
    <x v="15"/>
    <n v="1"/>
    <s v="Paketierung_x000a_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s v="Studium der Informatik, oder Wirtschaftsinformatik, oder eine vergleichbare IT-technische Ausbildung_x000a_Praxiserprobte Paketierungserfahrung_x000a_Kenntnisse und Erfahrungen in einem oder mehreren der folgenden Bereiche:_x000a_Flexera Admin Studio, Orca MSI Editor, o.ä._x000a_MSI-Technologie, inkl. Re-Packaging_x000a_Windows 7 und Windows 10_x000a_Scripting mit PowerShell_x000a_Deployment mit SCCM_x000a_Automatisierten Tests_x000a_Sehr gute Deutsch- und Englischkenntnisse in Wort und Schrift_x000a__x000a_Erfahrung 3 – 5 Jahre"/>
    <s v="Sie erstellen Softwarepakete für komplexe Enterprise-Architekturen und unterstützen bei deren Verteilung an die Anwender. Hierbei beraten und stimmen Sie mit der Fachabteilung die Anforderungen und Spezifikationen ab. Troubleshooting und Analyse von Störungen im Paketierungs-Umfeld zählen dabei auch zu Ihren täglichen Arbeitsaufgaben._x000a__x000a_Erstellen von SW-Paketen für Windows 7 und Windows 10 sowie Terminalserver und als App-V Paket_x000a_Entwicklung von Spezifikationen und Anforderungen für Softwarepakete_x000a_Validieren und Testen der Softwarepakete vor Verteilung_x000a_Ansprechpartner für Störfälle_x000a_Weiterentwicklung der Prozesse und Vorgehensweisen in diesem Bereich"/>
    <s v="Comline"/>
    <s v="Matthias Krenzer"/>
    <s v="Stuttgart"/>
    <s v="AÜ"/>
    <s v="ab sofort"/>
    <m/>
    <m/>
    <x v="0"/>
    <x v="1"/>
    <m/>
    <x v="1"/>
    <s v="keine Kandidaten"/>
    <m/>
    <n v="55"/>
    <n v="2020"/>
    <x v="0"/>
    <n v="3"/>
    <x v="7"/>
  </r>
  <r>
    <x v="1"/>
    <x v="45"/>
    <x v="102"/>
    <x v="53"/>
    <s v="IT"/>
    <x v="17"/>
    <n v="1"/>
    <s v="Mitarbeiter 2nd Level Support (m/w/d)"/>
    <m/>
    <m/>
    <s v="Übernahme, 40 Wochenstunden, Anfänger möglich"/>
    <s v="* 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Exchange"/>
    <s v="Bechtle GmbH &amp; Co. KG"/>
    <s v="Sebastian Lux"/>
    <s v="Minden"/>
    <s v="AÜ"/>
    <d v="2020-04-01T00:00:00"/>
    <d v="2021-03-31T00:00:00"/>
    <s v="Andrea Häntzschel"/>
    <x v="0"/>
    <x v="1"/>
    <m/>
    <x v="1"/>
    <s v="D.Klocke gesendet abgesagt keien Kollegen Skills to high und nicht verfügbare"/>
    <m/>
    <s v="33-35€"/>
    <n v="2020"/>
    <x v="0"/>
    <n v="3"/>
    <x v="7"/>
  </r>
  <r>
    <x v="1"/>
    <x v="45"/>
    <x v="102"/>
    <x v="53"/>
    <s v="IT"/>
    <x v="17"/>
    <n v="1"/>
    <s v="Systemadministrator (m/w/d) Schwerpunkt Netzwerk und Firewall"/>
    <m/>
    <m/>
    <s v="Systemadmin für Netzwerke und Firewall "/>
    <s v="* Betreuung der globalen IT-Infrastruktur mit Schwerpunkt auf Netzwerk und Firewall_x000a_* Planung und Inbetriebnahme neuer Netzwerkhardware an regionalen und überregionalen FEV-Standorten_x000a_* Kontinuierliche Optimierung und Modernisierung der vorhandenen Infrastruktur_x000a_* Monitoring der Netzwerkinfrastruktur sowie Analyse von Problemen und deren Behebung_x000a_* Kontinuierliche Dokumentation von Anpassungen und Neuerungen_x000a_* Verwalten sowie Überwachen von Netzwerk Basis Diensten (Replikation AD, DNS, DHCP, IPAM) _x000a_* Verwaltung der entsprechenden Server in der Virtualisierungsumgebung_x000a_* Mitarbeit in IT-Projekten_x000a_* Second Level Support den o. g. Themen_x000a_* Support Einsätze im In- und Ausland"/>
    <s v="FEV Europe GmbH"/>
    <s v="Thilo Küper"/>
    <s v="Aachen"/>
    <s v="AÜ"/>
    <d v="2020-04-01T00:00:00"/>
    <d v="2021-03-31T00:00:00"/>
    <s v="Andrea Häntzschel"/>
    <x v="0"/>
    <x v="1"/>
    <m/>
    <x v="3"/>
    <s v="AH weitergeleitet an t. Springer Netzwerk, Joachim &amp; Rudi Team Aachen? 17.3. Steffi prüft ebenfalls Kandidaten"/>
    <s v="25.03. Keine kandidaten bei Steffi, Andrea hackt bei Thomas Springer nach"/>
    <m/>
    <n v="2020"/>
    <x v="0"/>
    <n v="3"/>
    <x v="7"/>
  </r>
  <r>
    <x v="1"/>
    <x v="93"/>
    <x v="104"/>
    <x v="14"/>
    <s v="IT"/>
    <x v="1"/>
    <n v="1"/>
    <s v="Junior Projektmanager"/>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m/>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in Frankfurt"/>
    <s v="N.N."/>
    <s v="Frankfurt am Main"/>
    <m/>
    <s v="ab sofort"/>
    <s v="31.12.2020 _x000a_mit Option _x000a_auf _x000a_Verlängerung"/>
    <m/>
    <x v="75"/>
    <x v="30"/>
    <m/>
    <x v="1"/>
    <s v="&quot;Die Details:_x000a_Projektbeginn: ab sofort_x000a_Projektort: Frankfurt am Main_x000a_Projektdauer: 31.12.2020 (mit Option auf Verlängerung)&quot;_x000d__x000a__x000d__x000a_"/>
    <s v="RH 25.03. Norbert kommt laut Claudia nicht in Frage da er zu alt ist, Stefan hat die Position abgesagt, da er keine Jura und Confluence Kenntnisse hat. _x000a_RH: Stelle wird Stefan und Norbert vorgestellt_x000a_Profil von Norbert an Claudia Lauber gesandt"/>
    <s v="EK 60€"/>
    <n v="2020"/>
    <x v="0"/>
    <n v="3"/>
    <x v="7"/>
  </r>
  <r>
    <x v="1"/>
    <x v="17"/>
    <x v="2"/>
    <x v="14"/>
    <s v="IT"/>
    <x v="1"/>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x v="0"/>
    <x v="1"/>
    <m/>
    <x v="3"/>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Fabian Fromm kann passen ist jedoch nicht als Person verfügbar.   RH: Keine Kandidaten in meinem Bereich vorhanden"/>
    <s v="EK 99€"/>
    <n v="2020"/>
    <x v="0"/>
    <n v="3"/>
    <x v="2"/>
  </r>
  <r>
    <x v="1"/>
    <x v="17"/>
    <x v="16"/>
    <x v="14"/>
    <s v="IT"/>
    <x v="1"/>
    <n v="1"/>
    <s v="Service- / Medientechnik DIENSTLEISTUNG"/>
    <s v="Referenznummer: 383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einen engagierten"/>
    <s v="5 Tage vor Ort, HO nur in Ausnahmefällen. Alter max. 55 Jahr"/>
    <s v="•_x0009_Erfahrungen im Service und Support medientechnischer Systeme_x000a_•_x0009_Produktkenntnisse der gängigen und aktuellen Mediensteuerungssysteme wie z. B. Crestron_x000a_•_x0009_Analytisches Denkvermögen und strukturierte, erfolgsorientierte Vorgehensweise bei Inbetriebnahme und Störfällen_x000a_•_x0009_Selbstständige, kundenorientierte und flexible Arbeitsweise_x000a_•_x0009_Ausgeprägte Teamorientierung und ein hohes Maß an Verantwortung und Qualität_x000a_•_x0009_Sehr hohe Reisebereitschaft (100 %)_x000a_•_x0009_Kenntnisse im Umgang mit MS Office und iOS / macOS (Word, Excel, Powerpoint, Keynote)_x000a_•_x0009_Sehr gute Deutschkenntnisse in Wort und Schrift"/>
    <s v="•_x0009_Service und Support für laufende Systeme durch regelmäßige Wartungen, Telefonsupport als auch Serviceeinsätze an bundesweit verteilten Standorten_x000a_•_x0009_Betreuung von Veranstaltungen und Unterstützung bei technischen Herausforderungen_x000a_•_x0009_Verantwortung für die Installation und Inbetriebnahme von kleinen bis zu großen, komplexen Neusystemen vor Ort an bundesweit verteilten Standorten_x000a_•_x0009_Unterstützung des Teams bei Neu- und Weiterentwicklungen innovativer Systeme"/>
    <s v="Compeople/DVAG"/>
    <m/>
    <s v="Frankfurt"/>
    <s v="FL"/>
    <s v="ab sofort"/>
    <s v="min. 6 Monate"/>
    <s v="Andrea Häntzschel"/>
    <x v="0"/>
    <x v="1"/>
    <m/>
    <x v="3"/>
    <s v="Projektbeginn: Ab sofort_x000a_•_x0009_Projektort: Frankfurt am Main / bundesweit_x000a_•_x0009_Projektdauer: min. 6 Monate (mit Option auf Verlängerung)_x000a_Wichtige Info: Claudia ist schon mit Georg Weber in Kontakt, er schaut auch nach passenden kandidaten"/>
    <s v="SK: Standort passt nicht für vorgesehenen Kollegen Stefan Wiedmann _x000a_Stefanie prüft aktuelll RH: Keine Kandidaten in meinem Bereich vorhanden"/>
    <s v="EK 61€"/>
    <n v="2020"/>
    <x v="0"/>
    <n v="3"/>
    <x v="10"/>
  </r>
  <r>
    <x v="8"/>
    <x v="17"/>
    <x v="105"/>
    <x v="14"/>
    <s v="IT"/>
    <x v="1"/>
    <n v="1"/>
    <s v="System-Integrations-Testing DIENSTLEISTUNG"/>
    <s v="compeople AG Staffing | _x000a_Referenznummer: 387_x000a_Wir suchen für unseren Kunden, ein führendes Unternehmen im Finanzdienstleistungssektor in Frankfurt am Main im Rahmen eines Projekteinsatzes Unterstützung im Bereich"/>
    <s v="5 Tage vor Ort, HO nur in Ausnahmefällen. Alter max. 55 Jahr"/>
    <s v="•_x0009_Relevante Erfahrung in Integrations-Tests_x000a_•_x0009_ISTQB Zertifizierung (zumindest auf dem Foundation Level)_x000a_•_x0009_Gutes technisches Grundwissen und Erfahrungen in der IT-Qualitätssicherung, sowie dem Erstellen und der Automatisierung von Testfällen_x000a_•_x0009_Solide Kenntnisse der Testautomatisierungstools TOSCA und Ranorex, mehrstufige Testverfahren, Shift-left, Agile und DevOps_x000a_•_x0009_Kenntnisse der Atlassian-Tools Jira und Confluence_x000a_•_x0009_Bank- oder Versicherungsfachliche Grundkenntnisse und Testerfahrung im Umfeld von Finanzdienstleistern wären wünschenswert_x000a_•_x0009_hohes Qualitätsbewusstsein, Kunden- und Dienstleistungsorientierung, ausgeprägte Teamfähigkeit, Flexibilität_x000a_•_x0009_Sehr gute Deutschkenntnisse"/>
    <s v="•_x0009_Review der Spezifikation_x000a_•_x0009_Ableitung der Testfälle für neue Features nach gängigen Methoden anhand der Konzepte aus dem Produktmanagement_x000a_•_x0009_Erstellen von Testszenarien in Form von Geschäftsprozessen_x000a_•_x0009_Testen der Individualsoftware Ende-zu-Ende nach dem Vorgehen des Außendienstes (Durchführen von Systemintegrationstests)_x000a_•_x0009_Unterstützung bei der Testdatengenerierung_x000a_•_x0009_Testautomatisierung mit Tosca und Ranorex_x000a_•_x0009_Erstellung von Fehlertickets_x000a_•_x0009_Dokumentation der Testergebnisse"/>
    <s v="Compeople/DVAG"/>
    <m/>
    <s v="Frankfurt"/>
    <s v="FL"/>
    <s v="ab sofort"/>
    <d v="2020-12-31T00:00:00"/>
    <m/>
    <x v="0"/>
    <x v="1"/>
    <m/>
    <x v="2"/>
    <s v="_x0009_Projektbeginn: ab sofort_x000d__x000a_•_x0009_Projektort: Frankfurt am Main_x000d__x000a_•_x0009_Projektdauer: 31.12.2020 (mit Option auf Verlängerung)_x000d__x000a_Wichtige Info: Claudia ist schon mit Georg Weber in Kontakt, er schaut auch nach passenden kandidaten"/>
    <s v="RH: generell kein Proservia Skill"/>
    <s v="EK 61€"/>
    <n v="2020"/>
    <x v="0"/>
    <n v="3"/>
    <x v="2"/>
  </r>
  <r>
    <x v="1"/>
    <x v="17"/>
    <x v="2"/>
    <x v="14"/>
    <s v="IT"/>
    <x v="1"/>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s v="Andrea Häntzschel"/>
    <x v="0"/>
    <x v="1"/>
    <m/>
    <x v="14"/>
    <s v="rojektbeginn: ab sofort_x000d__x000a_•_x0009_Projektort: Frankfurt am Main_x000d__x000a_•_x0009_Projektdauer: 31.12.2020 (mit Option auf Verlängerung)_x000d__x000a_Wichtige Info: Claudia ist schon mit Georg Weber in Kontakt, er schaut auch nach passenden kandidaten"/>
    <s v="Andrea hat Dirk Klocke kontaktiert; Keine Person nur im Service _x000a_RH: Nicht in meinem Bereich"/>
    <s v="EK 82,50€"/>
    <n v="2020"/>
    <x v="0"/>
    <n v="3"/>
    <x v="2"/>
  </r>
  <r>
    <x v="1"/>
    <x v="17"/>
    <x v="2"/>
    <x v="14"/>
    <s v="IT"/>
    <x v="1"/>
    <n v="1"/>
    <s v="Fullstack Web-Entwicklung DIENSTLEISTUNG"/>
    <s v="Referenznummer: 395_x000a_Getreu unseres Mottos „crafting solutions“ realisieren wir mit Begeisterung individuelle IT-Vertriebslösungen für unsere Kunden und nutzen hierfür die am besten geeigneten, modernen Technologien als Entwicklungsbasis."/>
    <s v="5 Tage vor Ort, HO nur in Ausnahmefällen. Alter max. 55 Jahr"/>
    <s v="•_x0009_Sehr gute Kenntnisse in Java- / Kotlin- und Web-Technologien (z. B. Spring, Angular JS, Microservices, MongoDB)_x000a_•_x0009_Gute Kenntnisse in testgetriebener Entwicklung, Continuous Integration, Continuous Deployment, Testautomation und verteilter Versionskontrolle_x000a_•_x0009_Agile Arbeitsweise ist eine Selbstverständlichkeit_x000a_•_x0009_Eine schnelle Auffassungsgabe sowie das Interesse, fachliche Zusammenhänge zu verstehen_x000a_•_x0009_Fließende Deutschkenntnisse"/>
    <s v=" "/>
    <s v="Compeople/DVAG"/>
    <m/>
    <s v="Frankfurt"/>
    <s v="FL"/>
    <s v="ab sofort"/>
    <d v="2020-12-31T00:00:00"/>
    <m/>
    <x v="0"/>
    <x v="1"/>
    <m/>
    <x v="3"/>
    <s v="rojektbeginn: ab sofort_x000d__x000a_•_x0009_Projektort: Frankfurt am Main_x000d__x000a_•_x0009_Projektdauer: 31.12.2020 (mit Option auf Verlängerung)_x000d__x000a_Wichtige Info: Claudia ist schon mit Georg Weber in Kontakt, er schaut auch nach passenden kandidaten"/>
    <s v="AH Gerrit ansprechen Kay Myke RH: Keine Kandidaten in meinem Bereich vorhanden"/>
    <s v="EK 74€"/>
    <n v="2020"/>
    <x v="0"/>
    <n v="3"/>
    <x v="2"/>
  </r>
  <r>
    <x v="0"/>
    <x v="17"/>
    <x v="18"/>
    <x v="14"/>
    <s v="IT"/>
    <x v="1"/>
    <n v="1"/>
    <s v="Junior-Projektleitung DIENSTLEISTUNG"/>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m/>
    <s v="Frankfurt"/>
    <s v="FL"/>
    <s v="ab sofort"/>
    <d v="2020-12-31T00:00:00"/>
    <m/>
    <x v="0"/>
    <x v="1"/>
    <m/>
    <x v="2"/>
    <s v="Projektbeginn: ab sofort_x000d__x000a_•_x0009_Projektort: Frankfurt am Main_x000d__x000a_•_x0009_Projektdauer: 31.12.2020 (mit Option auf Verlängerung)_x000d__x000a_Wichtige Info: Claudia ist schon mit Georg Weber in Kontakt, er schaut auch nach passenden kandidaten"/>
    <s v="RH: Doppelt erfasst? Bereits oben vorgestellte Kandidaten und CV sent "/>
    <s v="EK 61,50€"/>
    <n v="2020"/>
    <x v="0"/>
    <n v="3"/>
    <x v="7"/>
  </r>
  <r>
    <x v="2"/>
    <x v="17"/>
    <x v="106"/>
    <x v="14"/>
    <s v="IT"/>
    <x v="1"/>
    <n v="1"/>
    <s v="IT-Training Office 365 DIENSTLEISTUNG"/>
    <s v="Referenznummer: 400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mehrjährige relevante Erfahrung als Trainer im Bereich Erwachsenenbildung sowie Methodenkompetenz in der Vermittlung komplexer Inhalte, vorzugsweise im Finanzdienstleistungs-/Versicherungsbereich und haben eine starke IT-Affinität_x000a_•_x0009_Sie bringen die Bereitschaft mit, sich in komplexe eigenentwickelte IT-Systeme einzuarbeiten, um deren Handhabung zu vermitteln_x000a_•_x0009_Sie arbeiten mit Office-365-Anwendungen wie Outlook, OneDrive, OneNote, Sharepoint, Teams oder Sway und haben bereits Trainingserfahrungen damit gesammelt_x000a_•_x0009_Sie haben erste Erfahrungen mit der Durchführung von Webinaren gesammelt_x000a_•_x0009_Sie besitzen methodisch-didaktisches Geschick und vermitteln Trainingsinhalte abwechslungsreich und verständlich_x000a_•_x0009_Sie zeichnen sich durch eine hohe Kunden- und Ergebnisorientierung aus und punkten mit Ihrer Kommunikationsstärke und Präsentationssicherheit_x000a_•_x0009_Deutschlandweite Reisebereitschaft"/>
    <s v="•_x0009_Moderation und Leitung von IT-Workshops_x000a_•_x0009_Durchführung von IT-Webinaren_x000a_•_x0009_Betreuung von IT-Messeständen auf internen Veranstaltungen_x000a_•_x0009_Konzeption von IT-Trainings in Form von IT-Praxistagen und Webinaren"/>
    <s v="Compeople/DVAG"/>
    <m/>
    <s v="Frankfurt"/>
    <s v="FL"/>
    <s v="ab sofort"/>
    <d v="2020-12-31T00:00:00"/>
    <m/>
    <x v="32"/>
    <x v="1"/>
    <m/>
    <x v="2"/>
    <s v="Projektbeginn: ab sofort_x000d__x000a_•_x0009_Projektort: Frankfurt am Main_x000d__x000a_•_x0009_Projektdauer: 31.12.2020 (mit Option auf Verlängerung)_x000d__x000a_Wichtige Info: Claudia ist schon mit Georg Weber in Kontakt, er schaut auch nach passenden kandidaten"/>
    <s v="Stelle wurde Norbert vorgestellt.Profil wurden an Claudia Lauber gesandt._x000a__x000a_Rückmeldung von Claudia Lauber das bereits ausreichend Profile beim Kunden vorliegen. "/>
    <s v="EK 80€ VB"/>
    <n v="2020"/>
    <x v="0"/>
    <n v="3"/>
    <x v="7"/>
  </r>
  <r>
    <x v="1"/>
    <x v="17"/>
    <x v="107"/>
    <x v="14"/>
    <s v="IT"/>
    <x v="1"/>
    <n v="1"/>
    <s v="IT-Produktmanagement für Bank- und Investmentprodukte DIENSTLEISTUNG"/>
    <s v="Referenznummer: 401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Erfahrungen in der Konzeption von Software und deren Schnittstellen mit Kenntnissen entsprechender Techniken und Methoden._x000a_•_x0009_Sie kennen die Herausforderungen Kosten, Termin und Umfang in ein passendes Verhältnis zu bringen_x000a_•_x0009_Sie können unseren Kunden/Fachbereichen komplexe fachliche und technische Zusammenhänge gut und verständlich darstellen, Ihr innovatives und ausgeprägtes analytisches Denken zeichnen Sie aus_x000a_•_x0009_Eigenverantwortliches, selbständiges sowie termingerechtes Arbeiten und ein gewisses Maß an Durchsetzungsvermögen sind für Ihr neues Aufgabengebiet unerlässlich_x000a_•_x0009_Sie haben großes Interesse an aktuellen technischen Entwicklungen und kennen das Marktumfeld_x000a_•_x0009_Optimalerweise bringen Sie Erfahrungen aus dem Bank- und Investmentumfeld mit_x000a_•_x0009_Sehr gute Deutschkenntnisse in Wort und Schrift_x000a_Darüber hinaus haben Sie ein sicheres und freundliches Auftreten sowie Freude am Umgang mit Menschen"/>
    <s v="•_x0009_Unterstützung bei der Beratung unserer Kunden_x000a_•_x0009_Erstellung eines Grobkonzepts mit Analyse und Beschreibung der fachlichen Anforderungen unter Berücksichtigung von Restriktionen_x000a_•_x0009_Bewertung, Konsolidierung und Priorisierung der Anforderungen aus Kundensicht_x000a_•_x0009_Unterstützung bei der fachlichen Freigabe von Anforderungen sowie bei der Entscheidungsfindung des Kunden und Weitergabe an das IT Portfoliomanagement_x000a_•_x0009_Entwicklung und Bewertung von kundenorientierten und innovativen Lösungsalternativen unter Berücksichtigung von Marktstandards und Trends inkl. Machbarkeitsanalysen und Make-or-Buy Betrachtungen_x000a_•_x0009_Bewertung und Identifizierung der präferierten Lösungsstrategie im Hinblick auf Wirtschaftlichkeit, Ressourcen sowie Risiken und Berücksichtigung im Business Case_x000a_•_x0009_Betreuung und Weiterentwicklung des Produkts unter Berücksichtigung von Marktstandards und Trends "/>
    <s v="Compeople/DVAG"/>
    <m/>
    <s v="Frankfurt"/>
    <s v="FL"/>
    <s v="asap"/>
    <d v="2020-12-31T00:00:00"/>
    <s v="Roger Hoffmann"/>
    <x v="54"/>
    <x v="1"/>
    <m/>
    <x v="4"/>
    <s v="Projektbeginn: ab sofort_x000a_•_x0009_Projektort: Frankfurt am Main_x000a_•_x0009_Projektdauer: 31.12.2020 (mit Option auf Verlängerung)_x000a_Wichtige Info: Claudia ist schon mit Georg Weber in Kontakt, er schaut auch nach passenden kandidaten"/>
    <s v="Die Stelle wurde geschlossen und der Kandidat nicht vorgestellt AH Claudia nach Feedback gefragt. _x000a_Profil wurde an Claudia versandt_x000a__x000a_Stelle wurde Irfan Vorgestellt keine Bankenkenntnisse wenn wir Profil haben senden wir es Claudia "/>
    <s v="EK 74€"/>
    <n v="1900"/>
    <x v="0"/>
    <n v="1"/>
    <x v="17"/>
  </r>
  <r>
    <x v="1"/>
    <x v="17"/>
    <x v="2"/>
    <x v="14"/>
    <s v="IT"/>
    <x v="1"/>
    <n v="1"/>
    <s v="IT-Redaktion DIENSTLEISTUNG"/>
    <s v="Referenznummer: 402_x000a_Wir suchen für unseren Kunden, ein führendes Unternehmen im Finanzdienstleistungssektor in Frankfurt am Main, im Rahmen eines Projekteinsatzes Unterstützung im Bereich "/>
    <s v="5 Tage vor Ort, HO nur in Ausnahmefällen. Alter max. 55 Jahr"/>
    <s v="•_x0009_Technische Affinität und Spaß daran, komplexe Dinge einfach zu erklären_x000a_•_x0009_Sichere Grammatik, Orthographie- und Interpunktionskenntnisse_x000a_•_x0009_Visuelles Verständnis und Talent fürs Texten_x000a_•_x0009_Kommunikations- und Teamfähigkeit sowie Flexibilität und Einsatzbereitschaft_x000a_•_x0009_Deutschkenntnisse"/>
    <s v="•_x0009_Entwurf für Ausschreibung Kommunikations-Allrounder/Storyteller_x000a_•_x0009_Konzept- und Texterstellung für redaktionelle Beiträge, Handbücher, Kurzanleitungen und Hilfethemen für unsere eigenentwickelte Software und Apps._x000a_•_x0009_Selbständige Themenrecherche und zielgruppenorientierte, crossmediale Aufbereitung_x000a_•_x0009_Verfassen von Werbetexten für eigenentwickelte IT-Anwendungen_x000a_•_x0009_Verfassen von Storyboards und Drehbüchern für Erklärvideos"/>
    <s v="Compeople/DVAG"/>
    <m/>
    <s v="Frankfurt"/>
    <s v="FL"/>
    <s v="ab sofort"/>
    <d v="2020-12-31T00:00:00"/>
    <s v="Andrea Häntzschel"/>
    <x v="0"/>
    <x v="1"/>
    <s v="Detlef Gefken "/>
    <x v="4"/>
    <s v="•_x0009_Projektbeginn: ab sofort_x000a_•_x0009_Projektort: Frankfurt am Main_x000a_•_x0009_Projektdauer: 31.12.2020 (mit Option auf Verlängerung)_x000a_Wichtige Info: Claudia ist schon mit Georg Weber in Kontakt, er schaut auch nach passenden kandidaten"/>
    <s v="20.03.20Rückmeldung Caudia es genug Profil vor AH klären RR Leadinbusiness  RH: Ggf als übergreifenden RR einkippen? "/>
    <s v="EK 65€"/>
    <n v="2020"/>
    <x v="0"/>
    <n v="3"/>
    <x v="2"/>
  </r>
  <r>
    <x v="1"/>
    <x v="94"/>
    <x v="108"/>
    <x v="48"/>
    <s v="IT"/>
    <x v="18"/>
    <n v="1"/>
    <s v="Sachbearbeiter/Help-Desk MA"/>
    <m/>
    <m/>
    <m/>
    <s v="* Bearbeitung und Pflege von Reparaturfällen mit einem Ticketsystem_x000a_* Eingehende Tickets sind auf Plausibilität nach bestimmten Vorgaben zu überprüfen._x000a_* Prüfung von Garantiedaten und die Bestimmung der Art der Beschädigung._x000a_* Klärung von NON Garantiefällen über die Clearing-Stelle unseres Kunden._x000a_* Anforderung der Geräte (BringIn) bei unseren Onsite Kollegen in ganz Deutschland und Beauftragung der Reparaturdienstleister (VorOrt) per Ticket."/>
    <s v="ComputaCenter"/>
    <m/>
    <s v="Kerpen"/>
    <m/>
    <d v="2020-04-01T00:00:00"/>
    <m/>
    <m/>
    <x v="0"/>
    <x v="1"/>
    <m/>
    <x v="5"/>
    <s v="AÜ geht nicht nur DV  bitte klären _x000a_geht nur AÜ"/>
    <s v="SH: Nicole hat schon Experisprofile hochgeladen_x000a_06.04. Sh Nicole nochmal gefragt ob Stelle nur AÜ oder DV"/>
    <s v="max. 25€"/>
    <n v="2020"/>
    <x v="2"/>
    <n v="4"/>
    <x v="13"/>
  </r>
  <r>
    <x v="1"/>
    <x v="94"/>
    <x v="108"/>
    <x v="48"/>
    <s v="IT"/>
    <x v="18"/>
    <n v="1"/>
    <s v="Hotline Operater"/>
    <m/>
    <m/>
    <m/>
    <s v="*Fernüberwachung von komplexen, weltweiten Netzwerkinfrastrukturen unserer Kunden im LAN-, WAN- und Security-Umfeld_x000a_* Single Point of Contact (Ticket, E-Mail, Telefon) für alle Netzwerk-Anforderungen des Kunden_x000a_* Incident- und Request-Management (nach Standard-Prozessen), Tracking, "/>
    <s v="ComputaCenter"/>
    <m/>
    <s v="Kerpen"/>
    <m/>
    <d v="2020-04-01T00:00:00"/>
    <m/>
    <m/>
    <x v="0"/>
    <x v="1"/>
    <m/>
    <x v="5"/>
    <s v="AÜ geht nicht nur DV  bitte klären _x000a_geht nur AÜ"/>
    <s v="SH: Nicole hat schon Experisprofile hochgeladen_x000a_06.04. Sh Nicole nochmal gefragt ob Stelle nur AÜ oder DV"/>
    <s v="max. 30€"/>
    <n v="2020"/>
    <x v="2"/>
    <n v="4"/>
    <x v="13"/>
  </r>
  <r>
    <x v="2"/>
    <x v="94"/>
    <x v="34"/>
    <x v="48"/>
    <s v="IT"/>
    <x v="17"/>
    <n v="1"/>
    <s v=" kaufmännische Assistenz im Geschäftsbereich Europa"/>
    <m/>
    <m/>
    <m/>
    <s v="*Angebotsvorlagen (Angebot, Kalkulation (EN4M), RASIC, Zeitplan) gemäß Lastenheft oder Vorlage erstellen/aktualisieren_x000a_- Follow-up Work-Flow Beauftragung an FEV_x000a_- Besprechungstermine FEV intern und Kundentermine organisieren_x000a_- Pflege, Aktualisierung, Recherche Daimler Kontakte_x000a_- Erstellen, Vorbereiten von FEV-Präsentationen_x000a_- Datenpflege in IFS (ERP-System)_x000a_- Regelmäßige Aktualisierung der IFS-Daten_x000a_- Anlegen und Pflege von Projekten_x000a_Büroorganisation (Aktualisierung Kontakte Mitarbeiter Stuttgart, Bestellung Büromaterial, Unterbringung "/>
    <s v="FEV "/>
    <m/>
    <s v="Stuttgart"/>
    <m/>
    <d v="2020-04-01T00:00:00"/>
    <m/>
    <m/>
    <x v="46"/>
    <x v="1"/>
    <m/>
    <x v="2"/>
    <m/>
    <s v="08.04.20: Anna teilt mit das die Position on hold ist. Wenn sie wieder live geht wird sie Oliver erneut vorstellen._x000a_01.04.20: Profil an Anna verschickt_x000a_30.03. Fb Anna Höhl:Einsatzort Aachen  war falsch. Einsatz ist in Stuttgart_x000a_Experis hat schon Profil geschickt"/>
    <m/>
    <n v="2020"/>
    <x v="2"/>
    <n v="4"/>
    <x v="13"/>
  </r>
  <r>
    <x v="9"/>
    <x v="95"/>
    <x v="80"/>
    <x v="50"/>
    <s v="IT"/>
    <x v="10"/>
    <m/>
    <s v="Kontentool"/>
    <m/>
    <m/>
    <m/>
    <m/>
    <s v="E.ON"/>
    <s v="Kunow"/>
    <s v="München"/>
    <s v="FL"/>
    <s v="03.02.2020"/>
    <s v="31.12.2020"/>
    <m/>
    <x v="0"/>
    <x v="1"/>
    <m/>
    <x v="2"/>
    <s v="FB Experis: nicht mehr_x000a_ im Digigboard - _x000a_Susanne fragt nochmal in NL am Montag nach"/>
    <m/>
    <m/>
    <n v="2020"/>
    <x v="0"/>
    <n v="2"/>
    <x v="8"/>
  </r>
  <r>
    <x v="2"/>
    <x v="13"/>
    <x v="109"/>
    <x v="46"/>
    <s v="IT"/>
    <x v="15"/>
    <n v="1"/>
    <s v="SCCM Consultant"/>
    <s v="https://www.comline-se.de/karriere/aktuelle-jobangebote/wirtschafts-informatiker-fachinformatiker-als-it-consultant-m-w-d-microsoft-infrastructure-und-sccm_job404"/>
    <m/>
    <m/>
    <m/>
    <s v="Comline"/>
    <s v="Herr Krenzer"/>
    <s v="Stuttgart"/>
    <s v="AÜ"/>
    <m/>
    <m/>
    <s v="Stefanie Kube"/>
    <x v="45"/>
    <x v="1"/>
    <m/>
    <x v="2"/>
    <s v="Interview am 16.03.20_x000a_Profil vorgestellt"/>
    <s v="18.03.20 Grundsätzlich eine Option und interessant aber keine Zusage"/>
    <s v="60 €"/>
    <n v="2020"/>
    <x v="0"/>
    <n v="3"/>
    <x v="12"/>
  </r>
  <r>
    <x v="2"/>
    <x v="13"/>
    <x v="109"/>
    <x v="46"/>
    <s v="IT"/>
    <x v="15"/>
    <n v="1"/>
    <s v="Citrix Intrastruktur"/>
    <s v="https://www.comline-se.de/karriere/aktuelle-jobangebote/it-fachinformatiker-wirtschafts-informatiker-als-it-consultant-it-project-engineer-m-w-d-mit-schwerpunkt-citrix-und-microsoft_job406"/>
    <m/>
    <m/>
    <m/>
    <s v="Comline"/>
    <s v="Herr Krenzer"/>
    <s v="Stuttgart"/>
    <s v="AÜ"/>
    <m/>
    <m/>
    <s v="Stefanie Kube"/>
    <x v="29"/>
    <x v="1"/>
    <m/>
    <x v="2"/>
    <s v="Interview am 16.03.20_x000a_Profil vorgestellt"/>
    <s v="18.03.20 Grundsätzlich eine Option und interessant aber keine Zusage"/>
    <s v="55 €"/>
    <n v="2020"/>
    <x v="0"/>
    <n v="3"/>
    <x v="12"/>
  </r>
  <r>
    <x v="0"/>
    <x v="96"/>
    <x v="56"/>
    <x v="14"/>
    <s v="IT"/>
    <x v="4"/>
    <n v="1"/>
    <s v="IT Technical Support Engineer (Level 2)"/>
    <m/>
    <s v="_x000a_MS Office/ Office 365 (Word, Excel, Outlook, etc.)_x000a_Windows Server O/S_x000a_File and Print services_x000a_Windows Client O/S_x000a_Basic Networking (LAN, WAN, TCP/IP, etc.)_x000a_Specialist Area of Knowledge"/>
    <s v="Education/ Training/ Certificates/ Licenses_x000a_MIS, Computer Engineering and/or Computer Science (with experience); A+ Certification, MCSE, MCSA, MCP_x000a__x000a_Experience (Please indicate type and # of years)_x000a_3-5  years within IT industry; Experience implementing and maintaining client computers; implementing change in clients environment with logon scripts, AD, etc.; experience with technologies such as Windows 7, 8.1, and 10 and Windows server operating systems. _x000a__x000a_Interpersonal and communications skills – Ability to communicate with all levels of the business from shop-floor to management"/>
    <s v="IT Systems and applications:_x000a_Works with and fully understands local IT systems. _x000a_This applies to standard operating systems. Local area networking, printing operations, global (Sun Chemical wide) and local (site based) applications_x000a_Application of expertise:_x000a_Act as a local subject matter expert for IT_x000a_Provide expert local IT knowledge to the business_x000a_Train/mentor Level 1 TSE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solving approach_x000a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_x000a_Spend some time each week on CBT / self-paced learning in order to enhance technical abilities"/>
    <s v="Sun Chemical"/>
    <m/>
    <s v="Ludwigshafen"/>
    <m/>
    <s v="asap"/>
    <s v="mind.1Jahr"/>
    <s v="Andrea Häntzschel"/>
    <x v="0"/>
    <x v="1"/>
    <m/>
    <x v="2"/>
    <s v="Diese Stelle haben wir am Mittwoch  von Manpower erhalten und stehen mit Ihnen in Kommunikation keine weitere gemeinsame Verfolgtung da sonst Doppelvorstelung von Kandidaten._x000a_ Stellenbeschreibungen sehr detailliert und umfangreich, separat an Andrea und Steffi gemail"/>
    <s v="Ging von Manpower an Experis und Proservia  RR 720/721"/>
    <m/>
    <n v="2020"/>
    <x v="0"/>
    <n v="3"/>
    <x v="12"/>
  </r>
  <r>
    <x v="4"/>
    <x v="97"/>
    <x v="60"/>
    <x v="54"/>
    <s v="IT"/>
    <x v="19"/>
    <n v="1"/>
    <s v="Vakanz Administrator (m/w/d) im Bereich SCCM"/>
    <s v="https://www.ilf.com/de/karriere/jobs/job/1400/"/>
    <m/>
    <m/>
    <m/>
    <s v="ILF GmbH"/>
    <s v="Frau Schmid"/>
    <s v="München"/>
    <m/>
    <m/>
    <m/>
    <m/>
    <x v="35"/>
    <x v="1"/>
    <m/>
    <x v="2"/>
    <m/>
    <s v="Berater wurde am 09.03. anonymisiert gespecct. Rückemeldung am 16.03. dass Interesse besteht. Kontakt mit Berater um Projekt vorzustellen erfolgt so schnell wie möglich._x000a__x000a_Kundenseitig nur T2P möglich. Berater nach erfolgter Rücksprache  einverstanden. Profil geht jetzt an Fachbereich und AGBs werden geprüft_x000a__x000a_"/>
    <m/>
    <n v="2020"/>
    <x v="0"/>
    <n v="3"/>
    <x v="7"/>
  </r>
  <r>
    <x v="2"/>
    <x v="98"/>
    <x v="101"/>
    <x v="55"/>
    <s v="IT "/>
    <x v="20"/>
    <n v="1"/>
    <s v="- Business and IT Innovation Manager (m/w/d) ServiceNow_x000d__x000a__x000d__x000a_"/>
    <s v="https://de.experis.com/jobsuche/job/systemingenieur-mwd-softwareloesungen-frankfurt-am-main-532769/"/>
    <m/>
    <s v="der Kunde hat die Stellenanforderung mit folgenden zusätzlichen Informationen beschrieben, _x000a_benötigt wird ein erfahrener ServiceNow Programmierer, mit Programmiererfahrung und Kenntnissen in mindestens einer Programmiersprache, bevorzugt Java Notwendige Produktkenntnis: Servicenow_x000a__x000a__x000a_Java_x000a_ERGÄNZENDE INFORMATIONEN_x000a_Ausgeprägte Kooperations-, Team- und Konfliktfähigkeit _x000a_Sicherer Umgang mit der gesamten MS Office-Produktpalette Sehr strukturierte und eigenständige Arbeitsweise Sehr hohes analytisches Denkvermögen Sehr gutes service- und kundenorientiertes Denken und Handeln Projekterfahrung im entsprechenden Branchen-Umfeld, Kenntnisse der Prozesse und Methoden wünschenswert Sehr gute Präsentationsfähigkeiten, angemessenes Auftreten _x000a_Kenntnisse in aktuellen Internet-Technologien, Datenbanken Kenntnisse in den Technologien JavaScript, Java, Groovy und Grails Selbstständige Erarbeitung von neuen Themen _x000a_Gute Englischkenntnisse in Wort und Schrift Bachelorabschluss oder abgeschlossene Berufsausbildung mit adäquater beruflicher Erfahrung _x000a_Mindestens drei Jahre Berufserfahrung, davon mindestens ein Jahr in der Programmierung und Entwicklung objektorientierter Software Projekterfahrung im entsprechenden Branchen-Umfeld&quot; Programmiererfahrung und Kenntnisse in mindestens einer Programmiersprache, bevorzugt Java _x000a__x000a_"/>
    <m/>
    <s v="Telekom"/>
    <m/>
    <s v="Frankfurt am Main"/>
    <s v="DV"/>
    <s v="23.03.20"/>
    <s v="31.07.2020"/>
    <s v="Andrea Häntzschel"/>
    <x v="76"/>
    <x v="1"/>
    <m/>
    <x v="2"/>
    <s v="AH: Dirk Reiman angeschrieben + Ali Kozulu / Irfran Güclü _x000a_Feedback Dirk er hat jemanden in FRankfurt Frage Entwickler Skill an Lennart weitgegeben und weitere zusätzlichen Informationen des Kunden"/>
    <s v="02.04.20 on hold  gesetzt wegen Covid 1919.03.20 Musss nochmal ein wenig angepasst werdern Dirk informiertCV sent - SVS 98,00 (Senior Engineer) Ratecard "/>
    <m/>
    <n v="2020"/>
    <x v="2"/>
    <n v="4"/>
    <x v="10"/>
  </r>
  <r>
    <x v="7"/>
    <x v="99"/>
    <x v="2"/>
    <x v="46"/>
    <s v="IT"/>
    <x v="15"/>
    <n v="1"/>
    <s v="IT-Support"/>
    <m/>
    <m/>
    <m/>
    <m/>
    <s v="Comline"/>
    <s v="Krenzer"/>
    <s v="Leinfelden-Echterdingen"/>
    <s v="AÜ"/>
    <m/>
    <m/>
    <s v="Andrea Häntzschel"/>
    <x v="9"/>
    <x v="1"/>
    <m/>
    <x v="14"/>
    <s v="Interview am 23.3.20 "/>
    <s v="Interview awar gut viele Übereinstimmung falchlich  Workkload passte B.H hat t 80 % Auslastung 20% nicht frei"/>
    <m/>
    <n v="2020"/>
    <x v="0"/>
    <n v="3"/>
    <x v="2"/>
  </r>
  <r>
    <x v="1"/>
    <x v="100"/>
    <x v="2"/>
    <x v="55"/>
    <s v="IT"/>
    <x v="21"/>
    <n v="1"/>
    <s v="IT Architekt (m/w/d) Skype for Business mit remote-Anteil"/>
    <s v="https://de.experis.com/jobsuche/job/it-architekt-mwd-skype-for-business-mit-remote-anteil-cottbus-533522/"/>
    <m/>
    <s v="_x000d__x000a_Sehr gute Kenntnisse in _x000d__x000a_Skype for Business_x000d__x000a_Microsoft Lync _x000d__x000a_Wünschenswert_x000d__x000a_Gute Kenntnisse der T-Systems DSC Plattform_x000d__x000a_"/>
    <s v="Beratungsleistungen in den Bereichen Skype for Business, Microsoft Lync u. a._x000d__x000a_Architektur-Consulting_x000d__x000a_Erkennen und Auswerten von Fehlermeldungen_x000d__x000a_Sprachkenntnisse: Deutsch fließend, Englisch nice to have_x000d__x000a_Einsatzort: Cottbus und remote (60 %)_x000d__x000a_Laufzeit: 1 Monat (Option auf Verlängerung)"/>
    <m/>
    <m/>
    <m/>
    <m/>
    <m/>
    <m/>
    <m/>
    <x v="77"/>
    <x v="1"/>
    <m/>
    <x v="3"/>
    <s v="Doreen abgesagt durch Steffi auch nicht mit 60% remote"/>
    <s v="RH: Stelle wird Norbert vorgestellt. - Norbert will nicht 40% seiner Arbeitszeit in Cottbus verbringen"/>
    <m/>
    <n v="2020"/>
    <x v="0"/>
    <n v="3"/>
    <x v="2"/>
  </r>
  <r>
    <x v="7"/>
    <x v="101"/>
    <x v="110"/>
    <x v="56"/>
    <s v="IT "/>
    <x v="15"/>
    <n v="1"/>
    <s v="Server Administrator (m/w/d) (Ref.Nr. R0069220)"/>
    <m/>
    <m/>
    <s v="•_x0009_erfolgreich abgeschlossenes Studium der Fachrichtung Elektrotechnik, Informatik oder vergleichbar_x000d__x000a_•_x0009_Sie bringen ca. 2-3 Jahre Berufserfahrung mit_x000d__x000a_•_x0009_Erfahrung in der Betreuung großer, industrieller Systemumgebungen (ca. 1000 Accounts, 1300 VMs)_x000d__x000a_- UNIX: div./ Netzwerk Grundkenntnisse/ Cloud_x000d__x000a_•_x0009_Sehr gute analytische Fähigkeiten,hohe Auffassungsgabe und die Motivation, sich kurzfristig in neue Themen einzuarbeiten_x000d__x000a_•_x0009_Eine systematische und eigenständige Arbeitsweise und die Fähigkeit pragmatische und schnelle Lösungen bereitzustellen_x000d__x000a_•_x0009_Hohes Maß an Servicebereitschaft_x000d__x000a_•_x0009_Freude lateraler Zusammenarbeit auch im internationalen Umfeld_x000d__x000a_•_x0009_Sehr gute Deutsch- und Englischkenntnisse_x000d__x000a_•_x0009_Bereitschaft zu gelegentlichen Dienstreisen_x000d__x000a_"/>
    <s v="•_x0009_Analyse von Business Anforderungen gemeinsam mit den Fachbereichen, ggf. Moderation von Workshops_x000d__x000a_•_x0009_Beratung der Fachbereiche_x000d__x000a_•_x0009_Erstellung technischer Konzepte sowie des Designs der Engineering Umgebungen_x000d__x000a_•_x0009_Begleiten des kompletten Lifecycles der Systeme _x000d__x000a_o_x0009_Auswahl und Beschaffung von Hardware, Betriebssystem und Orchestrierungstools_x000d__x000a_o_x0009_Inbetriebnahme der Systeme_x000d__x000a_o_x0009_Administration_x000d__x000a_o_x0009_Wartung und Upgrade_x000d__x000a_•_x0009_Einführung von Orchestrierung und Automatisierung der Server-Bereitstellung_x000d__x000a_•_x0009_Direktes Interface zum Application Team und zum IT-Dienstleister_x000d__x000a_"/>
    <s v="Thales"/>
    <s v="Petra Thurner"/>
    <s v="Ditzingen "/>
    <s v="Perm"/>
    <s v="asap"/>
    <m/>
    <s v="Andrea Häntzschel"/>
    <x v="9"/>
    <x v="1"/>
    <m/>
    <x v="2"/>
    <m/>
    <s v="26.03.20 AH 2. Gespräch hat stattgefunden weiterhin im rennen so wie es aussieht hat er gute Chancen. Waren sich sympathisch gutes gespräch weitere Schritte Zeugnisse Proservia / akte an Christian senden bis 16.3-17.03 _x000a_Interview 09.03.20 um 15:00 Uhr Zwischenzeugnis bis heute sehr warhscheinlich feedback HR "/>
    <m/>
    <n v="2020"/>
    <x v="0"/>
    <n v="2"/>
    <x v="1"/>
  </r>
  <r>
    <x v="1"/>
    <x v="102"/>
    <x v="111"/>
    <x v="55"/>
    <s v="IT "/>
    <x v="22"/>
    <n v="1"/>
    <s v="Middleware Administrator (m/w/d)"/>
    <s v="https://de.experis.com/index.php?id=142&amp;tx_nidagjobboard_jobboardshowjob[uid]=523664&amp;tx_nidagjobboard_jobboardshowjob[source]=NEO"/>
    <m/>
    <m/>
    <m/>
    <s v="Telekom"/>
    <m/>
    <s v="Frankfurt"/>
    <s v="AÜ"/>
    <s v="asap"/>
    <s v="31.12.2020"/>
    <s v="Andrea Häntzschel"/>
    <x v="78"/>
    <x v="1"/>
    <m/>
    <x v="6"/>
    <s v="Deutsche Telekom 1 Jahr befristet mit der Option der Verlängerung am FraPort Must ITIL / Bereitschaft Ü2 Überprüfung "/>
    <s v="Das ist mir gestern auch schon aufgefallen dass diese Stelle bei Experis nicht mehr vorhanden ist. Mit meinem MA Tomas Mrvos hatte ich hierzu letzte Woche gesprochen und er sah sich skillseitig dem nicht gewachsen (Linux, IBM Websphere u.ä.).   Parallel hierzu gibt es ein sehr ähnliche Stelle der Operational Services (ich vermute, das es sich um die gleiche Stelle handelt). Diese Stelle gibt es noch und ist gegenüber letzter Woche deutlich im Anforderungsprofil entschärft.)_x000a__x000a_Vertrag mit Experis kein ANÜ Proservia möglich nur mit Vertragserweiterung_x000a_02.03. nur über Experis mit Vertragserweiterung oder Dienstvertrag (Freelance) Exp.DV zu Proseria und DV zu Telekom "/>
    <s v="60 € (Gehalt 5875,00) Faktor 1,77"/>
    <n v="2020"/>
    <x v="0"/>
    <n v="3"/>
    <x v="9"/>
  </r>
  <r>
    <x v="1"/>
    <x v="18"/>
    <x v="112"/>
    <x v="55"/>
    <s v="IT"/>
    <x v="23"/>
    <n v="1"/>
    <s v="Datenbankentwickler"/>
    <s v="https://de.experis.com/jobsuche/job/entwickler-mwd-fuer-datenbanken-suhl-534248/"/>
    <m/>
    <s v="- Hochschulabschluss der Informatik oder entsprechende andere Qualifizierung_x000a_- Berufserfahrung in der Datenbankentwicklung mit PL/SQL_x000a_- Kenntnisse mit Microsoft SQL Servern_x000a_- Sehr gute Deutschkenntnisse_x000a_- Lust etwas mitzugestalten"/>
    <s v="- Pflege und Weiterentwicklung bestehender Datenbankstrukturen_x000a_- Datenbankentwicklung mit PL/SQL_x000a_- Monitoring von Systemabläufen, Schnittstellen und ETL-Prozessen_x000a_- Datenbank Performanceanalysen_x000a_- Nutzung gängiger Entwicklungstools für die Implementierung und Dokumentation sowie für die Arbeitsorganisation_x000a_- Auseinandersetzen mit aktuellen Entwicklungen und Trends"/>
    <m/>
    <m/>
    <s v="Suhl / Leipzig"/>
    <m/>
    <s v="ASAP"/>
    <m/>
    <s v="Roger Hoffmann"/>
    <x v="58"/>
    <x v="1"/>
    <m/>
    <x v="6"/>
    <m/>
    <s v="30.03.20 RH: Feedback von Dani das er als entwickler nicht passt. Wir ihn für andere Kunden in betracht ziehen und auch der Manpower Niederlassung in Leipzig vorstellen._x000a_IM Gespräch mit Dani Klein aufgetan. ANÜ hier auch eine Möglichkeit, Stelle Mathias Friedrich vorgestellt._x000a_Profil an Dani Klein versandt"/>
    <m/>
    <n v="2020"/>
    <x v="0"/>
    <n v="3"/>
    <x v="10"/>
  </r>
  <r>
    <x v="4"/>
    <x v="18"/>
    <x v="113"/>
    <x v="55"/>
    <s v="IT"/>
    <x v="20"/>
    <n v="1"/>
    <s v="Inchident- und Changemanager"/>
    <s v="https://de.experis.com/job/incident-und-changemanager-mwd-lifecycle-weiterstadt-495990/"/>
    <m/>
    <s v="- Erste belegbare Erfahrung im Automotive Umfeld_x000a_- Incident- und Changemanagement_x000a_- Deutsch fließend + Englisch fließend_x000a_"/>
    <s v="- Für das Projekt Unterstützung Lifecycle und Weiterentwicklung Verkäuferarbeitsplatz suchen wir dringend einen einen Experten für die Sicherstellen des Lifecycles - „Incident- und Changemanagement“_x000a_- Überwachen, Steuern und Optimieren des Incident Prozesses_x000a_- Incidentmanagement im Rahmen der Plattformverantwortung von SAD und weiteren Partnern _x000a_- Abstimmung der Händlerkommunikation über die Supportkanäle_x000a_- Unterstützung bei der Durchführung von Anwendertreffen_x000a_- Eskalationssteuerung für operative Supportthemen_x000a_- Reporting des Support Status "/>
    <m/>
    <m/>
    <s v="Weiterstadt"/>
    <m/>
    <m/>
    <m/>
    <s v="Roger Hoffmann"/>
    <x v="62"/>
    <x v="1"/>
    <m/>
    <x v="2"/>
    <m/>
    <s v="Auf Website gefunden, Projekt wurde Marion vorgestellt._x000a_Profil an Lennart Elias versandt"/>
    <m/>
    <n v="2020"/>
    <x v="0"/>
    <n v="3"/>
    <x v="2"/>
  </r>
  <r>
    <x v="0"/>
    <x v="10"/>
    <x v="114"/>
    <x v="46"/>
    <s v="IT"/>
    <x v="0"/>
    <m/>
    <s v="Informationselektroniker (ähnlich IT-Onsite)"/>
    <m/>
    <m/>
    <m/>
    <m/>
    <s v="Blickle"/>
    <s v="Peter Sander"/>
    <s v="Ludwigsburg"/>
    <s v="AÜ"/>
    <m/>
    <m/>
    <m/>
    <x v="0"/>
    <x v="1"/>
    <m/>
    <x v="2"/>
    <m/>
    <m/>
    <m/>
    <n v="1900"/>
    <x v="0"/>
    <n v="1"/>
    <x v="17"/>
  </r>
  <r>
    <x v="8"/>
    <x v="10"/>
    <x v="114"/>
    <x v="57"/>
    <s v="IT"/>
    <x v="24"/>
    <m/>
    <s v="•_x0009_Senior SAP Business Analyst PP/MM/WM/LE "/>
    <m/>
    <m/>
    <s v="•_x0009_Erfolgreich abgeschlossenes Studium der (Wirtschafts-)Informatik oder eine vergleichbare Qualifikation_x000d__x000a_•_x0009_Fundierte Kenntnisse in der SAP Modulbetreuung bzw. -beratung inkl. SAP Customizing-Know-how und Prozess-Know-how _x000d__x000a_•_x0009_Erfahrung in der Softwarelogistik von SAP ECC (Customizing, Entwicklung)_x000d__x000a_•_x0009_5 Jahre Berufserfahrung in der Prozessanalyse und -optimierung _x000d__x000a_•_x0009_Proaktive Persönlichkeit sowie Freude an der Arbeit im Team gepaart mit Kommunikationsstärke, sicheres, überzeugendes Auftreten und Durchsetzungsstärke_x000d__x000a_•_x0009_Verhandlungssichere Deutsch- sowie sehr gute Englischkenntnisse in Wort und Schrift_x000d__x000a_"/>
    <s v="•_x0009_Verantwortung für die Betreuung und Weiterentwicklung der Module SAP PP; MM, LE; WM und der Schnittstellen zu den angrenzenden Modulen/Systemen         _x000d__x000a_•_x0009_Unterstützung bei der Definition von fachlichen Anforderungen aus dem Business durch eigenständige technische  Konzeption und Sicherstellung der prozessübergreifenden Umsetzbarkeit           _x000d__x000a_•_x0009_Eigenständige Umsetzung der fachlichen Anforderungen in Customizing oder Entwicklung          _x000d__x000a_•_x0009_Selbstständige Erarbeitung und Bewertung von technischen Konzepte         _x000d__x000a_•_x0009_Eigenständige Umsetzung von Entwicklungen oder Qualitätssicherung bei externer Umsetzung         _x000d__x000a_•_x0009_Steuerung sowohl interner als auch externer Partner innerhalb Ihres Fachgebiets bei der Implementierung neuer Anforderungen _x000d__x000a_•_x0009_Unterstützung des Business Process Managements bei der Bewertung und Beschreibung von Anforderungen aus den Fachbereichen_x000d__x000a_•_x0009_Change- und Incident Management (2nd/3rd Level)_x000d__x000a_•_x0009_Ansprechpartner für Key User sowie Anwender aus den Fachbereichen     _x000d__x000a_•_x0009_Schnittstellenfunktion Geschäftsprozesse / SAP_x000d__x000a_•_x0009_Mitarbeit in SAP-Projekten der BA IS oder Leitung / Teilprojektleitung von (globalen) IT-Projekten_x000d__x000a_•_x0009_Selbstständige Durchführung von Workshops und Schulungen._x000d__x000a_"/>
    <s v="Thyssenkrupp Industrial Solutions "/>
    <s v="Portal "/>
    <s v="Dortmund"/>
    <s v="AÜ"/>
    <s v="asap"/>
    <s v="31.05.2020"/>
    <m/>
    <x v="0"/>
    <x v="1"/>
    <m/>
    <x v="2"/>
    <m/>
    <m/>
    <m/>
    <n v="1900"/>
    <x v="0"/>
    <n v="1"/>
    <x v="17"/>
  </r>
  <r>
    <x v="1"/>
    <x v="47"/>
    <x v="115"/>
    <x v="53"/>
    <s v="IT"/>
    <x v="17"/>
    <n v="1"/>
    <s v="2nd Level Supporter"/>
    <m/>
    <m/>
    <m/>
    <s v="*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
    <s v="Bechtle GmbH &amp; Co. KG"/>
    <m/>
    <s v="Gütersloh"/>
    <s v="AÜ"/>
    <d v="2020-04-01T00:00:00"/>
    <d v="2021-03-31T00:00:00"/>
    <m/>
    <x v="0"/>
    <x v="1"/>
    <m/>
    <x v="3"/>
    <s v="keine Option Übernahme möglich "/>
    <s v="Übernahme mgl_x000a_40 WSTD"/>
    <s v="max 32€"/>
    <n v="2020"/>
    <x v="0"/>
    <n v="3"/>
    <x v="2"/>
  </r>
  <r>
    <x v="2"/>
    <x v="16"/>
    <x v="108"/>
    <x v="53"/>
    <s v="IT"/>
    <x v="17"/>
    <n v="1"/>
    <s v="Applikationsbetreuer"/>
    <m/>
    <m/>
    <m/>
    <s v="· Custom Application Service - Schwerpunkt Applikationsbetreuung _x000a_· Anforderungsschwerpunkt liegt auf der Arbeit/Administration mit Linuxsystemen _x000a_· Fachliche Übernahme der organisationsübergreifenden Incident-, Change- und Problem-Management-Vorgänge _x000a_· Durchführung von Tests und Deployments von Applikationen in Zusammenarbeit mit der Entwicklung und Test-Abteilung _x000a_· Abarbeiten von Service-Requests (Usermanagement, beantragen/vergeben von Zugriffsrechten auf Applikationsbasis) im Team (15 Personen) _x000a_· Technische Vorklärung und Qualifizierung der Incident-Fälle auf Applikationsebene, Netzwerk, Berechtigungen etc."/>
    <s v="Avarto Systems"/>
    <m/>
    <s v="K.A."/>
    <s v="AÜ"/>
    <d v="2020-04-01T00:00:00"/>
    <m/>
    <m/>
    <x v="0"/>
    <x v="1"/>
    <m/>
    <x v="3"/>
    <s v="Kein Junior Kandidaten"/>
    <s v="Übernahme, 40 Wochenstunden, RB, juniorige Kandidaten erwünscht_x000a_Experis hat schon Profil geschickt_x000a_27.03. Stelle on Hold gesetzt_x000a_06.04.2020 Stelle immer noch on Hold (corona)"/>
    <s v="max 45€"/>
    <n v="2020"/>
    <x v="2"/>
    <n v="4"/>
    <x v="13"/>
  </r>
  <r>
    <x v="1"/>
    <x v="103"/>
    <x v="108"/>
    <x v="47"/>
    <s v="IT"/>
    <x v="12"/>
    <n v="1"/>
    <s v="Senior Java Developer in 100% Remote"/>
    <m/>
    <s v="Skills_x000a_Java 9 , Java batch, Spring, Spring  boot , Content driven beans, Open shift, _x000a_WAS-Server, Mapping Frameworks (Eureka), Hibernate jpa, jdbc, Rest services, Soap services"/>
    <m/>
    <m/>
    <s v="Datagroup SE"/>
    <m/>
    <m/>
    <s v="AÜ"/>
    <d v="2020-04-01T00:00:00"/>
    <d v="2020-12-31T00:00:00"/>
    <s v="Andrea Häntzschel"/>
    <x v="0"/>
    <x v="1"/>
    <m/>
    <x v="2"/>
    <s v="TEAM Dirk Klocke"/>
    <s v="Schlechte Datenbasis in TJ_x000a_27.03.2020 Susanne Pascal nochmal angeschrieben_Pascal erst 31.03. wieder da - kein FB von Pacal_x000a_06.04.2020 SH nochmal Pascal angeschrieben_x000a_14.04. SH: Stelle noch offen - Pascal nochmal angefragt nach mehr Infos_x000a_21.04.2020 SH:_x000a_Stelle noch offen aber mehr on Hold, zwei ExperisKandidaten vorgestellt und im Prozess, erstmal kein weiterer Bedarf._x000a_"/>
    <m/>
    <n v="2020"/>
    <x v="2"/>
    <n v="4"/>
    <x v="13"/>
  </r>
  <r>
    <x v="1"/>
    <x v="46"/>
    <x v="67"/>
    <x v="14"/>
    <s v="IT"/>
    <x v="4"/>
    <n v="3"/>
    <s v="IT Support"/>
    <m/>
    <m/>
    <m/>
    <m/>
    <s v="BASF Colors &amp; Effects GmbH"/>
    <m/>
    <s v="Ludwigshafen"/>
    <s v="DV"/>
    <d v="2020-04-01T00:00:00"/>
    <d v="2021-03-31T00:00:00"/>
    <m/>
    <x v="0"/>
    <x v="1"/>
    <m/>
    <x v="3"/>
    <m/>
    <s v="27-03.2020 Susanne Marius angeschrieben, Daten/Infos fehlen _x000a_FB Marius 30.03.20: Roger ist bereits dran und hat auch schon Kandidaten vorgeschlagen_x000a_RH 30.03.: Keine Kandidaten bei Proservia vorhanden, die direkt in Ludwigshafen eingesetzt werden können.  "/>
    <s v="zw. 40€-60€ (50€)"/>
    <n v="2020"/>
    <x v="0"/>
    <n v="3"/>
    <x v="10"/>
  </r>
  <r>
    <x v="1"/>
    <x v="47"/>
    <x v="25"/>
    <x v="14"/>
    <s v="IT"/>
    <x v="4"/>
    <n v="1"/>
    <s v="IT Prozessmanager/ Business Analyst"/>
    <m/>
    <m/>
    <s v="Tätigkeitsbezeichnung / Kurzbeschreibung:  _x0009__x000a__x0009__x000a__x0009__x0009__x0009__x000a_Business Analyst  _x0009__x000a__x0009__x0009__x0009__x000a_- Als BA im ART BahnDirekt hast Du die Möglichkeit im Rahmen des SAFe-Frameworks in einem agilen Team zu Arbeiten.- Angefangen bei der Unterstützung der Definition von Features bis zur Ausgestaltung der User Stories bringst Du dein Know-How ein. Der ART Bahndirekt ist eine der größten e-commerce Plattformen  _x0009__x000a__x000a__x000a__x000a_"/>
    <s v="Besondere Tätigkeitsmerkmale:  _x0009__x000a__x0009__x0009__x000a__x0009_Nachweisbare Erfahrung im Bereich Analyse und Konzeption von IT Lösungen nebst dem Einsatz der gängigen Tools, Fähigkeit hervorragende fachliche Lösungen, unter Berücksichtigung der prozessualen und technischen Rahmenbedingungen, zu finden, Routinierter Umgang mit Stakeholdern, Business Ownern, Kunden, Fachexperten, Product-Ownern, Business Analysten, Marketing und Umsetzungsteams, Erfahrungen in der selbständigen Dokumentation von User Stories und Backlogs, in Jira / Confluence Wünschenswert sind: Projekterfahrung in Umfeld großer und komplexer Vertriebslandschaften nebst der dazugehörenden IT-Systeme Branchen- und Integrationswissen im Kontext Bahn"/>
    <s v="Deutsche Bahn AG"/>
    <m/>
    <s v="Frankfurt"/>
    <s v="AÜ"/>
    <d v="2020-04-01T00:00:00"/>
    <d v="2020-12-31T00:00:00"/>
    <s v="Roger Hoffmann"/>
    <x v="79"/>
    <x v="31"/>
    <m/>
    <x v="5"/>
    <s v="39 WSTD"/>
    <s v="Absage von Dirk Reimann zu Marc, da dieser nur 32h/w zur verfügung steht und 20% Demand hat. _x000a__x000a_Absage von Irfan, da es sich um ANÜ handelt._x000a__x000a_Feedback von Dirk Reimann, das Irfan und Marc passende Kandidaten wären._x000a__x000a_Stefan Unteregge und Dirk Reimann ansprechen"/>
    <n v="38"/>
    <n v="2020"/>
    <x v="2"/>
    <n v="4"/>
    <x v="10"/>
  </r>
  <r>
    <x v="1"/>
    <x v="47"/>
    <x v="27"/>
    <x v="14"/>
    <s v="IT"/>
    <x v="1"/>
    <n v="1"/>
    <s v="Incident-/Change Koordination_x000a_IT Berater"/>
    <m/>
    <s v="Alterstruktur beachten!! Max. 55 Jahre"/>
    <m/>
    <s v="Sicherstellung der Anforderungen des IT-Betriebs_x000a_Tiefgreifendes Know-how bei der Planung von Changes in Bezug auf die Verkettung von Systemen und Services_x000a_Major Incidents koordinieren und für schnellstmögliche Wiederherstellung sorgen_x000a_RCA (Root Cause Analysis) im Rahmen des Problem Managements auf Anforderung_x000a_Planung und Koordination von Wartungsfenster für IT Change Wartungsarbeiten mit den jeweiligen IT Fachbereichen, sowie Sicherung des Betriebsablaufes unter Abstimmung mit None-IT Fachbereichen zur Berücksichtigung der Downtime von Systemen und Services. Kommunikation und ggfs. Eskalation._x000a_Change Planung und Koordination der Umsetzung von komplexen/übergreifenden Change Requests sowie Emergency Changes_x000a_Kategorisierung und Priorisierung sowie Risikoanalyse und Risikobewertung von Change Requests_x000a_Dokumentation von Change Ergebnissen"/>
    <s v="compeople AG"/>
    <m/>
    <s v="Frankfurt"/>
    <s v="DV"/>
    <d v="2020-04-01T00:00:00"/>
    <m/>
    <m/>
    <x v="80"/>
    <x v="2"/>
    <m/>
    <x v="4"/>
    <s v="Einsatzort ? Frankfurt Altersturktur wichtig? Peter+ tom angeschrieben_x000a_Alter max. 55 Jahre_x000a_22.04. Stelle durch Experiskandidaten erfolgreich besetzt"/>
    <s v="06.04.2020 SH Claudia wegen Alter nochmal angefragt_x000a_ja max. 55Jahre"/>
    <s v="EK 70€_x000a_VK 82,50"/>
    <n v="2020"/>
    <x v="2"/>
    <n v="4"/>
    <x v="14"/>
  </r>
  <r>
    <x v="1"/>
    <x v="47"/>
    <x v="72"/>
    <x v="14"/>
    <s v="IT"/>
    <x v="1"/>
    <n v="1"/>
    <s v="IT Berater / Projektsupport Betriebsübergabe"/>
    <m/>
    <s v="Technisches Umfeld_x000d__x000a_•_x0009_Weiter Spannungsbogen der IT Infrastruktur von Mobile Apps über MS Windows/Linux Netzwerk bis hin zum Mainframe_x000d__x000a_•_x0009_Auszug eingesetzter Techniken und Tools: TWS, IBM XIV, SAN, Citrix, VMware ESX-Server, Netscaler, HA-Proxy, Apache Web-Server, Apache Tomcat, Kubernetes, Java Web-Applikationen, Springboot Microservices , Verteilte Applikationen, MS-SQL Server, Oracle, Mongo, Postgresql, Cassandra_x000d__x000a_•_x0009_Einsatz von diversen proprietären IT-Services und Systemen_x000d__x000a_•_x0009_Zwei zentrale Rechenzentren und mehr als 20 Außenstellen mit IT-Infrastruktur für Konferenzen, Team-Events und Bildungsvorrichtungen_x000d__x000a_•_x0009_Zahlreiche in- und externe Dienstleister zur Erbringung der einzelnen Services_x000d__x000a_"/>
    <s v="Die Anforderungen:_x000d__x000a_•_x0009_Erfahrener IT-Mitarbeiter (mind. 5 Jahre)_x000d__x000a_•_x0009_Breites Grundwissen über die Fachgebiete und Zusammenhänge von IT Entwicklung und Betrieb_x000d__x000a_•_x0009_Organisationsgeschick sowie eine selbständige und strukturierte Arbeitsweise_x000d__x000a_•_x0009_Hohes Maß an Kommunikations- und Moderationsfähigkeit_x000d__x000a_•_x0009_Pragmatische, zielorientierte Vorgehensweise_x000d__x000a_•_x0009_Erfahrungen im Umfeld von Finanzdienstleistungen, besser noch bei DVAG/ATLAS sind wünschenswert_x000d__x000a__x000d__x000a_"/>
    <s v="Beratung und operative Unterstützung für Projektleiter bei der Umsetzung von IT-Projekten im Umfeld der Finanzdienstleistungen_x000a_Sicherstellung der Anforderungen des IT-Betriebs_x000a_Unterstützung einer reibungslosen Übergabe in den IT-Betrieb"/>
    <s v="compeople AG"/>
    <m/>
    <m/>
    <s v="DV"/>
    <d v="2020-04-01T00:00:00"/>
    <m/>
    <s v="Andrea Häntzschel"/>
    <x v="81"/>
    <x v="32"/>
    <s v="Peter Bauer"/>
    <x v="6"/>
    <s v="Einsatzort ? Frankfurt Altersturktur wichtig? angeschrieben CV setn holtstein / Akbar  - (Bauer  no)"/>
    <s v="am 02.04 Daten zu den  Anforderung und technischen Skills 29.04.2020 SH nach Status gefragt, FB vom Kunden zu den Profilen?_x000a_30.04.2020 SH: Cladia hat FB per Mail an Andrea. Marc Holstein wurde abgesagt und nach technischen Skills für Akbar Shad gefragt. Keine RM und kein neues Profil dazu. Stelle mittlerweile geschlossen."/>
    <s v="EK 70€"/>
    <n v="2020"/>
    <x v="2"/>
    <n v="4"/>
    <x v="15"/>
  </r>
  <r>
    <x v="2"/>
    <x v="47"/>
    <x v="108"/>
    <x v="46"/>
    <s v="IT"/>
    <x v="25"/>
    <n v="1"/>
    <s v="Fachinformatiker (m/w/d) Systemintegration"/>
    <m/>
    <m/>
    <m/>
    <s v="Aufnahme und  Vorqualifizierung von Kundenanfragen in ein _x000a_Ticket System; Bearbeitung von Kundenanfragen im 1st Level _x000a_Support via Telefon, Remote oder beim Kunden vor Ort; _x000a_Installation, Konfiguration und Wartung von Bestandssystemen; _x000a_Konzipierung und Bereitstellung von neuen Kundenspezifischen _x000a_Lösungen auf Basis aktueller IT Hard- und Software; _x000a_Dokumentation in der internen Knowledge Base; _x000a_Überwachung kritischer Systemprozesse via Server-Monitoring Lösungen"/>
    <s v="Südwest IT GmbH Systemhaus"/>
    <m/>
    <s v="?"/>
    <s v="AÜ"/>
    <d v="2020-03-06T00:00:00"/>
    <d v="2020-12-31T00:00:00"/>
    <m/>
    <x v="0"/>
    <x v="1"/>
    <m/>
    <x v="2"/>
    <s v="Einsatzort "/>
    <s v="27.03. Susanne Romina angeschrieben nach weiteren Eckdaten und ob noch vakant_x000a_03.04. Corona Onhold"/>
    <m/>
    <n v="2020"/>
    <x v="2"/>
    <n v="4"/>
    <x v="13"/>
  </r>
  <r>
    <x v="2"/>
    <x v="47"/>
    <x v="108"/>
    <x v="46"/>
    <s v="IT"/>
    <x v="25"/>
    <n v="1"/>
    <s v="IT-Systemadministration (m/w/d)"/>
    <m/>
    <m/>
    <m/>
    <s v="Administration von Microsoft-Systemen (u. a. Server, Clients,_x000a_ Active Directory, Exchange, Terminal-Server, WSUS-Server), _x000a_Überwachung und Betreuung von virtualisierten Umgebungen _x000a_(VMWARE, VEEAM), LAN und WLAN Administration, _x000a_Betreuung von Systemen im Bereich der _x000a_Daten- und Systemsicherheit, _x000a_Ausgewählte Basis-Administrationstätigkeiten im Kontext _x000a_unserer ERP-Lösung (SAP/HANA), Verwaltung einer MDM-Lösung, _x000a_Unterstützung bei der Projektierung von neuen Software-Anwendungen"/>
    <s v="Hans Adler OHG"/>
    <m/>
    <m/>
    <s v="AÜ"/>
    <d v="2020-03-06T00:00:00"/>
    <d v="2020-12-31T00:00:00"/>
    <m/>
    <x v="19"/>
    <x v="1"/>
    <m/>
    <x v="2"/>
    <m/>
    <s v="27.03. Susanne Romina angeschrieben nach weiteren Eckdaten und ob noch vakant_x000a_03.04. Corona Onhold"/>
    <m/>
    <n v="2020"/>
    <x v="2"/>
    <n v="4"/>
    <x v="13"/>
  </r>
  <r>
    <x v="1"/>
    <x v="104"/>
    <x v="108"/>
    <x v="51"/>
    <s v="IT"/>
    <x v="13"/>
    <n v="1"/>
    <s v="IT-SYSTEMADMINISTRATOR (M/W/D)"/>
    <s v="https://www.davero.de/karriere/stellenangebote/it-systemadministrator-nurnberg"/>
    <m/>
    <s v="Abgeschlossene Ausbildung zum Fachinformatiker (Fachrichtung Systemintegration)_x000a_Erfahrungen mit Windows-basierten Umgebungen (Server- und Client-Infrastruktur auf Microsoft und Citrix Basis)_x000a_Erfahrungen in der Administration von Security Systemen (Firewall, Anti-Virus, Spamfilter)_x000a_Kenntnisse im Bereich Netzwerktechnik (LAN, WAN, VPN)_x000a_Kenntnisse im Bereich der VMware Server-Virtualisierung"/>
    <s v="Administration, Optimierung und Weiterentwicklung unserer IT-Infrastruktur (sowohl Server als auch ThinClients und PCs)_x000a_IT-Support 1st und 2nd Level im operativen Tagesgeschäft_x000a_Sicherstellung der reibungslosen Zusammenarbeit der Systeme_x000a_Analyse und Troubleshooting von Störungen_x000a_Betreuung der Netzwerkinfrastruktur (LAN, WAN, VPN)"/>
    <s v="davero dialog GmbH"/>
    <m/>
    <s v="Nürnberg"/>
    <s v="AÜ"/>
    <m/>
    <m/>
    <m/>
    <x v="0"/>
    <x v="1"/>
    <m/>
    <x v="3"/>
    <m/>
    <s v="Keine Kollegen im Bereich Nürnberg vorhanden_x000a__x000a_30.03.2020 SH: Karl in weiterer Kundenklärung, RM Mittwoch 01.04._x000a_03.04. Corona-on Hold"/>
    <m/>
    <n v="2020"/>
    <x v="2"/>
    <n v="4"/>
    <x v="13"/>
  </r>
  <r>
    <x v="1"/>
    <x v="104"/>
    <x v="108"/>
    <x v="51"/>
    <s v="IT"/>
    <x v="13"/>
    <n v="1"/>
    <s v="Webentwickler / Webdesigner"/>
    <s v="http://www.mikrolab.com/fileadmin/template/img/sites/unternehmen/stellenanzeigen/Stellenanzeige_Webdesign.pdf"/>
    <s v="der Wunschkandidat muss aus beiden Welten kommen: Web (Entwicklung AND Design)"/>
    <m/>
    <m/>
    <s v="Mikrolab GmbH"/>
    <m/>
    <s v="Fürth/Nürnberg"/>
    <s v="AÜ"/>
    <m/>
    <m/>
    <m/>
    <x v="0"/>
    <x v="1"/>
    <m/>
    <x v="3"/>
    <s v="keine Kandidaten am Standort  bzw. verfügbar"/>
    <s v="03.04. Corona-on Hold"/>
    <m/>
    <n v="2020"/>
    <x v="2"/>
    <n v="4"/>
    <x v="13"/>
  </r>
  <r>
    <x v="1"/>
    <x v="104"/>
    <x v="108"/>
    <x v="51"/>
    <s v="IT"/>
    <x v="13"/>
    <n v="1"/>
    <s v="IT-Administrator"/>
    <s v="https://promx.net/karriere/it-administrator-m-w-d/"/>
    <m/>
    <m/>
    <s v="Die proMX AG ist ein Beratungshaus mit Sitz in Nürnberg. Als Microsoft Gold Partner fokussieren wir uns auf Microsoft Dynamics 365, Projekt- und Ressourcenmanagement, Prozessberatung und Softwareentwicklung. Als sehr erfolgreiches und dynamisches Unternehmen betreuen wir national und international tätige Kunden und sind für unsere Arbeit bereits mehrfach ausgezeichnet worden."/>
    <s v="PROMX AG"/>
    <m/>
    <s v="Nütnberg"/>
    <s v="AÜ"/>
    <m/>
    <m/>
    <m/>
    <x v="0"/>
    <x v="1"/>
    <m/>
    <x v="3"/>
    <m/>
    <s v="Keine Kollegen im Bereich Nürnberg vorhanden_x000a_03.04. Corona-on Hold"/>
    <m/>
    <n v="2020"/>
    <x v="2"/>
    <n v="4"/>
    <x v="13"/>
  </r>
  <r>
    <x v="2"/>
    <x v="104"/>
    <x v="108"/>
    <x v="51"/>
    <s v="IT"/>
    <x v="13"/>
    <m/>
    <s v="Onsite IT Supporter &amp; IT Administrator"/>
    <m/>
    <s v="Alle Mitarbeiter sind sowohl Trainer als auch Consultants. Viele von Ihnen arbeiten in Projekten in Deutschland, Österreich und der Schweiz und verfügen daher über umfangreiche praktische Erfahrung."/>
    <m/>
    <m/>
    <s v="NCONSULT IT-Systemhaus GmbH"/>
    <m/>
    <s v="Nürnberg und bundesweit"/>
    <m/>
    <m/>
    <m/>
    <m/>
    <x v="0"/>
    <x v="1"/>
    <m/>
    <x v="3"/>
    <s v="Lokation + bundesweit nicht verfügbar"/>
    <s v="30.03.2020SH. Karl in Klärung mit Kunden ob AÜ/PV oder PMAs über Prohjektze in  Einsatz können, Potntiell gutrer Kunde der bundesweit besetzen möchte, allerding wegennCorona gerade abwartet._x000a_Karl platziert Proservia_FB von Karl am 01.04.2020_x000a_[12:16] Kirklewski, Karl_x000a_    hi suse, hab mit der NConsult telefoniert..._x000a_​[12:16] Kirklewski, Karl_x000a_    das bundesweite Thema der Proservia angetearsed, zeigte sich interessiert! sobald es wieder anzieht wird sie sich bei mir melden!"/>
    <m/>
    <n v="2020"/>
    <x v="2"/>
    <n v="4"/>
    <x v="13"/>
  </r>
  <r>
    <x v="1"/>
    <x v="104"/>
    <x v="116"/>
    <x v="46"/>
    <s v="ENG"/>
    <x v="26"/>
    <n v="1"/>
    <s v="IT-Administrator (m/w/d)"/>
    <m/>
    <m/>
    <m/>
    <s v="* Installation, Konfiguration und Administration von Microsoft basierten Server- und Client-Systemen, Netzwerkkomponenten, der Telefonanlage sowie von Hard- und Software weltweit_x000a_* Betreuung von internen und externen Netzwerken_x000a_* Analyse und Behebung von technischen Problemen_x000a_ * Sicherung des 2nd Level Supports_x000a_* Überwachung der IT-Systemsicherheit_x000a_* Beratung und Unterstützung in den Fachabteilungen"/>
    <s v="XENON"/>
    <m/>
    <s v="Dresden"/>
    <s v="AÜ"/>
    <m/>
    <m/>
    <m/>
    <x v="0"/>
    <x v="1"/>
    <m/>
    <x v="3"/>
    <s v="ab sofort_x000a_GHV: 50-60k_x000a_40 WSTD."/>
    <s v="RH: Frank Römer nicht verfügbar, da aktuell zu 100% in Kundeneinsätzen. _x000a__x000a_Weitere Prüfung PFS Frank Römer - Feedback folgt"/>
    <m/>
    <n v="2020"/>
    <x v="2"/>
    <n v="4"/>
    <x v="10"/>
  </r>
  <r>
    <x v="2"/>
    <x v="47"/>
    <x v="67"/>
    <x v="14"/>
    <s v="IT"/>
    <x v="4"/>
    <n v="1"/>
    <s v="IT Project MAanger Digital"/>
    <m/>
    <m/>
    <m/>
    <m/>
    <s v="Typodrom Werbung &amp; Satz GmbH"/>
    <m/>
    <s v="Frankfurt"/>
    <s v="DV"/>
    <m/>
    <m/>
    <m/>
    <x v="0"/>
    <x v="1"/>
    <m/>
    <x v="2"/>
    <m/>
    <s v="27.03. SH: Marius nach Stellenprofil gefragt_x000a_30.03.2020 Anfrage wegen corona auf Eis gelegt"/>
    <s v="SVS 114,50"/>
    <n v="2020"/>
    <x v="0"/>
    <n v="3"/>
    <x v="10"/>
  </r>
  <r>
    <x v="1"/>
    <x v="64"/>
    <x v="117"/>
    <x v="48"/>
    <s v="IT"/>
    <x v="17"/>
    <n v="1"/>
    <s v="Consultant ERP (m/w/d)"/>
    <m/>
    <m/>
    <m/>
    <m/>
    <s v="Henkel AG &amp; Co. KGaA"/>
    <m/>
    <s v="Düsseldorf"/>
    <s v="FL"/>
    <d v="2020-04-01T00:00:00"/>
    <d v="2021-03-31T00:00:00"/>
    <s v="Roger Hoffmann"/>
    <x v="0"/>
    <x v="1"/>
    <m/>
    <x v="1"/>
    <s v="SVS offen, 99 Tage insgesamt, Vollzeit"/>
    <s v="Als RR im Bereich Infra und OTA eingekippt"/>
    <s v="offen"/>
    <n v="2020"/>
    <x v="2"/>
    <n v="4"/>
    <x v="11"/>
  </r>
  <r>
    <x v="1"/>
    <x v="64"/>
    <x v="33"/>
    <x v="48"/>
    <s v="IT"/>
    <x v="17"/>
    <n v="1"/>
    <s v="Consultant Engineering Services (m/w/d)"/>
    <m/>
    <m/>
    <s v="Must have:_x000a_Must have qualifications: CI/CD tools (Linux, Docker, Kubernetes, Ansible, Jenkins, Nexus, Sonarqube, Selenium, ELK, Prometheus). - Expected for 3 months (8 hours a week about 13 days in general) with potential to be extended. - English needed? yes - Onsite presence preferred and desired but not mandatory // Shortlisting "/>
    <s v="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s v="Henkel AG &amp; Co. KGaA"/>
    <m/>
    <s v="Düsseldorf"/>
    <s v="FL"/>
    <d v="2020-04-15T00:00:00"/>
    <m/>
    <s v="Andrea Häntzschel"/>
    <x v="0"/>
    <x v="1"/>
    <m/>
    <x v="4"/>
    <s v="SVS offen, Dauer 3 Monate, Vollzeit"/>
    <s v="Bei Henkel muss innerhalb drei Tage besetzt werden. Kein service möglich16.4. peter Singhof weitergelitet _x000a_solche Anforderungen können wir aktuell nur abbilden, wenn es nicht um Projekte für einzelne Personen geht, sondern um Services. Da kann man dann ein Team einsetzen, das viele Anforderungen erfüllt uns Lücken schnell schließen kann. Niemand, der z.Z. ohne Auftrag ist, hat solche Skills._x000a__x000a_Die zeitliche Vorstellung „8 hours a week about 13 days in general“ von unten finde ich seltsam._x000a__x000a__x000a_07.04.. AH Dirk Klocke/Dirk Reimann Feedback keine Ressourcen verfügbar gesendet 06.04.2020 SH nach Location gefragt_x000a_06.04. Düsseldorf"/>
    <s v="offen"/>
    <n v="2020"/>
    <x v="2"/>
    <n v="4"/>
    <x v="11"/>
  </r>
  <r>
    <x v="1"/>
    <x v="105"/>
    <x v="31"/>
    <x v="50"/>
    <s v="IT"/>
    <x v="10"/>
    <n v="1"/>
    <s v="Serviceexperte SAP-PM-CS (Power User SAP PM/CS) "/>
    <m/>
    <m/>
    <m/>
    <s v="Tätigkeitsbeschreibung: _x000a_Zu besetze ist die Stelle als Serviceexperte (Power User SAP PM/CS) im DDL Technik. Zu den Aufgaben gehören: _x000a_- System und Anwenderbetreuung SAP-PM/CS _x000a_- Systemparametrisierung (Customizing) SAP-PM/CS _x000a_- Erstellung von Auswertungen und Berichten _x000a_- Durchführung von Unterweisungen und Schulungen _x000a_- Bearbeitung von Serviceanfragen und Störungen _x000a_- Unterstützung, Umsetzung von IUK-Anforderungen (Fachkonzept Review, Betreuung Entwickler, Erstellen von Testfällen und Testdokumentationen) _x000a_- Wahrnehmung die Rolle als Testmanager _x000a_- Mitarbeit in bereichsinternen und bereichsübergreifenden Projekten"/>
    <s v="Stadtwerke München GmbH"/>
    <m/>
    <s v="München"/>
    <s v="AÜ"/>
    <d v="2020-06-01T00:00:00"/>
    <d v="2021-07-31T00:00:00"/>
    <s v="Roger Hoffmann"/>
    <x v="0"/>
    <x v="1"/>
    <m/>
    <x v="1"/>
    <s v="Vertretung DDL Serviceexperte SAP-PM für 1Jahr_x000a_an Tarifvertrag gebunden - höchstens 80k im Jahr"/>
    <s v="Als RR bei UCS und Projektmanagement eingekippt"/>
    <m/>
    <n v="2020"/>
    <x v="2"/>
    <n v="4"/>
    <x v="13"/>
  </r>
  <r>
    <x v="2"/>
    <x v="106"/>
    <x v="118"/>
    <x v="47"/>
    <s v="IT"/>
    <x v="7"/>
    <n v="1"/>
    <s v="C++ Entwickler"/>
    <m/>
    <s v="Automotive C++ Entwickler"/>
    <s v="Ihre Kompetenz_x000a_•_x0009_Erfolgreich abgeschlossenes Hochschulstudium der Fachrichtung Elektrotechnik, Technischen Informatik, Mechatronik oder eines vergleichbaren Studienganges_x000a_•_x0009_Erfahrung in der Funktions- und Softwareentwicklung, einschließlich der erforderlichen Tests bis zur Systemintegration_x000a_•_x0009_Kenntnisse im Bereich Embedded Software (C/C++) nach Automotive SPICE sowie mit Echtzeitbetriebssystemen_x000a_•_x0009_Designerfahrung mit Matlab/Simulink_x000a_•_x0009_Erfahrungen in der Modellierung, Simulation und automatische Codegenerierung mit grafischen Entwicklungswerkzeugen_x000a_•_x0009_Kenntnisse im Bereich der Funktionalen Sicherheit (ISO 26262 bzw. ISO 61508) und AUTOSAR_x000a_•_x0009_Kenntnisse von Prozessen sowie Qualitätssicherungsmethoden (Automotive SPICE, CMMI)_x000a_•_x0009_Sehr gute Deutsch- und gute Englischkenntnisse in Wort und Schrift_x000a_•_x0009_Systematische und strukturierte Arbeitsweise sowie eine ausgeprägte Kommunikations- und Teamfähigkeit"/>
    <s v="Wir entwickeln Funktionssoftware für die Bereiche E-Mobility, Karosserieelektronik sowie Komfort- und Fahrerassistenzsysteme und suchen Sie für den Ausbau unseres Teams. Neben der konventionellen Softwareentwicklung in C/C++ nutzen wir modellbasierte Entwicklungswerkzeuge wie Matlab/Simulink. Die Entwicklung basiert auf modernen Prozessen und umfasst die Umsetzung von der Anforderungsanalyse, über Design und Implementierung bis hin zu Funktions- und Softwaretests. Sie gestalten die Entwicklung moderner Softwarearchitekturen im Kraftfahrzeug. Dieses beinhaltet eine oder mehrere der folgenden Aufgabenfelder:_x000a_•_x0009_Requirements Engineering mit DOORS_x000a_•_x0009_Funktions- und Softwarearchitekturentwurf_x000a_•_x0009_Modellierung und automatische Codegenerierung_x000a_•_x0009_Integration und Test von Software in Embedded Systeme_x000a_•_x0009_Verantwortung in verschiedenen Prozessrollen der Softwareentwicklung_x000a_Bitte geben Sie uns im Anschreiben Ihren bevorzugten IAV-Standort an._x000a_Die hier ausgeschriebene Tätigkeit soll im Wege der Zeitarbeit besetzt werden, daher richtet sich diese Ausschreibung an Zeitarbeitsunternehmen. Eine spätere Übernahme des Zeitarbeitnehmers in eine Direktanstellung ist möglich. Diese Stelle ist auch intern ausgeschrieben. Sofern sich geeignete und verfügbare IAV-Mitarbeiter bewerben, werden diese bevorzugt ausgewählt."/>
    <s v="IAV Fahrzeugsicherheit GmbH"/>
    <m/>
    <s v="Mögliche Arbeitsorte: _x000a_•_x0009_Berlin,_x000a_•_x0009_München,_x000a_•_x0009_Gifhorn,_x000a_•_x0009_Dresden,_x000a_•_x0009_Chemnitz,_x000a_•_x0009_Weissach,_x000a_•_x0009_Sindelfingen _x000a_"/>
    <s v="nur in AÜ besetzbar, T2P ist möglich. HÜD = 18 Monate"/>
    <d v="2020-05-01T00:00:00"/>
    <m/>
    <s v="Andrea Häntzschel"/>
    <x v="82"/>
    <x v="1"/>
    <m/>
    <x v="2"/>
    <s v="Faktor 2,0, 39 Std./ Wo. HÜD 18 Monate_x000a_Zum SVS: abhängig vom Gehaltswunsch, Faktor ist 2,0._x000a_Eine Besonderheit gibt es allerdings: die IAV wünscht Zeugnisse im Anhang!"/>
    <s v="_x000a_ AH 23.04. covid 19 stelle ist bis auf weiteres geschlossen. Vielleicht erst mal auf on hold um es im auge zu halten? Markus Ehlers Profil gesendet der Kollege bildet nicht alles ab ist jedoch hochintressiert und hatte Projekte in der Vergangenheit in diesem Segment ggf. 2 wöchige &quot; Praktikum&quot; ob es für den Kunden passt. 16.04.20  veilleicht besteht  16.04.15 B.E. angefragt sehe den Skill eher nicht bei uns. 14.04. SH nach Stellenbeschreibung gefragt - keine Angaben in TJ"/>
    <m/>
    <n v="2020"/>
    <x v="2"/>
    <n v="4"/>
    <x v="14"/>
  </r>
  <r>
    <x v="2"/>
    <x v="107"/>
    <x v="37"/>
    <x v="50"/>
    <s v="IT"/>
    <x v="10"/>
    <n v="1"/>
    <s v="IT- Mitarbeiter"/>
    <m/>
    <m/>
    <m/>
    <s v="_x000a_beraten Pflegeschulen, Krankenhäuser und Pflegeeinrichtungen zur technischen Anbindung an unser Datenportal (SharePoint), erstellen Gastzugänge und erteilen Rechte (externe Anwenderbetreuung),_x000a_übernehmen den technischen Support für die Dateien, die wir über unser Datenportal bereitstellen bzw. an uns zu übermitteln sind (externe Anwenderbetreuung),_x000a_übernehmen die Netzwerk-Administration (Microsoft Office 365 Business Premium),_x000a_unterstützen die Kolleginnen und Kollegen bei IT-Fragen (interne Anwenderbetreuung)"/>
    <s v="Pflegeausbildungsfonds Bayern GmbH"/>
    <m/>
    <s v="München"/>
    <s v="AÜ"/>
    <d v="2020-05-01T00:00:00"/>
    <m/>
    <s v="Andrea Häntzschel"/>
    <x v="83"/>
    <x v="1"/>
    <m/>
    <x v="2"/>
    <s v="Parallel haben wir angefragt inwiefern Remote eine alternative ist. "/>
    <s v="Covid 19  on hold  weitergeleite an Unit G.W und S-P sowie Andreas zur Prüfung "/>
    <s v="35€-40€ in AÜ"/>
    <n v="2020"/>
    <x v="2"/>
    <n v="4"/>
    <x v="15"/>
  </r>
  <r>
    <x v="1"/>
    <x v="107"/>
    <x v="119"/>
    <x v="50"/>
    <s v="IT"/>
    <x v="10"/>
    <n v="1"/>
    <s v="Netzwerker in Teilzeit"/>
    <m/>
    <m/>
    <m/>
    <s v="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_x000a_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
    <s v="WEISS IT SOLUTIONS GMBH"/>
    <m/>
    <s v="Karlsfeld"/>
    <s v="AÜ"/>
    <d v="2020-04-20T00:00:00"/>
    <d v="2020-10-19T00:00:00"/>
    <s v="Andrea Häntzschel"/>
    <x v="0"/>
    <x v="1"/>
    <m/>
    <x v="1"/>
    <s v="Bei MAN über weiss IT, Einsatzort in Karlsfeld, Projektende Juni 2020 bis 60€ all in"/>
    <s v="AH Feedback Thomas  Leider  müssen wir diese Anfrage absagen – wir haben niemanden mit den Skills verfügbar._x000d__x000a__x000d__x000a_gesende thomas Springer / Manfred Vogt"/>
    <s v="60€ all in"/>
    <n v="2020"/>
    <x v="2"/>
    <n v="4"/>
    <x v="14"/>
  </r>
  <r>
    <x v="1"/>
    <x v="107"/>
    <x v="37"/>
    <x v="50"/>
    <s v="IT"/>
    <x v="10"/>
    <n v="1"/>
    <s v="Oracel Experte "/>
    <m/>
    <m/>
    <s v="Position Title: Oracle Forms (12c) Experte_x000a_CGI role: Technical Architect_x000a_ Seniority: Senior (+5 yrs)_x000a_Core skills needed: _x000a_Tiefe Oracle 12c Forms Kenntnisse (Niveau Architekt), mind. 8 Jahre IT Erfahrung, Deutsch C1 Level_x000a__x000a__x000a_"/>
    <s v="Position description:  _x000a_Beratung bei der Modernisierung einer großen Fachanwendung auf Oracle Forms Basis. Kenntnisse von Oracle Forms 12c sind vom AG erwünscht. Aufgabenbereiche:_x000a_·_x0009_Konzeption und Umsetzung von Modernisierungsstrategien_x000a_·_x0009_Abbau von Medienbrüchen und Integration von Schnittstellen (z. B. elektronische Akte)_x000a_·_x0009_Umbau in Richtung Modularisierung und Mandantisierung_x000a_·_x0009_Unterstützung einer Frontend-Architektur zur Verbesserung der Benutzerfreundlichkeit und Umsetzung von Barrierefreiheit (Abbau von Anwenderbarrieren für Anwender mit Einschränkungen, z. B. Blindheit)_x000a_·_x0009_Unterstützung bei der Verbesserung der Entwicklungs- und QS-Prozesse, DevOps, Testmanagement, etc."/>
    <s v="CGI Deutschland B.V. &amp; CO. KG"/>
    <m/>
    <s v="Köln"/>
    <s v="DV"/>
    <d v="2020-04-20T00:00:00"/>
    <d v="2020-12-31T00:00:00"/>
    <m/>
    <x v="11"/>
    <x v="1"/>
    <m/>
    <x v="2"/>
    <s v="Start date: 20 April 2020_x000a_End date: 31 December 2020_x000a_Cut off date: _x000a_Location: Köln_x000a_Max daily purchase price for Subco: 800_x000a_Weekly hours: 40_x000a_Requested languages: German_x000a_Restrictions: Deutsch Kenntnisse müssen mindestens auf dem C1 Level sein"/>
    <s v="Covid 19 geschossen Frank stelle weitergeleitet warte feedbakck"/>
    <m/>
    <n v="2020"/>
    <x v="2"/>
    <n v="4"/>
    <x v="15"/>
  </r>
  <r>
    <x v="0"/>
    <x v="107"/>
    <x v="30"/>
    <x v="46"/>
    <s v="IT"/>
    <x v="27"/>
    <n v="1"/>
    <s v="Service-Ingenieur Technical Support Center"/>
    <m/>
    <m/>
    <m/>
    <m/>
    <s v="Thales Deutschland GmbH"/>
    <m/>
    <m/>
    <s v="AÜ"/>
    <d v="2020-08-03T00:00:00"/>
    <m/>
    <m/>
    <x v="0"/>
    <x v="1"/>
    <m/>
    <x v="2"/>
    <m/>
    <s v="14.04. SH: Boris nach Stellenbeschreibung gefragt - keine Daten in TJ_x000a_20.04.2020 wir haben keine konkrete Anfrage von Thales, aber suchen für unseren Pool Kandidaten, die wir proaktiv anbieten können._x000a_In HR4Y ist auch kein Auftrag drinnen. wir als Pool Stelle geschalten für Thales. Mehr Infos habe ich dazu leider auch nicht. "/>
    <m/>
    <n v="2020"/>
    <x v="2"/>
    <n v="4"/>
    <x v="14"/>
  </r>
  <r>
    <x v="8"/>
    <x v="108"/>
    <x v="27"/>
    <x v="14"/>
    <s v="ENG"/>
    <x v="28"/>
    <n v="1"/>
    <s v=" Software-Tester "/>
    <m/>
    <s v="_x0009_Umfangreiche Kenntnisse einer Scriptsprache, z.B. Bash, Python (mind. 1 Jahr professionelle Anwendung) _x000a__x0009_Gute C++ Kenntnisse (mind. 1 Jahr)_x000a__x0009_Berufserfahrung in mind. ZWEI der folgenden Bereiche: -Entwicklung für Embedded Devices - (Software)Testing - Elektronik-Entwicklung – LabVIEW - agile Entwicklungsprozesse – Squish"/>
    <s v="UNSERE ANFORDERUNGEN_x000a_·_x0009_zügig und erfolgreich abgeschlossener Master-Studiengang oder mehrjährige Berufserfahrung_x000a_·_x0009_umfangreiche Kenntnisse mindestens einer Scriptsprache, z.B. Bash, Python o.ä. (mindestens 1 Jahr professionelle Anwendung)_x000a_·_x0009_gute Programmierkenntnisse in C++ (mindestens 1 Jahr)_x000a_ Berufserfahrung in mindestens 2 der folgenden Bereiche:_x000a_- Entwicklung für Embedded Devices_x000a_- (Software)Testing_x000a_- Elektronik-Entwicklung_x000a_- LabVIEW_x000a_- agile Entwicklungsprozesse_x000a_- Squish_x000a_·_x0009_ISTQB-Zertifikat oder vergleichbare Kenntnisse"/>
    <s v="SOFTWARE-TESTER (M/W/D) Standort: Kronberg _x000a_IHR AUFGABENGEBIET_x000a_·_x0009_Testdesign und Testimplementierung für Embedded Devices_x000a_·_x0009_Mocking von Hardware-Komponenten_x000a_·_x0009_Programmierung von Simulationskomponenten_x000a_·_x0009_Integration von hardwarenahen Tests in ein CI-System_x000a_·_x0009_statische und dynamische Softwaretests, Softwarereviews und Erstellung der erforderlichen Dokumentationen_x000a_·_x0009_Schreiben von Unittests für das User interface (QTest)_x000a_·_x0009_Schreiben von User interface Tests mit Squish_x000a_"/>
    <s v="Löwenstein Medical Innovation"/>
    <m/>
    <s v="Kronberg"/>
    <s v="PV "/>
    <d v="2020-05-01T00:00:00"/>
    <m/>
    <m/>
    <x v="0"/>
    <x v="1"/>
    <m/>
    <x v="2"/>
    <m/>
    <m/>
    <s v="Budget: Max. 65TEUR"/>
    <n v="2020"/>
    <x v="2"/>
    <n v="4"/>
    <x v="14"/>
  </r>
  <r>
    <x v="8"/>
    <x v="108"/>
    <x v="27"/>
    <x v="14"/>
    <s v="ENG"/>
    <x v="28"/>
    <n v="1"/>
    <s v="Senior Functional Analyst / Inhouse_x000a_Consultant (m/w/d) SAP WM –_x000a_Logistik"/>
    <s v="https://new.abb.com/jobs/de/details/DE73151076_E1 2/2_x000a_Fachkundiger First- und Second-Level-Support für unsere Standorte (aktuell 25_x000a_Lagernummern)"/>
    <m/>
    <s v="•Ihr Hintergrund_x000a_Erfolgreiches Studium der Wirtschaftsinformatik oder eine vergleichbare_x000a_Qualifikation, idealerweise mit Schwerpunkt in der Logistik_x000a_•Mehrjährige Berufspraxis in der Beratung bzw. als (Inhouse) Consultant mit_x000a_Fokus auf SAP WM_x000a_• Fundiertes Know-how in der ABAP-Entwicklung, vor allem im Debugging_x000a_• Routiniert im Umgang mit Handling Units_x000a_• Sichere MS Office-Kenntnisse – fließendes Deutsch und Englisch_x000a_Bereitschaft, im Rahmen von Projekten deutschlandweit auf Reisen zu gehen_x000a_(ca. 20%)"/>
    <s v="Ihr Verantwortungsbereich_x000a_Definition und Umsetzung von Lösungen rund ums Lager gemeinsam mit den_x000a_Fachbereichen_x000a_•Mitarbeit • in SAP Projekten_x000a_•Bearbeiten von Changes • und Incidents_x000a_• Sorgfältiges Dokumentieren von Prozessen und Schnittstellen_x000a_Ausarbeiten eines durchdachten Archivierungskonzepts für das Warehouse_x000a_Management, das Sie konsequent in die Tat umsetzen_x000a_•Vorbereiten und Leiten informativer Schulungen, in denen Sie Ihr Fachwissen an_x000a_Key-User und Anwender weitergeben_x000a_"/>
    <s v="ABB AG"/>
    <m/>
    <s v="Mannheim"/>
    <s v="PV"/>
    <s v="01.05.2020_x000a_asap"/>
    <m/>
    <m/>
    <x v="0"/>
    <x v="1"/>
    <m/>
    <x v="2"/>
    <s v="PV: SAP WM Inhouse Consultant in Mannheim_x000a_-ASAP_x000a_-Budget: 70-90k_x000a_-30% Fee_x000a_-Mannheim"/>
    <m/>
    <s v="Budget: 70-90k"/>
    <n v="2020"/>
    <x v="2"/>
    <n v="4"/>
    <x v="14"/>
  </r>
  <r>
    <x v="8"/>
    <x v="108"/>
    <x v="27"/>
    <x v="14"/>
    <s v="ENG"/>
    <x v="28"/>
    <n v="1"/>
    <s v="Teamleiter SAP FI/CO/PS Beratung"/>
    <s v="https://new.abb.com/jobs/de/details/DE72153493_E1 3/3"/>
    <m/>
    <s v="Ihr Hintergrund_x000a_Sie haben erfolgreich ein Studium der Wirtschaftsinformatik oder ein_x000a_vergleichbares Studium abgeschlossen und verfügen über langjährige_x000a_praktische Erfahrungen im Projekt-, Beratungs- und Implementierungsumfeld_x000a_eines ERP-Systems_x000a_•Fundierte Kenntnisse der finanziellen und betriebswirtschaftlichen_x000a_Prozessabläufe in einem Unternehmen und einen versierten Umgang mit dem_x000a_SAP R/3 bringen Sie mit_x000a_•Sie verfügen über die Fähigkeit, komplexe Zusammenhänge verständlich zu_x000a_vermitteln_x000a_•Ein hohes Verantwortungsbewusstsein, hohe Belastbarkeit und hohes_x000a_Durchsetzungsver-mögen runden Ihr Profil ab"/>
    <s v="Ihr Verantwortungsbereich_x000a_Sie beraten, konzipieren und führen Standardsoftware- Implementierungen im_x000a_SAP-Umfeld durch_x000a_• Sie sind in der Lage Third Level Support für die Anwendungsmodule FI/CO/PS_x000a_zu leisten und beherrschen die Themenführung für Anwenderschulung und -_x000a_betreuung, Dokumentationen, und kundenspezifische Anpassungen_x000a_•Kleinere ABAP- Entwicklungen sind Ihnen vertraut_x000a_Darüber hinaus arbeiten Sie mit unserem Second Level Support aus Indien für_x000a_die Anwendungsmodule FI/CO/PS partnerschaftlich zusammen und_x000a_unterstützen den ERP Manager beim Account Management unseres indischen_x000a_Providers_x000a_•In Ihrer Aufgabe als Team Lead Controlling Finanzen sind Sie gleichzeitig auch_x000a_Account Manager für das zentrale Finanzwesen und die Holding_x000a_•Ihre Aufgabe wird die Optimierung und Implemen-tierung vorhandener sowie_x000a_neuer Prozesse und Funktionen sein_x000a_•Dabei setzen wir die Schnittstellensicherung zu anderen SAP-Modulen und_x000a_externen Systemen voraus_x000a_•Sie werden die Verantwortung für die Arbeitspakete aus den Modulen FI/CO/PS_x000a_bei internen ABB-SAP-Projekten tragen_x000a__x000a_Dabei verfügen Sie über eine strukturierte und methodische Arbeitsweise, die_x000a_Ihnen selbstständiges Arbeiten erleichtert_x000a_•Idealerweise verfügen Sie bereits über erste Führungserfahrung aus dem_x000a_Projektmanagement oder einer Linienfunktionalität_x000a_• Sie haben Ihr • Ziel klar vor Augen_x000a_• Sie nehmen Dinge in die Hand und sind offen für neue Wege_x000a_Die erforderliche fachliche Qualifikation bringen Sie aus Ihrem bisherigen_x000a_beruflichen Tätigkeitsumfeld mit und sind sowohl technisch als auch_x000a_kaufmännisch affin_x000a_• Persönlich sind Sie ein Teamplayer mit Leader Qualitäten und überzeugen durch_x000a_Engagement, Kommunikationsstärke und Kunden- bzw. Serviceorientierung_x000a_• Die Arbeit in einem internationalen Umfeld macht Ihnen genauso Spaß, wie der_x000a_interkulturelle Austausch unter Kollegen. Weiterhin setzen wir fließende_x000a_Deutsch- und Englischkenntnisse voraus_x000a_•_x000a_Wenn Sie außerdem die Faszination für innovative Technik mit uns teilen, dann_x000a_sind Sie bei uns genau richtig!_x000a_•"/>
    <m/>
    <m/>
    <m/>
    <s v="PV"/>
    <s v="sofort"/>
    <m/>
    <m/>
    <x v="0"/>
    <x v="1"/>
    <m/>
    <x v="2"/>
    <s v=" -Ab sofort zu besetzen _x000a_Budget: &gt;100k_x000a_-30% Fee"/>
    <m/>
    <m/>
    <n v="2020"/>
    <x v="2"/>
    <n v="4"/>
    <x v="14"/>
  </r>
  <r>
    <x v="0"/>
    <x v="108"/>
    <x v="27"/>
    <x v="57"/>
    <s v="ENG"/>
    <x v="24"/>
    <n v="1"/>
    <s v="Entwicklungsingenieur Gasturbinenschaufeln"/>
    <m/>
    <m/>
    <m/>
    <m/>
    <s v="Siemens GAS AND POWER GMBH &amp; CO. KG"/>
    <m/>
    <s v="Mühlheim"/>
    <s v="AÜ"/>
    <d v="2020-04-15T00:00:00"/>
    <d v="2021-10-14T00:00:00"/>
    <m/>
    <x v="0"/>
    <x v="1"/>
    <m/>
    <x v="2"/>
    <m/>
    <s v="22.04. SH:  Tätigkeitsbeschreibung angefordert_x000a_keine Daten in TJ_x000a_22.04. FB von Mona: die Position soll durch einen ehemaligen Werkstudenten besetzt werden. Das liegt aktuell noch vom Betriebsrat. _x000a_Macht daher wenig Sinn noch Kandidaten vorzustellen"/>
    <m/>
    <n v="2020"/>
    <x v="2"/>
    <n v="4"/>
    <x v="14"/>
  </r>
  <r>
    <x v="2"/>
    <x v="108"/>
    <x v="27"/>
    <x v="55"/>
    <s v="IT"/>
    <x v="29"/>
    <n v="1"/>
    <s v="IT-Kundenbetreuer / Helpsdesk Mitarbeiter"/>
    <m/>
    <m/>
    <m/>
    <m/>
    <s v="Modis IT"/>
    <m/>
    <s v="Erfurt"/>
    <s v="AÜ"/>
    <d v="2020-04-01T00:00:00"/>
    <d v="2020-12-31T00:00:00"/>
    <m/>
    <x v="0"/>
    <x v="1"/>
    <m/>
    <x v="2"/>
    <s v="PortalKunde, nadine meldet sich wenn es weitergeht und wir erstellen eine Skillübersiche, da der Kunde bestimmte Skills immer sucht. Wer zuerst kommt mal zuerst. Stellen müssen schnell besetzt werden- Portal!"/>
    <s v="22.04. SH:  Tätigkeitsbeschreibung angefordert_x000a_keine Daten in TJ_x000a_22.04. FB von nadine: Kunde hat alle anfragen wegen Corona auf Eis gelegt, "/>
    <m/>
    <n v="2020"/>
    <x v="2"/>
    <n v="4"/>
    <x v="14"/>
  </r>
  <r>
    <x v="12"/>
    <x v="108"/>
    <x v="120"/>
    <x v="14"/>
    <s v="IT"/>
    <x v="1"/>
    <n v="1"/>
    <s v="AKT Azure Technical Lead"/>
    <m/>
    <m/>
    <s v="Die Anforderungen:_x000a_•_x0009_Nachweisliche Erfahrungen als Azure Cloud Engineer_x000a_•_x0009_Sehr gute Kenntnisse in Azure IaaS und PaaS Services_x000a_•_x0009_Erfahrung im Bereich Azure Monitoring (Log Analytics)_x000a_•_x0009_Gute Kenntnisse im Bereich Cloud Security (Azure Security Center)_x000a_•_x0009_Kenntnisse im Bereich Hybrid Identities von Vorteil_x000a_•_x0009_Begeisterung für Cloud-Themen und Bereitschaft diese mit anderen zu teilen_x000a_•_x0009_Selbständige und ergebnisorientierte Arbeitsweise_x000a_•_x0009_Flexibilität und Teamfähigkeit_x000a_•_x0009_Sehr gute Deutschkenntnisse in Wort und Schrift"/>
    <s v="Die Aufgaben:_x000a_•_x0009_Enablement und Unterstützung bei Design und Aufbau von Azure-basierten Lösungen (IaaS / PaaS)_x000a_•_x0009_Definition und Dokumentation von Guidelines, Richtlinien und Prozessen zur Umsetzung des Cloud Operating Model_x000a_•_x0009_Unterstützung bei Definition und Etablierung eines Cloud Security Konzepts_x000a_•_x0009_Unterstützung bei Definition und Aufbau des Azure Monitoring_x000a_•_x0009_Beratung und technische Unterstützung von internen Cloud-Projekten"/>
    <s v="compeople AG"/>
    <m/>
    <s v="Frankfurt"/>
    <s v="DV"/>
    <d v="2020-05-01T00:00:00"/>
    <m/>
    <s v="Andrea Häntzschel"/>
    <x v="84"/>
    <x v="1"/>
    <m/>
    <x v="2"/>
    <s v="Die Details:_x000a_•_x0009_Projektbeginn: 01.05.20_x000a_•_x0009_Projektort: Frankfurt am Main_x000a_•_x0009_Projektdauer: Bis 31.12.20 (mit Option auf Verlängerung)"/>
    <s v="Dirk weitergegeben ist in Kärung 23.04.20 Feedback"/>
    <s v="EK 78,50_x000a_VK 92,50"/>
    <n v="2020"/>
    <x v="2"/>
    <n v="4"/>
    <x v="15"/>
  </r>
  <r>
    <x v="12"/>
    <x v="108"/>
    <x v="120"/>
    <x v="14"/>
    <s v="IT"/>
    <x v="4"/>
    <n v="1"/>
    <s v="IT Supporter / Servicetechniker"/>
    <m/>
    <m/>
    <s v="Was Sie dafür mitbringen_x000a__x000a_Ausbildung zum Fachinformatiker Systemintegration oder vergleichbare Aus- bzw. Weiterbildung und erste Berufserfahrung im Service-Betrieb Fundierte Kenntnisse aktueller Microsoft Betriebssysteme im Client-Server Bereich und im Active Directory Erweitertes Know-How in den Bereichen Netzwerkverkabelung, Ticketsysteme , Assetmanagement, Softwarebetankung sowie Softwareverteilung Erfahrungen in Netzwerk-Infrastrukturen und TK-Anlagen, arbeiten in virtualisierter Umgebung, Fehlerbehebung und Optimierung im Systemumfeld Fließende Deutschkenntnisse, gute Englischkenntnisse (B2 Level) Führerschein Klasse B zwingend erforderlich _x000a__x000a_Womit wir Sie überzeugen _x000a__x000a_Abwechslungsreicher Job mit großer Selbstständigkeit und verantwortungsvollen Aufgaben Ein zunächst auf zwei Jahre befristeter Arbeitsvertrag mit Option auf Übernahme Umfassende Einarbeitung und interessante Entwicklungsmöglichkeiten durch unsere Ricoh Academy Kontinuierliche Produktschulungen, Teilnahme an regionalen Firmenevents Urlaubs- und Sonderzahlungen sowie 30 Tage Urlaub und weitere Sozialleistungen wie betriebliche Altersvorsorge oder vermögenswirksame Leistungen"/>
    <s v="Was Sie bei uns erwartet _x000a__x000a_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
    <s v="Ricoh Deutschland GmbH"/>
    <m/>
    <s v="Oberursel"/>
    <s v="AÜ"/>
    <d v="2020-05-01T00:00:00"/>
    <d v="2020-12-31T00:00:00"/>
    <s v="Roger Hoffmann"/>
    <x v="0"/>
    <x v="1"/>
    <m/>
    <x v="2"/>
    <s v="Empowering Digital Workplaces_x000a__x000a_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für IT-Projekte bei unseren Kunden im Großraum Frankfurt ein/e Servicetechniker IT (w/m/d) / IT-Mitarbeiter im Support."/>
    <s v="22.04. SH: keine Daten in TJ, Marius angefragt"/>
    <s v="max VK / Stunde = 37,. €"/>
    <n v="2020"/>
    <x v="2"/>
    <n v="4"/>
    <x v="15"/>
  </r>
  <r>
    <x v="4"/>
    <x v="109"/>
    <x v="120"/>
    <x v="46"/>
    <s v="IT"/>
    <x v="15"/>
    <n v="1"/>
    <s v="Support-Administrator (m/w/d) MS Skype / Telefonie (ANÜ)_x000d__x000a_"/>
    <m/>
    <m/>
    <s v="Mehrjährige Berufserfahrung im Umfeld Skype / Telefonie, vorzugsweise im Supportumfeld_x000a_• Abgeschlossene Berufsausbildung als Fachinformatiker mit entsprechender Berufserfahrung oder abgeschlossenes Studium im Bereich Informatik / Wirtschaftsinformatik_x000a_• Gute Kenntnisse in der Administration, Installation und Architektur von Microsoft Skype for Business Umgebungen• Gute Kenntnisse in den Bereichen Scripting (Powershell) und Datenbanken (SQL)_x000a_Erfahrung mit Microsoft Teams und O365 sind wünschenswert_x000d__x000a_• Gute Deutsch- und Englischkenntnisse in Wort und Schrift_x000d__x000a_• Teamfähigkeit, Einsatzbereitschaft, Hilfsbereitschaft und Eigeninitiative_x000d__x000a__x000d__x000a__x000a__x000a_"/>
    <s v="Ansprechpartner bei Anwendungsproblemen der Fachabteilungen (2nd Level Support)_x000d__x000a_• Administration, Betreuung und Optimierung der zentralen Skype for Business Umgebung und Videokonferenzlösungen an den Standorten_x000d__x000a_• Sicherstellung eines effektiven und sicheren Routinebetriebs und Etablierung von Standards und Richtlinien_x000d__x000a_• Planung, Einsatzvorbereitung und Implementierung von Systemerweiterungen_x000d__x000a_• Betreuung der Telefonanlagen und Endgeräte_x000d__x000a_• Vorbeugende und laufende Wartung sowie Absicherung notwendiger Releasewechsel von Hard- und Software_x000d__x000a_• Koordination von Fremdleistungen inkl. Beschaffung des Abrufs_x000d__x000a_• Koordination, Mitwirkung und Durchführung von IT-Schulungen_x000d__x000a_• Erstellung von Dokumentationen gem. des internen QM-Systems"/>
    <s v="Dürr IT Service GmbH"/>
    <m/>
    <s v="Bietigheim-Bissingen "/>
    <s v="Temp to Perm"/>
    <m/>
    <m/>
    <s v="Stefanie Kube"/>
    <x v="85"/>
    <x v="33"/>
    <m/>
    <x v="2"/>
    <s v="AH 23.04.20 Steffi kläre gerade mit den Unit Kandidate 3 Kollegen werden auf Verfügbarkeit 100 % geprüft ansonsten ggf. Service? Christian hat zwischenstatus erhalten"/>
    <m/>
    <m/>
    <n v="2020"/>
    <x v="2"/>
    <n v="4"/>
    <x v="15"/>
  </r>
  <r>
    <x v="4"/>
    <x v="110"/>
    <x v="121"/>
    <x v="46"/>
    <s v="IT"/>
    <x v="15"/>
    <n v="1"/>
    <s v="Business User Consultant (m/w/d) for O365 (ANÜ)"/>
    <m/>
    <m/>
    <s v="•Fundierte technische Ausbildung (Studium der Fachrichtung (Wirtschafts-)Informatik, Elektrotechnik oder vergleichbare Qualifikation)_x000a_•Sehr gute Kenntnisse in den Microsoft Cloud (O365) Produkten_x000a_•Sehr gute Englischkenntnisse in Wort und Schrift_x000a_•ITIL-Kenntnisse oder ähnliche Service-Frameworks_x000a_•Kontaktfreudigkeit und freundliches Auftreten_x000a_Kunden- und Lösungsorientierung_x000d__x000a_•Teamplayer sowie Bereitschaft zur Weiterqualifizierung_x000d__x000a__x000a_"/>
    <s v="2nd-Level-Support für die Systeme SharePoint, Teams, Exchange und MDM im Bereich &quot;Consulting &amp; Solutions for Business Users&quot;_x000d__x000a_•Abstimmung mit anderen IT-Bereichen (IT-Betrieb, Demand Management, etc.) zur Lösungsfindung und Kundenberatung_x000d__x000a_•Koordination und Monitoring des 3rd-Level-Supports (Hersteller)_x000d__x000a_•Vorbereitung und Mitarbeit bei der Durchführung der O365-Schulungen_x000d__x000a_•Unterstützung der Projektleitung des O365-Projekts_x000d__x000a__x000d__x000a_"/>
    <s v="Dürr IT Service GmbH"/>
    <m/>
    <s v="Bietigheim-Bissingen "/>
    <s v="Temp to Perm"/>
    <m/>
    <m/>
    <s v="Stefanie Kube"/>
    <x v="86"/>
    <x v="1"/>
    <m/>
    <x v="2"/>
    <s v="AH 23.04.20  Steffi kläre gerade mit den Unit Kandidate 3 Kollegen werden auf Verfügbarkeit 100 % geprüft ansonsten ggf. Service? Christian hat zwischenstatus erhalten"/>
    <m/>
    <m/>
    <n v="2021"/>
    <x v="2"/>
    <n v="4"/>
    <x v="15"/>
  </r>
  <r>
    <x v="1"/>
    <x v="109"/>
    <x v="118"/>
    <x v="46"/>
    <s v="IT"/>
    <x v="15"/>
    <n v="1"/>
    <s v="TVTM Software WorkPackage Manager "/>
    <m/>
    <m/>
    <m/>
    <m/>
    <s v="Tahles"/>
    <s v="Petra Thurner"/>
    <s v="Wilhelmshaven"/>
    <m/>
    <m/>
    <m/>
    <s v="Andrea Häntzschel"/>
    <x v="0"/>
    <x v="1"/>
    <m/>
    <x v="3"/>
    <s v="vorstellung Porservia Christian Frey / robert Jandt bei Tahles über unser Portfolio am 23.04.20 "/>
    <m/>
    <m/>
    <n v="2020"/>
    <x v="2"/>
    <n v="4"/>
    <x v="14"/>
  </r>
  <r>
    <x v="1"/>
    <x v="111"/>
    <x v="71"/>
    <x v="48"/>
    <s v="IT"/>
    <x v="17"/>
    <n v="1"/>
    <s v="Consultant HR (m/w/d)"/>
    <m/>
    <m/>
    <m/>
    <s v="1._x0009_The scope of services includes the following tasks, which are independently performed by the external contractor:_x000a__x000a_·_x0009_SAP HCM Authorization Management in SAP ERP, SAP BW (analysis authorizations) &amp; SAP CRM EIC):_x000a_o_x0009_Create new authorisations based on concept and naming conventions of the SAP systems above based on_x000a_§_x0009_HR specific authorization objects as defined in the authorisation concept;_x000a_§_x0009_SU24 (authorization default values) to maintain standards established in the concept;_x000a_o_x0009_Adapt existing authorisations to be in line with the requirements of the applications;_x000a_·_x0009_Authorization Management in Cornerstone (Cornerstone OnDemand)_x000a_o_x0009_Create new security roles with application specific permissions_x000a_o_x0009_Adapt existing security roles to be in line with the requirements of the applications_x000a_·_x0009_Check data quality of existing authorizations/security roles in the three SAP systems/Cornerstone:_x000a_o_x0009_Analyse existing authorisations and identify errors in their content;_x000a_o_x0009_Check naming conventions against developments in the system;_x000a_·_x0009_Document &amp; knowledge transfer to Henkel:_x000a_o_x0009_Document developments from enhancements to enable knowledge transfer to internal stakeholders;_x000a__x000a_The service of the contractor has the goal to provide the authorisations for single applications."/>
    <s v="Henkel AG &amp; Co. KGaA"/>
    <m/>
    <s v="Düsseldorf"/>
    <s v="FL"/>
    <d v="2020-04-19T00:00:00"/>
    <d v="2020-12-18T00:00:00"/>
    <m/>
    <x v="0"/>
    <x v="1"/>
    <m/>
    <x v="1"/>
    <s v="3Tage-Frist zwar schon abgelaufen,aber Stelle noch offen; MSP allerdings nicht erreichbar _x000a_aufgrund von Corona alles per remote"/>
    <s v="SVS offen, 100 % remote, _x000a_nach Corona 50/50, 16h/Woche"/>
    <s v="offen"/>
    <n v="2020"/>
    <x v="2"/>
    <n v="4"/>
    <x v="15"/>
  </r>
  <r>
    <x v="8"/>
    <x v="111"/>
    <x v="71"/>
    <x v="14"/>
    <s v="IT"/>
    <x v="1"/>
    <n v="1"/>
    <s v="Java Backend Entwicklung"/>
    <m/>
    <m/>
    <m/>
    <s v="·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people AG"/>
    <m/>
    <s v="Frankfurt"/>
    <s v="DV"/>
    <d v="2020-05-01T00:00:00"/>
    <d v="2020-12-31T00:00:00"/>
    <m/>
    <x v="0"/>
    <x v="1"/>
    <m/>
    <x v="2"/>
    <s v="1._x0009_Es werden Kandidaten gesucht, die kurzfristig starten können. Daher brauchen Sie uns bitte keine Profile vorstellen, wo der Startzeitpunkt erst in 4 Wochen oder später liegt_x000a_2._x0009_Remote-Arbeit ist in Hinblick auf Corona möglich, aufgrund der eingesparten Reisekosten, Reisezeit, etc. würden wir da aber auch reduzierte Stundensätze erwarten - der finale Kandidat müsste natürlich trotzdem an einem Tag mal zur DVAG reinkommt um sein Equipment abzuholen_x000a_3._x0009_Die Aufgabe umfasst auch unterstützende Tätigkeiten (z.B. Analysen, DevOps, etc.), das bitte berücksichtigen_x000a_4._x0009_Wir erwarten in den nächsten Tagen Feedbacks zu den bereits vorgestellten Profilen"/>
    <m/>
    <s v="EK 74,00_x000a_VK 87,50"/>
    <n v="2020"/>
    <x v="2"/>
    <n v="4"/>
    <x v="15"/>
  </r>
  <r>
    <x v="5"/>
    <x v="111"/>
    <x v="72"/>
    <x v="14"/>
    <s v="IT"/>
    <x v="1"/>
    <n v="1"/>
    <s v="IT Berater/in Configuration Management"/>
    <m/>
    <s v="Technisches Umfeld_x000a_•_x0009_Weiter Spannungsbogen der IT-Infrastruktur von Mobile Apps über MS Windows/Linux Netzwerk bis hin zum Mainframe_x000a_•_x0009_Auszug eingesetzter Techniken und Tools: TWS, IBM XIV, SAN, Citrix, VMware ESX-Server, Netscaler, HA-Proxy, Apache Web-Server, Apache Tomcat, Kubernetes, Java Web-Applikationen, Springboot Microservices , Verteilte Applikationen, MS-SQL Server, Oracle, Mongo, Postgressql, Cassandra_x000a_•_x0009_Einsatz von diversen proprietären IT-Services und Systemen_x000a_•_x0009_Zwei zentrale Rechenzentren und mehr als 20 Außenstellen mit IT-Infrastruktur für Konferenzen, Team-Events und Bildungsvorrichtungen_x000a_•_x0009_Zahlreiche in- und externe Dienstleister zur Erbringung der einzelnen Services"/>
    <s v="Die Anforderungen:_x000a_•_x0009_Mindestens 5 Jahr relevante Erfahrung in ähnlicher Funktion im IT-Umfeld_x000a_•_x0009_Übergreifendes technisches Verständnis (IT Service Management ITIL und IT Architekturen, TBM Strukturen)_x000a_•_x0009_Organisationsgeschick sowie eine selbständige und strukturierte Arbeitsweise_x000a_•_x0009_Erfahrung im Projektmanagement und Maßnahmenkoordination_x000a_•_x0009_Hohes Maß an Kommunikations- und Moderationsfähigkeit (Berater und Vermittler)_x000a_•_x0009_Pragmatische, zielorientierte Vorgehensweise_x000a_•_x0009_Sehr gute Auffassungsgabe und Flexibilität hinsichtlich Veränderungen der inhaltlichen und organisatorischen Rahmenbedingungen_x000a_•_x0009_Teamfähigkeit und Kommunikationsstärke_x000a_•_x0009_Fließende Deutschkenntnisse"/>
    <s v="·_x0009_Abbildung von IT-Infrastruktur und Verknüpfungen der darin enthaltenen Komponenten sowie der IT-Services in einem logischen Modell_x000a_·_x0009_Gestaltung und Steuerung des Configuration Management Systems (CMS)_x000a_·_x0009_Regelmäßige Prüfung von Aktualität der Informationen im CMS_x000a_·_x0009_Automatisierung soweit möglich des Aktualisierungsprozesses_x000a_·_x0009_Idealerweise Erfahrung in der Erstellung und Einführung von Configuration Management Prozessen_x000a_·_x0009_Idealerweise Erfahrung in der Definition und dem Aufbau von CMS (CMDB)_x000a_·_x0009_Moderation des Erstellungs- und Umsetzungsprozesses_x000a_·_x0009_Bewertung und Integration von Anforderungen und Schnittstellen_x000a_·_x0009_Einheitliche Struktur und Akzeptanz schaffen"/>
    <s v="compeople AG"/>
    <m/>
    <s v="Frankfurt"/>
    <s v="DV"/>
    <d v="2020-05-01T00:00:00"/>
    <d v="2020-12-31T00:00:00"/>
    <m/>
    <x v="0"/>
    <x v="1"/>
    <m/>
    <x v="2"/>
    <s v="Die Details:_x000a_•_x0009_Projektbeginn: ASAP_x000a_•_x0009_Projektort: Frankfurt am Main_x000a_•_x0009_Projektdauer: 6 Monate (mit Option auf Verlängerung)"/>
    <s v="SH. Nach mehr Infos gefragt"/>
    <s v="EK 78,50_x000a_"/>
    <n v="2020"/>
    <x v="2"/>
    <n v="4"/>
    <x v="15"/>
  </r>
  <r>
    <x v="5"/>
    <x v="111"/>
    <x v="72"/>
    <x v="14"/>
    <s v="IT"/>
    <x v="1"/>
    <n v="1"/>
    <s v="Datenbank-Entwicklung"/>
    <m/>
    <m/>
    <s v="Die Anforderungen:_x000a_•_x0009_Gute bis sehr gute technische Kenntnisse in (Oracle-)RDBMS Systemen_x000a_•_x0009_Idealerweise Kenntnisse im Java Umfeld_x000a_•_x0009_Gutes technisches Verständnis der Herausforderungen heterogener Systemlandschaften_x000a_•_x0009_Freude an praktischen Herausforderungen, idealerweise mehrjährige Praxis im genannten Umfeld_x000a_•_x0009_Gelegentliche Bereitschaftsdiensteinsätze_x000a_•_x0009_Sehr hohes Maß an Eigenverantwortung_x000a_•_x0009_Bereitschaft, sich zumindest teilweise auch mit legacy-Technik (HOST) auseinanderzusetzen_x000a_•_x0009_Teamfähigkeit und Kommunikationsstärke_x000a_•_x0009_Fließende Deutschkenntnisse"/>
    <s v="Oracle-Entwicklung: Performance-Tuning komplexer Datenbank-Queries_x000a_Erstellung von Skripten zur Datenpflege (Produktions-Übergaben)_x000a_Weiterentwicklung und Wartung von Shell-Skripten unter Linux (viele RDBMS-seitige Abläufe sind als bash skripte ausgeführt)_x000a_Erstellung von Ad-hoc-Auswertungen und Analysen der Fachbereiche mittels SQL und Excel_x000a_Erstellung, Weiterentwicklung und Anpassung von turnusmäßig wiederkehrenden Auswertungen_x000a_Beratung und Support der Anforderer der Auswertungen"/>
    <s v="compeople AG"/>
    <m/>
    <s v="Frankfurt"/>
    <s v="DV"/>
    <d v="2020-05-01T00:00:00"/>
    <d v="2020-12-31T00:00:00"/>
    <s v="Andrea Häntzschel"/>
    <x v="11"/>
    <x v="1"/>
    <m/>
    <x v="2"/>
    <s v=" Information : für die Position „Datenbank-Entwicklung DIENSTLEISTUNG“ (409) ausschließlich PDF-Dokumente. Das PDF sollte bitte nur Informationen zum Lebenslauf und zur Datenbank-Fachlichkeit beinhalten. _x000a_ Stundensatz  80,00 € nicht überschreitet. _x000a_Die Details:_x000a_•_x0009_Projektbeginn: asap_x000a_•_x0009_Projektort: Frankfurt am Main_x000a_•_x0009_Projektdauer: 31.12.2020 (mit Option auf Verlängerung)"/>
    <s v="SH: nach mehr Infos gefragt"/>
    <s v="EK 68_x000a_"/>
    <n v="2020"/>
    <x v="2"/>
    <n v="4"/>
    <x v="15"/>
  </r>
  <r>
    <x v="5"/>
    <x v="111"/>
    <x v="71"/>
    <x v="50"/>
    <s v="IT"/>
    <x v="10"/>
    <n v="1"/>
    <s v="Projektleiter Photovoltaik"/>
    <m/>
    <m/>
    <s v="Berufserfahrung: _x000a_ Erfolgreich abgeschlossenes technisches Studium oder eine vergleichbare Qualifikation_x000a_ - Mehrjährige Erfahrung in der Umsetzung von großen Dach- und Freiflächenprojekten, idealerweise mit Energielösungshintergrund _x000a_Notwendige Kompetenzen (must have):_x000a_ - Durchsetzungs- und umsetzungsstarker Teamplayer mit analytischem Arbeitsstil_x000a_ - Sehr gute Kommunikationsfähigkeiten und Verhandlungsgeschick im gesamten Projektumfeld _x000a_- In hohem Maße strukturierte, selbständige sowie ziel- und ergebnisorientierte Arbeitsweise_x000a_ - Fundiertes Fachwissen im Bereich Photovoltaik _x000a_- Hohes Maß an Eigeninitiative und Entscheidungsfähigkeit_x000a_ - Gewünschte EDV Kenntnisse: AutoCAD, PVSol oder PVSyst, MS-Office Paket_x000a_ - Flexibilität und Reisebereitschaft _x000a_- Fundiertes Wissen im Bereich der Netzanschlusstechnik (Niederspannungs und Mittelspannungsanlagen) sowie im Bereich der statischen Bewertung verschiedener Dachformen _x000a_Wünschenswerte Kompetenzen (nice-to-have):_x000a_ - verhandlungssichere Fremdsprache ist von Vorteil _x000a_Sprachkenntnisse: - Verhandlungssicheres Deutsch und Englisch"/>
    <s v="• Projektleitung für ein festes Gebiet in der Region Nord-, West- oder Mitteldeutschland _x000a_• Technische Prüfung und Steuerung von Photovoltaik- und Energielösungsprojekten in Deutschland. Einsatz im mittelständischen Industriekundenbereich 30 - 750kWp (Dach- und Freifläche) mit Verantwortung für vertragliche und technisch konforme Umsetzung, sowie für die wirtschaftliche Projektumsetzung._x000a_• Steuerung externer EPC-Partnerfirmen im Projektverlauf von der Angebotserstellung über die Ausführungsplanung bis hin zur Abnahme und Übergabe an den Kunden _x000a_• Prüfung und Bewertung der Planunterlagen externer Partner hinsichtlich technischer und wirtschaftlicher Anforderungen _x000a_• Verhandlung von Verträgen mit Industriebetrieben, Energiekunden, Dienstleistern, Lieferanten und Subunternehmern, Gemeinden und Flächengebern_x000a_• Beratung aller am Projekt beteiligten Partner bei vertraglichen und technischen Fragestellungen _x000a_• Beratung zwecks Gestaltung des Projektinformationssystems und der Projektkommunikation sowie dessen Umsetzung • Projektdokumentation und regelmäßige Berichterstattung des Projektstatus _x000a_• Prüfung und ggf. Optimierung aller bestehenden Prozesse hinsichtlich gesetzlicher Anforderungen "/>
    <s v="E.ON energie Deutschland GmbH"/>
    <m/>
    <s v="Bayern"/>
    <s v="FL"/>
    <d v="2020-05-01T00:00:00"/>
    <m/>
    <m/>
    <x v="0"/>
    <x v="1"/>
    <m/>
    <x v="2"/>
    <s v="hier wird ein Projektleiter gesucht, für den raum Bayern, es wäre wünschenswert, wenn dieser sich nahe einem e.on Standort aufhält. Vorroussichtlich 60% Reiseaufkommen. keine Preisvorgabe, aber e.on kauft eher niedrig ein._x000a_Jeannine Keith hat die Anfrage übernommen"/>
    <m/>
    <s v="offen"/>
    <n v="2020"/>
    <x v="2"/>
    <n v="4"/>
    <x v="15"/>
  </r>
  <r>
    <x v="5"/>
    <x v="111"/>
    <x v="71"/>
    <x v="50"/>
    <s v="IT"/>
    <x v="30"/>
    <n v="2"/>
    <s v="Teamlead Dev C#"/>
    <m/>
    <m/>
    <s v="Deutsch nice to have, Englisch must have (Sprache bei Intel ist Englisch) _x000a_remote möglich:"/>
    <s v="2 Entwickler,_x000a__x000a_Q (1) each Technical Lead L3  _x000a__x000a_Q (1) each Senior Software Developer L3_x000a__x000a_Software development of packages defined in our Jira system according to priority within the provided skillset: _x000a__x000a_Software development and maintenance of Debugger Plugins in Visual Studio (C#) _x000a__x000a_- Fixes in Debugger Software for debugging Fortran Code under Linux (C/C++) _x000a_- Creation of Test Cases (in case of new feature) in order to check quality_x000a_- 5-7 year  experience desired"/>
    <s v="Intel GmbH"/>
    <m/>
    <m/>
    <s v="DV"/>
    <d v="2020-05-01T00:00:00"/>
    <d v="2021-04-30T00:00:00"/>
    <m/>
    <x v="0"/>
    <x v="1"/>
    <m/>
    <x v="2"/>
    <s v=" Laufzeit 1 Jahr, keine Preisvorgabe, "/>
    <m/>
    <s v="offen"/>
    <n v="2020"/>
    <x v="2"/>
    <n v="4"/>
    <x v="15"/>
  </r>
  <r>
    <x v="1"/>
    <x v="111"/>
    <x v="71"/>
    <x v="58"/>
    <s v="IT"/>
    <x v="30"/>
    <n v="1"/>
    <s v="IT Support"/>
    <m/>
    <m/>
    <m/>
    <m/>
    <s v="Datagroup Operations GmbH"/>
    <m/>
    <m/>
    <s v="AÜ"/>
    <d v="2020-05-11T00:00:00"/>
    <d v="2021-02-28T00:00:00"/>
    <m/>
    <x v="0"/>
    <x v="1"/>
    <m/>
    <x v="4"/>
    <m/>
    <s v="SH: Leo nach  Infos angefragt, keine Daten in TJ_x000a_29.04.2020 Stelle mit Experiskandidaten besetzt"/>
    <m/>
    <n v="2020"/>
    <x v="2"/>
    <n v="4"/>
    <x v="15"/>
  </r>
  <r>
    <x v="5"/>
    <x v="111"/>
    <x v="71"/>
    <x v="58"/>
    <s v="IT"/>
    <x v="30"/>
    <n v="1"/>
    <s v="RVP2019: Neuanfrage Dienstleistung (20-104) &quot;Client &amp; Peripherie&quot;"/>
    <m/>
    <m/>
    <m/>
    <s v="1.1_x0009_Leistungsumfang / Aufgabenbeschreibung:_x000a_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1.2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Fujitsu Technology Solution"/>
    <m/>
    <m/>
    <s v="DV"/>
    <d v="2020-05-01T00:00:00"/>
    <m/>
    <m/>
    <x v="0"/>
    <x v="1"/>
    <m/>
    <x v="2"/>
    <m/>
    <m/>
    <m/>
    <n v="2020"/>
    <x v="2"/>
    <n v="4"/>
    <x v="15"/>
  </r>
  <r>
    <x v="5"/>
    <x v="111"/>
    <x v="71"/>
    <x v="58"/>
    <s v="IT"/>
    <x v="30"/>
    <n v="1"/>
    <s v="RVP2019: Neuanfrage Dienstleistung (20-103) &quot;Mobiler Arbeitsplatz&quot;"/>
    <m/>
    <m/>
    <s v="1.2_x0009_Besondere Anforderungen (optional):_x000a__x000a_-_x0009_Kommunikations- und Dokumentationsfähigkeit (Fähigkeit, auch komplexe Sachverhalte, Verfahren und Prozesse gut strukturiert, klar und nachvollziehbar zu präsentieren und schriftlich darzustellen. Fähigkeit zu klarer, sachlicher und zielorientierter Diskussion.)_x000a_-_x0009_Grundlagenwissen Vorgehensweise nach ITIL_x000a_-_x0009_2nd/3rd Level Support von Endanwendern (Hotline, CallCenter)_x000a_-_x0009_Kenntnisse über Werkzeuge zur Nachverfolgung von Fehlermeldungen und Testaufträgen (Call Tracking System z. B. Action Request System von Remedy / Ticketsystem des UserHelpDesk)_x000a_-_x0009_Kenntnisse von Gefahren und möglicher Schutzmaßnahmen im Bereich der IT-Sicherheit_x000a_-_x0009_Systemkenntnisse zu:_x000a_-_x0009_Windows-Client-Betriebssystem_x000a_-_x0009_Windows-Server-Betriebssystem (Systemverwaltung, MMC, Active Directory)_x000a_-_x0009_MS-SQL-Server_x000a_-_x0009_Client-Hardware (Desktops, Notebooks, andere mobile Clients) und zugehöriger Peripheriegeräte (Drucker, Scanner, Monitore, Brenner, externe Laufwerke incl. USB-Sticks, etc.)_x000a_-_x0009_Aufspüren und Beheben von Fehlern bei der Installation und Konfiguration sowie im Betrieb von Windows 7 Clients und üblichen Büroanwendungen_x000a_-_x0009_Sicherheit im Umgang mit gängigen Werkzeugen zur Qualifizierung und Behebung von Fehlern (Remote Desktop-Verbindung, VNC Viewer, Windows-Bordmittel, Windows Ressource-Kit und Support-Tools, etc.)_x000a_-_x0009_Skriptsprachen (CommandShell, PowerShell, WSH/VBS)_x000a_-_x0009_Microsoftkenntnisse Microsoft Office - Word, Excel, Access, Outlook_x000a_-_x0009_Microsoft Office - Power Point, Projekt, Visio und übrige Microsoft Office Produkte"/>
    <s v="1.1_x0009_Leistungsumfang / Aufgabenbeschreibung:_x000a__x000a_-_x0009_Call Bearbeitung, telefonische Problemberatung_x000a_-_x0009_Analyse, Identifizierung, Diagnose, Umgehung oder Beseitigung auftretender Softwareprobleme, Probleme bei der Clientinstallation und bei systemnahen Routinen_x000a_-_x0009_Second- und Third-Level Support für Client- und Serversysteme (Ticketbearbeitung); Fehlerbehebung und Störungsbeseitigung (Diagnose und Troubleshooting)_x000a_-_x0009_Analyse und Behebung von Fehlern im Betrieb von Windows-Client-Applikationen (BA-Standard-Arbeitsplatz)_x000a_-_x0009_Koordination komplexer Entstörungs-Prozesse_x000a_-_x0009_Einbindung von weiteren Second- oder Third-Level-Support-Einheiten_x000a_-_x0009_Erstellung von Dokumentation, Testkonzepten, Testskripten_x000a_-_x0009_Testerstellung und -durchführung_x000a_-_x0009_Erstellung von Skripten_x000a_-_x0009_Umsetzung von Optimierungs-Maßnahmen_x000a_-_x0009_Konfigurationsunterstützung der Endanwender_x000a__x000a__x000a_"/>
    <s v="Fujitsu Technology Solution"/>
    <m/>
    <m/>
    <s v="PV"/>
    <d v="2020-05-01T00:00:00"/>
    <m/>
    <m/>
    <x v="0"/>
    <x v="1"/>
    <m/>
    <x v="2"/>
    <m/>
    <m/>
    <m/>
    <n v="2020"/>
    <x v="2"/>
    <n v="4"/>
    <x v="15"/>
  </r>
  <r>
    <x v="5"/>
    <x v="111"/>
    <x v="71"/>
    <x v="58"/>
    <s v="IT"/>
    <x v="30"/>
    <n v="1"/>
    <s v="RVP2019: Neuanfrage Dienstleistung (20-105) &quot;Printservices&quot;"/>
    <m/>
    <m/>
    <s v="1.1_x0009_Besondere Anforderungen (optional):_x000a__x000a_-_x0009_Spezialwissen in Scripting mit Powershell_x000a_-_x0009_Vertiefte Kenntnisse in VB.NET, C# und C++ (inkl. Kenntnisse zur Verwendung von Windows APIs und zum verwendeten Treibermodell unter Windows 10)_x000a_-_x0009_Vertiefte Kenntnisse bzgl. Installation, Konfiguration und Betrieb von SecurePrint-Lösungen (sicherer Netzwerkdruck)"/>
    <s v="Aufageb:_x000a_-_x0009_Analyse und Erarbeitung von Lösungen für komplexe Druckprobleme_x000a_-_x0009_Analyse von Incident-Tickets hinsichtlich möglicher Maßnahmen zur Reduzierung der Ticketanzahl_x000a_-_x0009_Betrieb des Druckermanagements für Netzwerkdruckgeräte_x000a_-_x0009_Betrieb der FollowPrint-Lösung für MFD_x000a_-_x0009_Pflege und Erstellung von Scripts zur Druckerinstallation und -verwaltung_x000a_-_x0009_Erarbeitung, Verteilung und Überwachung von Konfigurationseinstellungen für MFD/NWD_x000a_-_x0009_Test von neuen Druckgeräten, Treibern und Firmware-Updates_x000a_-_x0009_Pflege und Weiterentwicklung von Scan-Lösungen_x000a_-_x0009_Technische Umsetzung von Anforderungen der IT-Sicherheit_x000a_-_x0009_Erstellung von Konzepten und Dokumentationen_x000a__x000a_"/>
    <s v="Fujitsu Technology Solution"/>
    <m/>
    <m/>
    <s v="DV"/>
    <d v="2020-05-01T00:00:00"/>
    <m/>
    <m/>
    <x v="0"/>
    <x v="1"/>
    <m/>
    <x v="2"/>
    <m/>
    <m/>
    <m/>
    <n v="2020"/>
    <x v="2"/>
    <n v="4"/>
    <x v="15"/>
  </r>
  <r>
    <x v="5"/>
    <x v="111"/>
    <x v="71"/>
    <x v="58"/>
    <s v="IT"/>
    <x v="30"/>
    <n v="1"/>
    <s v="RVP2019: Neuanfrage Dienstleistung (20-104) &quot;Client &amp; Peripherie"/>
    <m/>
    <m/>
    <s v="1.1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Aufagben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
    <s v="Fujitsu Technology Solution"/>
    <m/>
    <m/>
    <s v="DV"/>
    <d v="2020-05-01T00:00:00"/>
    <m/>
    <m/>
    <x v="0"/>
    <x v="1"/>
    <m/>
    <x v="2"/>
    <m/>
    <m/>
    <m/>
    <n v="2020"/>
    <x v="2"/>
    <n v="4"/>
    <x v="15"/>
  </r>
  <r>
    <x v="5"/>
    <x v="111"/>
    <x v="72"/>
    <x v="14"/>
    <s v="IT"/>
    <x v="1"/>
    <n v="1"/>
    <s v="Java Backend Entwicklung "/>
    <m/>
    <m/>
    <s v="Die Anforderungen:_x000a_•_x0009_Mehrjährige relevante Erfahrung in der Backend-Entwicklung für mobile Applikationen_x000a_•_x0009_Mehrjährige Erfahrungen im Bereich Java (idealerweise Java 11) und Spring_x000a_•_x0009_Sichere Kenntnisse bei der Programmierung von Schnittstellen (JSON, XML, REST)_x000a_•_x0009_Erfahrung mit NoSQL Datenbanken (MongoDB), Kenntnis von SQL Datenbanken (Oracle / PostgreSQL)_x000a_•_x0009_Sicherer Umgang mit Deploymentwerkzeugen und Versionskontrollsystemen wie z.B. Jenkins, Git, Maven oder Gradle_x000a_•_x0009_Wünschenswert: SSH, JavaScript, HTML5 / CSS, TypScript_x000a_•_x0009_Erfahrung mit Container-Technologien Kubernetes / Docker_x000a_•_x0009_Eigenverantwortliche, selbstständige sowie präzise Arbeitsweise_x000a_•_x0009_Sehr hohes Maß an Verantwortungsbewusstsein und Kommunikationsfähigkeit_x000a_•_x0009_Teamplayer mit hoher Dienstleistungsmentalität und langfristigem Engagement&quot;_x000a_•_x0009_Sehr gute Deutschkenntnisse in Wort und Schrift"/>
    <s v="Die Aufgaben:_x000a_•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eople AG"/>
    <m/>
    <s v="Frankfurt"/>
    <s v="DV"/>
    <s v="asap_x000a_01.05.2020"/>
    <d v="2020-12-31T00:00:00"/>
    <m/>
    <x v="0"/>
    <x v="1"/>
    <m/>
    <x v="2"/>
    <s v="Die Details:_x000a_•_x0009_Projektbeginn: ASAP_x000a_•_x0009_Projektort: Frankfurt am Main_x000a_•_x0009_Projektdauer: Bis 31.12.2020 (mit Option auf Verlängerung)"/>
    <m/>
    <s v="EK 74€"/>
    <n v="2020"/>
    <x v="2"/>
    <n v="4"/>
    <x v="15"/>
  </r>
  <r>
    <x v="13"/>
    <x v="112"/>
    <x v="122"/>
    <x v="17"/>
    <s v="RR0000617"/>
    <x v="0"/>
    <m/>
    <s v="Projektmanager"/>
    <m/>
    <m/>
    <m/>
    <m/>
    <s v="Commerzbank"/>
    <m/>
    <s v="Frankfurt"/>
    <m/>
    <m/>
    <m/>
    <m/>
    <x v="0"/>
    <x v="1"/>
    <m/>
    <x v="1"/>
    <m/>
    <m/>
    <m/>
    <n v="2020"/>
    <x v="0"/>
    <n v="1"/>
    <x v="16"/>
  </r>
  <r>
    <x v="13"/>
    <x v="113"/>
    <x v="123"/>
    <x v="17"/>
    <s v="RR0000618"/>
    <x v="0"/>
    <m/>
    <s v="Techniker "/>
    <m/>
    <m/>
    <m/>
    <m/>
    <s v="CANCOM"/>
    <m/>
    <s v="München"/>
    <m/>
    <m/>
    <m/>
    <m/>
    <x v="0"/>
    <x v="1"/>
    <m/>
    <x v="6"/>
    <m/>
    <m/>
    <m/>
    <n v="2020"/>
    <x v="0"/>
    <n v="1"/>
    <x v="16"/>
  </r>
  <r>
    <x v="13"/>
    <x v="114"/>
    <x v="124"/>
    <x v="17"/>
    <s v="RR0000620"/>
    <x v="0"/>
    <m/>
    <s v="Projekt Manager und PMO von Cloud"/>
    <m/>
    <m/>
    <m/>
    <m/>
    <s v="CANCOM"/>
    <m/>
    <s v="Berlin, Bonn oder München​"/>
    <m/>
    <m/>
    <m/>
    <m/>
    <x v="0"/>
    <x v="1"/>
    <m/>
    <x v="11"/>
    <m/>
    <m/>
    <m/>
    <n v="2020"/>
    <x v="0"/>
    <n v="2"/>
    <x v="19"/>
  </r>
  <r>
    <x v="13"/>
    <x v="115"/>
    <x v="125"/>
    <x v="17"/>
    <s v="RR0000621"/>
    <x v="0"/>
    <m/>
    <s v="VMWare Implementierer"/>
    <m/>
    <m/>
    <m/>
    <m/>
    <s v="CANCOM"/>
    <m/>
    <s v="Berlin, Bonn oder München"/>
    <m/>
    <m/>
    <m/>
    <m/>
    <x v="0"/>
    <x v="1"/>
    <m/>
    <x v="1"/>
    <m/>
    <m/>
    <m/>
    <n v="2020"/>
    <x v="0"/>
    <n v="1"/>
    <x v="16"/>
  </r>
  <r>
    <x v="13"/>
    <x v="116"/>
    <x v="126"/>
    <x v="17"/>
    <s v="RR0000622"/>
    <x v="0"/>
    <m/>
    <s v="Windows Server &amp; SCCM Administrator"/>
    <m/>
    <m/>
    <m/>
    <m/>
    <s v="T-Systems"/>
    <m/>
    <s v="Berlin"/>
    <m/>
    <m/>
    <m/>
    <m/>
    <x v="87"/>
    <x v="1"/>
    <m/>
    <x v="11"/>
    <m/>
    <m/>
    <m/>
    <n v="2020"/>
    <x v="0"/>
    <n v="2"/>
    <x v="19"/>
  </r>
  <r>
    <x v="13"/>
    <x v="117"/>
    <x v="127"/>
    <x v="17"/>
    <s v="RR0000623"/>
    <x v="0"/>
    <m/>
    <s v="MA Berechtigungsmanagement "/>
    <m/>
    <m/>
    <m/>
    <m/>
    <s v="Hanseatic IT-Consulting "/>
    <m/>
    <s v="Karlsruhe"/>
    <m/>
    <m/>
    <m/>
    <m/>
    <x v="1"/>
    <x v="1"/>
    <m/>
    <x v="4"/>
    <m/>
    <m/>
    <m/>
    <n v="2020"/>
    <x v="0"/>
    <n v="3"/>
    <x v="9"/>
  </r>
  <r>
    <x v="13"/>
    <x v="118"/>
    <x v="128"/>
    <x v="17"/>
    <s v="RR0000624"/>
    <x v="0"/>
    <m/>
    <s v="Hands &amp; Eyes Supporter S4B"/>
    <m/>
    <m/>
    <m/>
    <m/>
    <s v="BMW"/>
    <m/>
    <s v="Diverse"/>
    <m/>
    <m/>
    <m/>
    <m/>
    <x v="57"/>
    <x v="1"/>
    <m/>
    <x v="1"/>
    <m/>
    <m/>
    <m/>
    <n v="2020"/>
    <x v="0"/>
    <n v="1"/>
    <x v="18"/>
  </r>
  <r>
    <x v="14"/>
    <x v="119"/>
    <x v="129"/>
    <x v="17"/>
    <s v="RR0000625"/>
    <x v="0"/>
    <m/>
    <s v="Windows 10 Rollouttechniker"/>
    <m/>
    <m/>
    <m/>
    <m/>
    <s v="Hornbach"/>
    <m/>
    <s v="Bornheim"/>
    <m/>
    <m/>
    <m/>
    <m/>
    <x v="0"/>
    <x v="1"/>
    <m/>
    <x v="2"/>
    <m/>
    <m/>
    <m/>
    <n v="2020"/>
    <x v="0"/>
    <n v="1"/>
    <x v="18"/>
  </r>
  <r>
    <x v="13"/>
    <x v="120"/>
    <x v="130"/>
    <x v="17"/>
    <s v="RR0000630"/>
    <x v="0"/>
    <m/>
    <s v="Standard OSS-Techniker"/>
    <m/>
    <m/>
    <m/>
    <m/>
    <s v="QSC"/>
    <m/>
    <s v="Hamburg "/>
    <m/>
    <m/>
    <m/>
    <m/>
    <x v="88"/>
    <x v="1"/>
    <m/>
    <x v="4"/>
    <m/>
    <m/>
    <m/>
    <n v="2020"/>
    <x v="0"/>
    <n v="3"/>
    <x v="12"/>
  </r>
  <r>
    <x v="13"/>
    <x v="121"/>
    <x v="131"/>
    <x v="17"/>
    <s v="RR0000634"/>
    <x v="0"/>
    <m/>
    <s v="SAP EHS Berater"/>
    <m/>
    <m/>
    <m/>
    <m/>
    <m/>
    <m/>
    <s v="Köln"/>
    <m/>
    <m/>
    <m/>
    <m/>
    <x v="0"/>
    <x v="1"/>
    <m/>
    <x v="1"/>
    <m/>
    <m/>
    <m/>
    <n v="2020"/>
    <x v="0"/>
    <n v="1"/>
    <x v="18"/>
  </r>
  <r>
    <x v="13"/>
    <x v="122"/>
    <x v="132"/>
    <x v="17"/>
    <s v="RR0000636"/>
    <x v="0"/>
    <m/>
    <s v="Berater Digital First-Supply-Chain-Managements"/>
    <m/>
    <m/>
    <m/>
    <m/>
    <s v="Dataport"/>
    <m/>
    <s v="Hamburg"/>
    <m/>
    <m/>
    <m/>
    <m/>
    <x v="89"/>
    <x v="1"/>
    <m/>
    <x v="4"/>
    <m/>
    <m/>
    <m/>
    <n v="2020"/>
    <x v="0"/>
    <n v="3"/>
    <x v="12"/>
  </r>
  <r>
    <x v="14"/>
    <x v="123"/>
    <x v="133"/>
    <x v="17"/>
    <s v="RR0000639"/>
    <x v="0"/>
    <m/>
    <s v="Citrix Spezialist (m/w/d)"/>
    <m/>
    <m/>
    <m/>
    <m/>
    <s v="ComputerFutures"/>
    <m/>
    <s v="Stuttgart"/>
    <m/>
    <m/>
    <m/>
    <m/>
    <x v="29"/>
    <x v="1"/>
    <m/>
    <x v="2"/>
    <m/>
    <m/>
    <m/>
    <n v="2020"/>
    <x v="0"/>
    <n v="1"/>
    <x v="0"/>
  </r>
  <r>
    <x v="15"/>
    <x v="124"/>
    <x v="134"/>
    <x v="17"/>
    <s v="RR0000643"/>
    <x v="0"/>
    <m/>
    <s v="IT Techniker/Architekt/PM"/>
    <m/>
    <m/>
    <m/>
    <m/>
    <s v="PFS"/>
    <m/>
    <s v="Böblingen"/>
    <m/>
    <m/>
    <m/>
    <m/>
    <x v="0"/>
    <x v="1"/>
    <m/>
    <x v="2"/>
    <m/>
    <m/>
    <m/>
    <n v="2020"/>
    <x v="0"/>
    <n v="3"/>
    <x v="12"/>
  </r>
  <r>
    <x v="13"/>
    <x v="125"/>
    <x v="135"/>
    <x v="17"/>
    <s v="RR0000644"/>
    <x v="0"/>
    <m/>
    <s v="System Engineer DevOps (m/w/d) "/>
    <m/>
    <m/>
    <m/>
    <m/>
    <s v="Stingel Consulting"/>
    <m/>
    <s v="Dresden,Jena"/>
    <m/>
    <m/>
    <m/>
    <m/>
    <x v="0"/>
    <x v="1"/>
    <m/>
    <x v="1"/>
    <m/>
    <m/>
    <m/>
    <n v="2020"/>
    <x v="0"/>
    <n v="1"/>
    <x v="18"/>
  </r>
  <r>
    <x v="14"/>
    <x v="126"/>
    <x v="136"/>
    <x v="17"/>
    <s v="RR0000645"/>
    <x v="0"/>
    <m/>
    <s v="Solution Designer Active Directory"/>
    <m/>
    <m/>
    <m/>
    <m/>
    <s v="Stingel Consulting"/>
    <m/>
    <s v="Frankfurt"/>
    <m/>
    <m/>
    <m/>
    <m/>
    <x v="90"/>
    <x v="34"/>
    <s v="Andre Zern"/>
    <x v="2"/>
    <m/>
    <m/>
    <m/>
    <n v="2020"/>
    <x v="0"/>
    <n v="1"/>
    <x v="18"/>
  </r>
  <r>
    <x v="13"/>
    <x v="127"/>
    <x v="137"/>
    <x v="17"/>
    <s v="RR0000646"/>
    <x v="0"/>
    <m/>
    <s v="IT Architekt DSGVO"/>
    <m/>
    <m/>
    <m/>
    <m/>
    <s v="CANCOM"/>
    <m/>
    <s v="Bonn oder Meckenheim"/>
    <m/>
    <m/>
    <m/>
    <m/>
    <x v="0"/>
    <x v="1"/>
    <m/>
    <x v="1"/>
    <m/>
    <m/>
    <m/>
    <n v="2020"/>
    <x v="0"/>
    <n v="2"/>
    <x v="20"/>
  </r>
  <r>
    <x v="13"/>
    <x v="128"/>
    <x v="138"/>
    <x v="17"/>
    <s v="RR0000654"/>
    <x v="0"/>
    <m/>
    <s v="SME IBM Contentnavigator/FileNet"/>
    <m/>
    <m/>
    <m/>
    <m/>
    <s v="IBM"/>
    <m/>
    <s v="Nekarsulm"/>
    <m/>
    <m/>
    <m/>
    <m/>
    <x v="0"/>
    <x v="1"/>
    <m/>
    <x v="1"/>
    <m/>
    <m/>
    <m/>
    <n v="2020"/>
    <x v="0"/>
    <n v="1"/>
    <x v="0"/>
  </r>
  <r>
    <x v="13"/>
    <x v="129"/>
    <x v="139"/>
    <x v="17"/>
    <s v="RR0000658"/>
    <x v="0"/>
    <m/>
    <s v="Interimsmanager"/>
    <m/>
    <m/>
    <m/>
    <m/>
    <m/>
    <m/>
    <s v="Hamburg"/>
    <m/>
    <m/>
    <m/>
    <m/>
    <x v="0"/>
    <x v="1"/>
    <m/>
    <x v="1"/>
    <m/>
    <m/>
    <m/>
    <n v="2020"/>
    <x v="0"/>
    <n v="1"/>
    <x v="0"/>
  </r>
  <r>
    <x v="13"/>
    <x v="130"/>
    <x v="140"/>
    <x v="17"/>
    <s v="RR0000659"/>
    <x v="0"/>
    <m/>
    <s v="Systems Engineer (m/w/d)"/>
    <m/>
    <m/>
    <m/>
    <m/>
    <s v="Telekom"/>
    <m/>
    <s v="Frankfurt"/>
    <m/>
    <m/>
    <m/>
    <m/>
    <x v="0"/>
    <x v="1"/>
    <m/>
    <x v="4"/>
    <m/>
    <m/>
    <m/>
    <n v="2020"/>
    <x v="0"/>
    <n v="3"/>
    <x v="9"/>
  </r>
  <r>
    <x v="13"/>
    <x v="131"/>
    <x v="141"/>
    <x v="17"/>
    <s v="RR0000660"/>
    <x v="0"/>
    <m/>
    <s v="Skill RedHat FUSE"/>
    <m/>
    <m/>
    <m/>
    <m/>
    <m/>
    <m/>
    <s v="Frankfurt"/>
    <m/>
    <m/>
    <m/>
    <m/>
    <x v="0"/>
    <x v="1"/>
    <m/>
    <x v="1"/>
    <m/>
    <m/>
    <m/>
    <n v="2020"/>
    <x v="0"/>
    <n v="2"/>
    <x v="19"/>
  </r>
  <r>
    <x v="13"/>
    <x v="132"/>
    <x v="142"/>
    <x v="17"/>
    <s v="RR0000664"/>
    <x v="0"/>
    <m/>
    <s v="Projektmanager"/>
    <m/>
    <m/>
    <m/>
    <m/>
    <s v="Commerzbank"/>
    <m/>
    <s v="Frankfurt"/>
    <m/>
    <m/>
    <m/>
    <m/>
    <x v="0"/>
    <x v="1"/>
    <m/>
    <x v="1"/>
    <m/>
    <m/>
    <m/>
    <n v="2020"/>
    <x v="0"/>
    <n v="1"/>
    <x v="0"/>
  </r>
  <r>
    <x v="13"/>
    <x v="133"/>
    <x v="143"/>
    <x v="17"/>
    <s v="RR0000666"/>
    <x v="0"/>
    <m/>
    <s v="Storage-Experte mit Projektleitungserfahrung "/>
    <m/>
    <m/>
    <m/>
    <m/>
    <s v="Stingel Consulting"/>
    <m/>
    <s v="Hamburg"/>
    <m/>
    <m/>
    <m/>
    <m/>
    <x v="0"/>
    <x v="1"/>
    <m/>
    <x v="14"/>
    <m/>
    <m/>
    <m/>
    <n v="2020"/>
    <x v="0"/>
    <n v="1"/>
    <x v="0"/>
  </r>
  <r>
    <x v="16"/>
    <x v="134"/>
    <x v="144"/>
    <x v="17"/>
    <s v="RR0000671"/>
    <x v="0"/>
    <m/>
    <s v="Floorwalker"/>
    <m/>
    <m/>
    <m/>
    <m/>
    <s v="Apobank"/>
    <m/>
    <s v="diverse"/>
    <m/>
    <m/>
    <m/>
    <m/>
    <x v="0"/>
    <x v="1"/>
    <m/>
    <x v="2"/>
    <m/>
    <m/>
    <m/>
    <n v="2020"/>
    <x v="2"/>
    <n v="4"/>
    <x v="13"/>
  </r>
  <r>
    <x v="13"/>
    <x v="135"/>
    <x v="145"/>
    <x v="17"/>
    <s v="RR0000672"/>
    <x v="0"/>
    <m/>
    <s v="Servicemanager"/>
    <m/>
    <m/>
    <m/>
    <m/>
    <s v="CANCOM"/>
    <m/>
    <s v="Bonn"/>
    <m/>
    <m/>
    <m/>
    <m/>
    <x v="0"/>
    <x v="1"/>
    <m/>
    <x v="4"/>
    <m/>
    <m/>
    <m/>
    <n v="2020"/>
    <x v="0"/>
    <n v="3"/>
    <x v="9"/>
  </r>
  <r>
    <x v="13"/>
    <x v="136"/>
    <x v="146"/>
    <x v="17"/>
    <s v="RR0000673"/>
    <x v="0"/>
    <m/>
    <s v="Verfahrensmanager ELT"/>
    <m/>
    <m/>
    <m/>
    <m/>
    <m/>
    <m/>
    <s v="Hamburg"/>
    <m/>
    <m/>
    <m/>
    <m/>
    <x v="0"/>
    <x v="1"/>
    <m/>
    <x v="1"/>
    <m/>
    <m/>
    <m/>
    <n v="2020"/>
    <x v="0"/>
    <n v="2"/>
    <x v="20"/>
  </r>
  <r>
    <x v="13"/>
    <x v="137"/>
    <x v="147"/>
    <x v="17"/>
    <s v="RR0000674"/>
    <x v="0"/>
    <m/>
    <s v="IT Sicherheitsconsultant"/>
    <m/>
    <m/>
    <m/>
    <m/>
    <m/>
    <m/>
    <m/>
    <m/>
    <m/>
    <m/>
    <m/>
    <x v="0"/>
    <x v="1"/>
    <m/>
    <x v="14"/>
    <m/>
    <m/>
    <m/>
    <n v="2020"/>
    <x v="0"/>
    <n v="3"/>
    <x v="9"/>
  </r>
  <r>
    <x v="15"/>
    <x v="138"/>
    <x v="148"/>
    <x v="17"/>
    <s v="RR0000675"/>
    <x v="0"/>
    <m/>
    <s v="Consultant IT Infrastruktur Management "/>
    <m/>
    <m/>
    <m/>
    <m/>
    <s v="British American Tobacco "/>
    <m/>
    <s v="Hamburg"/>
    <m/>
    <m/>
    <m/>
    <m/>
    <x v="0"/>
    <x v="1"/>
    <m/>
    <x v="2"/>
    <m/>
    <m/>
    <m/>
    <n v="2020"/>
    <x v="0"/>
    <n v="1"/>
    <x v="0"/>
  </r>
  <r>
    <x v="13"/>
    <x v="139"/>
    <x v="149"/>
    <x v="17"/>
    <s v="RR0000676"/>
    <x v="0"/>
    <m/>
    <s v="Consultant Serviceweiterentwicklung Datensicherung für Groupware"/>
    <m/>
    <m/>
    <m/>
    <m/>
    <s v="CANCOM"/>
    <m/>
    <s v="Bonn"/>
    <m/>
    <m/>
    <m/>
    <m/>
    <x v="91"/>
    <x v="1"/>
    <m/>
    <x v="4"/>
    <m/>
    <m/>
    <m/>
    <n v="2020"/>
    <x v="0"/>
    <n v="3"/>
    <x v="12"/>
  </r>
  <r>
    <x v="13"/>
    <x v="140"/>
    <x v="150"/>
    <x v="17"/>
    <s v="RR0000677"/>
    <x v="0"/>
    <m/>
    <s v="SME Sharepoint"/>
    <m/>
    <m/>
    <m/>
    <m/>
    <m/>
    <m/>
    <s v="Düsseldorf"/>
    <m/>
    <m/>
    <m/>
    <m/>
    <x v="0"/>
    <x v="1"/>
    <m/>
    <x v="4"/>
    <m/>
    <m/>
    <m/>
    <n v="2020"/>
    <x v="2"/>
    <n v="4"/>
    <x v="14"/>
  </r>
  <r>
    <x v="13"/>
    <x v="141"/>
    <x v="151"/>
    <x v="17"/>
    <s v="RR0000678"/>
    <x v="0"/>
    <m/>
    <s v="Onsite Supporter "/>
    <m/>
    <m/>
    <m/>
    <m/>
    <s v="CANCOM"/>
    <m/>
    <s v="Wilhelmshaven"/>
    <m/>
    <m/>
    <m/>
    <m/>
    <x v="0"/>
    <x v="1"/>
    <m/>
    <x v="1"/>
    <m/>
    <m/>
    <m/>
    <n v="2020"/>
    <x v="0"/>
    <n v="2"/>
    <x v="19"/>
  </r>
  <r>
    <x v="13"/>
    <x v="142"/>
    <x v="152"/>
    <x v="17"/>
    <s v="RR0000679"/>
    <x v="0"/>
    <m/>
    <s v="Firewall Supporter"/>
    <m/>
    <m/>
    <m/>
    <m/>
    <s v="GECO Deutschland GmbH"/>
    <m/>
    <s v="Hannover"/>
    <m/>
    <m/>
    <m/>
    <m/>
    <x v="0"/>
    <x v="1"/>
    <m/>
    <x v="1"/>
    <m/>
    <m/>
    <m/>
    <n v="2020"/>
    <x v="0"/>
    <n v="3"/>
    <x v="9"/>
  </r>
  <r>
    <x v="17"/>
    <x v="143"/>
    <x v="153"/>
    <x v="17"/>
    <s v="RR0000681"/>
    <x v="0"/>
    <m/>
    <s v="Landscape Portfolio Manager"/>
    <m/>
    <m/>
    <m/>
    <m/>
    <s v="keine Angabe"/>
    <m/>
    <s v="Frankfurt Sossenheim"/>
    <m/>
    <m/>
    <m/>
    <m/>
    <x v="0"/>
    <x v="1"/>
    <m/>
    <x v="2"/>
    <m/>
    <m/>
    <m/>
    <n v="2020"/>
    <x v="2"/>
    <n v="4"/>
    <x v="10"/>
  </r>
  <r>
    <x v="15"/>
    <x v="144"/>
    <x v="154"/>
    <x v="17"/>
    <s v="RR0000685"/>
    <x v="0"/>
    <m/>
    <s v="OnSite Supporter"/>
    <m/>
    <m/>
    <m/>
    <m/>
    <s v="Microsoft GmbH"/>
    <m/>
    <s v="diverse"/>
    <m/>
    <m/>
    <m/>
    <m/>
    <x v="0"/>
    <x v="1"/>
    <m/>
    <x v="14"/>
    <m/>
    <m/>
    <m/>
    <n v="2020"/>
    <x v="2"/>
    <n v="4"/>
    <x v="13"/>
  </r>
  <r>
    <x v="13"/>
    <x v="145"/>
    <x v="155"/>
    <x v="17"/>
    <s v="RR0000693"/>
    <x v="0"/>
    <m/>
    <s v="IT-Consultant (m/w/d) ServiceNow"/>
    <m/>
    <m/>
    <m/>
    <m/>
    <s v="keine Angabe"/>
    <m/>
    <s v="Leverkusen"/>
    <m/>
    <m/>
    <m/>
    <m/>
    <x v="0"/>
    <x v="1"/>
    <m/>
    <x v="9"/>
    <m/>
    <m/>
    <m/>
    <n v="2020"/>
    <x v="0"/>
    <n v="2"/>
    <x v="19"/>
  </r>
  <r>
    <x v="13"/>
    <x v="146"/>
    <x v="156"/>
    <x v="17"/>
    <s v="RR0000694"/>
    <x v="0"/>
    <m/>
    <s v="SME für Verschlüsselung"/>
    <m/>
    <m/>
    <m/>
    <m/>
    <s v="Apobank"/>
    <m/>
    <s v="Düsseldorf"/>
    <m/>
    <m/>
    <m/>
    <m/>
    <x v="0"/>
    <x v="1"/>
    <m/>
    <x v="1"/>
    <m/>
    <m/>
    <m/>
    <n v="2020"/>
    <x v="0"/>
    <n v="2"/>
    <x v="19"/>
  </r>
  <r>
    <x v="13"/>
    <x v="147"/>
    <x v="157"/>
    <x v="17"/>
    <s v="RR0000695"/>
    <x v="0"/>
    <m/>
    <s v="Customer Experience Platform (w/m/d)"/>
    <m/>
    <m/>
    <m/>
    <m/>
    <s v="Trumpf"/>
    <m/>
    <s v="Ditzingen"/>
    <m/>
    <m/>
    <m/>
    <m/>
    <x v="26"/>
    <x v="35"/>
    <s v="Detlef Gefken"/>
    <x v="4"/>
    <m/>
    <m/>
    <m/>
    <n v="2020"/>
    <x v="0"/>
    <n v="3"/>
    <x v="12"/>
  </r>
  <r>
    <x v="13"/>
    <x v="148"/>
    <x v="158"/>
    <x v="17"/>
    <s v="RR0000696"/>
    <x v="0"/>
    <m/>
    <s v="Networkadmin"/>
    <m/>
    <m/>
    <m/>
    <m/>
    <s v="Frank Recruitment Group GmbH "/>
    <m/>
    <s v="Braunschweig"/>
    <m/>
    <m/>
    <m/>
    <m/>
    <x v="0"/>
    <x v="1"/>
    <m/>
    <x v="14"/>
    <m/>
    <m/>
    <m/>
    <n v="2020"/>
    <x v="0"/>
    <n v="3"/>
    <x v="9"/>
  </r>
  <r>
    <x v="13"/>
    <x v="149"/>
    <x v="159"/>
    <x v="17"/>
    <s v="RR0000699"/>
    <x v="0"/>
    <m/>
    <s v="Mitarbeiter - IT-Support"/>
    <m/>
    <m/>
    <m/>
    <m/>
    <s v="IAV"/>
    <m/>
    <s v="Berlin"/>
    <m/>
    <m/>
    <m/>
    <m/>
    <x v="0"/>
    <x v="1"/>
    <m/>
    <x v="14"/>
    <m/>
    <m/>
    <m/>
    <n v="2020"/>
    <x v="0"/>
    <n v="3"/>
    <x v="9"/>
  </r>
  <r>
    <x v="13"/>
    <x v="150"/>
    <x v="160"/>
    <x v="17"/>
    <s v="RR0000700"/>
    <x v="0"/>
    <m/>
    <s v="Mitarbeiter - IT ServiceDesk im 1st Level Support"/>
    <m/>
    <m/>
    <m/>
    <m/>
    <s v="IAV"/>
    <m/>
    <s v="Berlin, Gifhorn"/>
    <m/>
    <m/>
    <m/>
    <m/>
    <x v="92"/>
    <x v="1"/>
    <m/>
    <x v="4"/>
    <m/>
    <m/>
    <m/>
    <n v="2020"/>
    <x v="0"/>
    <n v="3"/>
    <x v="7"/>
  </r>
  <r>
    <x v="13"/>
    <x v="151"/>
    <x v="161"/>
    <x v="17"/>
    <s v="RR0000702"/>
    <x v="0"/>
    <m/>
    <s v="SharePoint Administrator"/>
    <m/>
    <m/>
    <m/>
    <m/>
    <s v="Stingel Consulting"/>
    <m/>
    <s v="Hamburg"/>
    <m/>
    <m/>
    <m/>
    <m/>
    <x v="0"/>
    <x v="1"/>
    <m/>
    <x v="1"/>
    <m/>
    <m/>
    <m/>
    <n v="2020"/>
    <x v="0"/>
    <n v="3"/>
    <x v="9"/>
  </r>
  <r>
    <x v="13"/>
    <x v="152"/>
    <x v="162"/>
    <x v="17"/>
    <s v="RR0000704"/>
    <x v="0"/>
    <m/>
    <s v="Regular Networking &amp; Datacenter Engineer "/>
    <m/>
    <m/>
    <m/>
    <m/>
    <s v="Porsche"/>
    <m/>
    <s v="Stuttgart"/>
    <m/>
    <m/>
    <m/>
    <m/>
    <x v="93"/>
    <x v="1"/>
    <m/>
    <x v="4"/>
    <m/>
    <m/>
    <m/>
    <n v="2020"/>
    <x v="0"/>
    <n v="2"/>
    <x v="1"/>
  </r>
  <r>
    <x v="13"/>
    <x v="153"/>
    <x v="163"/>
    <x v="17"/>
    <s v="RR0000705"/>
    <x v="0"/>
    <m/>
    <s v="Programierer"/>
    <m/>
    <m/>
    <m/>
    <m/>
    <s v="Vodafone Deutschland GmbH"/>
    <m/>
    <s v="Düsseldorf"/>
    <m/>
    <m/>
    <m/>
    <m/>
    <x v="0"/>
    <x v="1"/>
    <m/>
    <x v="1"/>
    <m/>
    <m/>
    <m/>
    <n v="2020"/>
    <x v="0"/>
    <n v="2"/>
    <x v="1"/>
  </r>
  <r>
    <x v="13"/>
    <x v="154"/>
    <x v="164"/>
    <x v="17"/>
    <s v="RR0000706"/>
    <x v="0"/>
    <m/>
    <s v="1st &amp;2nd Level Support"/>
    <m/>
    <m/>
    <m/>
    <m/>
    <s v="HRDinc"/>
    <m/>
    <s v="Berlin"/>
    <m/>
    <m/>
    <m/>
    <m/>
    <x v="56"/>
    <x v="36"/>
    <s v="Thomas Woicke"/>
    <x v="8"/>
    <m/>
    <m/>
    <m/>
    <n v="2020"/>
    <x v="0"/>
    <n v="3"/>
    <x v="12"/>
  </r>
  <r>
    <x v="13"/>
    <x v="155"/>
    <x v="165"/>
    <x v="17"/>
    <s v="RR0000707"/>
    <x v="0"/>
    <m/>
    <s v="Vorabanfrage Berechtigungsmanagement"/>
    <m/>
    <m/>
    <m/>
    <m/>
    <s v="KEMNA BAU"/>
    <m/>
    <s v="Norddeutschland (oberhalb Köln, Kassel, Dresden)"/>
    <m/>
    <m/>
    <m/>
    <m/>
    <x v="0"/>
    <x v="1"/>
    <m/>
    <x v="1"/>
    <m/>
    <m/>
    <m/>
    <n v="2020"/>
    <x v="0"/>
    <n v="3"/>
    <x v="9"/>
  </r>
  <r>
    <x v="17"/>
    <x v="156"/>
    <x v="166"/>
    <x v="17"/>
    <s v="RR0000708"/>
    <x v="0"/>
    <m/>
    <s v="Administrator"/>
    <m/>
    <m/>
    <m/>
    <m/>
    <s v="Südwest IT"/>
    <m/>
    <s v="Stuttgart"/>
    <m/>
    <m/>
    <m/>
    <m/>
    <x v="0"/>
    <x v="1"/>
    <m/>
    <x v="2"/>
    <m/>
    <m/>
    <m/>
    <n v="2020"/>
    <x v="2"/>
    <n v="4"/>
    <x v="10"/>
  </r>
  <r>
    <x v="17"/>
    <x v="157"/>
    <x v="167"/>
    <x v="17"/>
    <s v="RR0000709"/>
    <x v="0"/>
    <m/>
    <s v="Resident Site Engineer"/>
    <m/>
    <m/>
    <m/>
    <m/>
    <s v="International SOS GmbH"/>
    <m/>
    <s v="Neu-Isenburg"/>
    <m/>
    <m/>
    <m/>
    <m/>
    <x v="66"/>
    <x v="37"/>
    <s v="Philipp Bouska"/>
    <x v="2"/>
    <m/>
    <m/>
    <m/>
    <n v="2020"/>
    <x v="2"/>
    <n v="4"/>
    <x v="11"/>
  </r>
  <r>
    <x v="13"/>
    <x v="158"/>
    <x v="168"/>
    <x v="17"/>
    <s v="RR0000710"/>
    <x v="0"/>
    <m/>
    <s v="Dispatch Site Engineer"/>
    <m/>
    <m/>
    <m/>
    <m/>
    <s v="International SOS GmbH"/>
    <m/>
    <s v="Neu-Isenburg"/>
    <m/>
    <m/>
    <m/>
    <m/>
    <x v="39"/>
    <x v="1"/>
    <m/>
    <x v="0"/>
    <m/>
    <m/>
    <m/>
    <n v="2020"/>
    <x v="0"/>
    <n v="3"/>
    <x v="9"/>
  </r>
  <r>
    <x v="18"/>
    <x v="159"/>
    <x v="169"/>
    <x v="17"/>
    <s v="RR0000711"/>
    <x v="0"/>
    <m/>
    <s v="Onsite Technican"/>
    <m/>
    <m/>
    <m/>
    <m/>
    <s v="Saab"/>
    <m/>
    <s v="Nürnberg"/>
    <m/>
    <m/>
    <m/>
    <m/>
    <x v="0"/>
    <x v="1"/>
    <m/>
    <x v="2"/>
    <m/>
    <m/>
    <m/>
    <n v="2020"/>
    <x v="2"/>
    <n v="4"/>
    <x v="11"/>
  </r>
  <r>
    <x v="13"/>
    <x v="160"/>
    <x v="170"/>
    <x v="17"/>
    <s v="RR0000712"/>
    <x v="0"/>
    <m/>
    <s v="RZ Analyst/Architekt Expert"/>
    <m/>
    <m/>
    <m/>
    <m/>
    <s v="Fujitsu"/>
    <m/>
    <s v="Halle/Saale"/>
    <m/>
    <m/>
    <m/>
    <m/>
    <x v="0"/>
    <x v="1"/>
    <m/>
    <x v="1"/>
    <m/>
    <m/>
    <m/>
    <n v="2020"/>
    <x v="0"/>
    <n v="2"/>
    <x v="8"/>
  </r>
  <r>
    <x v="13"/>
    <x v="161"/>
    <x v="171"/>
    <x v="17"/>
    <s v="RR0000713"/>
    <x v="0"/>
    <m/>
    <s v="IT Support Mitarbeiter (m/w/d)"/>
    <m/>
    <m/>
    <m/>
    <m/>
    <s v="EDV Partner"/>
    <m/>
    <s v="Leonberg"/>
    <m/>
    <m/>
    <m/>
    <m/>
    <x v="0"/>
    <x v="1"/>
    <m/>
    <x v="1"/>
    <m/>
    <m/>
    <m/>
    <n v="2020"/>
    <x v="0"/>
    <n v="3"/>
    <x v="9"/>
  </r>
  <r>
    <x v="13"/>
    <x v="162"/>
    <x v="172"/>
    <x v="17"/>
    <s v="RR0000714"/>
    <x v="0"/>
    <m/>
    <s v="Consultant Netzlösungen"/>
    <m/>
    <m/>
    <m/>
    <m/>
    <s v="Dataport"/>
    <m/>
    <s v="Hamburg"/>
    <m/>
    <m/>
    <m/>
    <m/>
    <x v="0"/>
    <x v="1"/>
    <m/>
    <x v="1"/>
    <m/>
    <m/>
    <m/>
    <n v="2020"/>
    <x v="0"/>
    <n v="3"/>
    <x v="12"/>
  </r>
  <r>
    <x v="13"/>
    <x v="163"/>
    <x v="173"/>
    <x v="17"/>
    <s v="RR0000715"/>
    <x v="0"/>
    <m/>
    <s v="Project Manager Microsoft Products"/>
    <m/>
    <m/>
    <m/>
    <m/>
    <s v="Gattaca"/>
    <m/>
    <s v="München"/>
    <m/>
    <m/>
    <m/>
    <m/>
    <x v="0"/>
    <x v="1"/>
    <m/>
    <x v="1"/>
    <m/>
    <m/>
    <m/>
    <n v="2020"/>
    <x v="0"/>
    <n v="3"/>
    <x v="12"/>
  </r>
  <r>
    <x v="13"/>
    <x v="164"/>
    <x v="174"/>
    <x v="17"/>
    <s v="RR0000716"/>
    <x v="0"/>
    <m/>
    <s v="SCCM Architect"/>
    <m/>
    <m/>
    <m/>
    <m/>
    <s v="Gattaca"/>
    <m/>
    <s v="München"/>
    <m/>
    <m/>
    <m/>
    <m/>
    <x v="0"/>
    <x v="1"/>
    <m/>
    <x v="1"/>
    <m/>
    <m/>
    <m/>
    <n v="2020"/>
    <x v="0"/>
    <n v="3"/>
    <x v="12"/>
  </r>
  <r>
    <x v="13"/>
    <x v="165"/>
    <x v="175"/>
    <x v="17"/>
    <s v="RR0000717"/>
    <x v="0"/>
    <m/>
    <s v="Rollout Techniker"/>
    <m/>
    <m/>
    <m/>
    <m/>
    <s v="Epiroc Czech Republic s.r.o."/>
    <m/>
    <s v="Essen"/>
    <m/>
    <m/>
    <m/>
    <m/>
    <x v="57"/>
    <x v="1"/>
    <m/>
    <x v="9"/>
    <m/>
    <m/>
    <m/>
    <n v="2020"/>
    <x v="0"/>
    <n v="3"/>
    <x v="7"/>
  </r>
  <r>
    <x v="14"/>
    <x v="166"/>
    <x v="176"/>
    <x v="17"/>
    <s v="RR0000718"/>
    <x v="0"/>
    <m/>
    <s v="Fieldservice Techniker"/>
    <m/>
    <m/>
    <m/>
    <m/>
    <s v="Evonik"/>
    <m/>
    <s v="Hanau / Marl"/>
    <m/>
    <m/>
    <m/>
    <m/>
    <x v="39"/>
    <x v="2"/>
    <s v="Marc Holstein"/>
    <x v="2"/>
    <m/>
    <m/>
    <m/>
    <n v="2020"/>
    <x v="0"/>
    <n v="3"/>
    <x v="2"/>
  </r>
  <r>
    <x v="13"/>
    <x v="167"/>
    <x v="177"/>
    <x v="17"/>
    <s v="RR0000719"/>
    <x v="0"/>
    <m/>
    <s v="AZ - Zertifizierungen"/>
    <m/>
    <m/>
    <m/>
    <m/>
    <s v="Dataport"/>
    <m/>
    <m/>
    <m/>
    <m/>
    <m/>
    <m/>
    <x v="0"/>
    <x v="1"/>
    <m/>
    <x v="4"/>
    <m/>
    <m/>
    <m/>
    <n v="2020"/>
    <x v="0"/>
    <n v="3"/>
    <x v="2"/>
  </r>
  <r>
    <x v="17"/>
    <x v="168"/>
    <x v="178"/>
    <x v="17"/>
    <s v="RR0000720"/>
    <x v="0"/>
    <m/>
    <s v="IT Technical Support Engineer (Level 3)"/>
    <m/>
    <m/>
    <m/>
    <m/>
    <s v="BASF"/>
    <m/>
    <s v="Ludwigshafen"/>
    <m/>
    <m/>
    <m/>
    <m/>
    <x v="94"/>
    <x v="1"/>
    <m/>
    <x v="2"/>
    <m/>
    <m/>
    <m/>
    <n v="2020"/>
    <x v="2"/>
    <n v="4"/>
    <x v="10"/>
  </r>
  <r>
    <x v="17"/>
    <x v="169"/>
    <x v="179"/>
    <x v="17"/>
    <s v="RR0000721"/>
    <x v="0"/>
    <m/>
    <s v="IT Technical Support Engineer (Level 2)"/>
    <m/>
    <m/>
    <m/>
    <m/>
    <s v="BASF"/>
    <m/>
    <s v="Ludwigshafen"/>
    <m/>
    <m/>
    <m/>
    <m/>
    <x v="95"/>
    <x v="1"/>
    <m/>
    <x v="2"/>
    <m/>
    <m/>
    <m/>
    <n v="2020"/>
    <x v="0"/>
    <n v="3"/>
    <x v="10"/>
  </r>
  <r>
    <x v="13"/>
    <x v="170"/>
    <x v="180"/>
    <x v="17"/>
    <s v="RR0000722"/>
    <x v="0"/>
    <m/>
    <s v="Big Data / Product Owner "/>
    <m/>
    <m/>
    <m/>
    <m/>
    <s v="Trans4mation"/>
    <m/>
    <s v="München"/>
    <m/>
    <m/>
    <m/>
    <m/>
    <x v="0"/>
    <x v="1"/>
    <m/>
    <x v="1"/>
    <m/>
    <m/>
    <m/>
    <n v="2020"/>
    <x v="0"/>
    <n v="3"/>
    <x v="7"/>
  </r>
  <r>
    <x v="13"/>
    <x v="171"/>
    <x v="181"/>
    <x v="17"/>
    <s v="RR0000723"/>
    <x v="0"/>
    <m/>
    <s v="Solution Developers"/>
    <m/>
    <m/>
    <m/>
    <m/>
    <s v="CANCOM"/>
    <m/>
    <s v="deutschlandweit"/>
    <m/>
    <m/>
    <m/>
    <m/>
    <x v="0"/>
    <x v="1"/>
    <m/>
    <x v="1"/>
    <m/>
    <m/>
    <m/>
    <n v="2020"/>
    <x v="0"/>
    <n v="3"/>
    <x v="7"/>
  </r>
  <r>
    <x v="13"/>
    <x v="172"/>
    <x v="182"/>
    <x v="17"/>
    <s v="RR0000724"/>
    <x v="0"/>
    <m/>
    <s v="Backup"/>
    <m/>
    <m/>
    <m/>
    <m/>
    <s v="Spirit 21"/>
    <m/>
    <s v="Hannover"/>
    <m/>
    <m/>
    <m/>
    <m/>
    <x v="96"/>
    <x v="38"/>
    <m/>
    <x v="13"/>
    <m/>
    <m/>
    <m/>
    <n v="2020"/>
    <x v="0"/>
    <n v="3"/>
    <x v="7"/>
  </r>
  <r>
    <x v="13"/>
    <x v="173"/>
    <x v="183"/>
    <x v="17"/>
    <s v="RR0000725"/>
    <x v="0"/>
    <m/>
    <s v="Betriebssystem Windows"/>
    <m/>
    <m/>
    <m/>
    <m/>
    <s v="Spirit 21"/>
    <m/>
    <s v="Berlin / Hannover"/>
    <m/>
    <m/>
    <m/>
    <m/>
    <x v="4"/>
    <x v="38"/>
    <s v="Jens Peter Rücker"/>
    <x v="13"/>
    <m/>
    <m/>
    <m/>
    <n v="2020"/>
    <x v="0"/>
    <n v="3"/>
    <x v="7"/>
  </r>
  <r>
    <x v="13"/>
    <x v="174"/>
    <x v="181"/>
    <x v="17"/>
    <s v="RR0000726"/>
    <x v="0"/>
    <m/>
    <s v="Solution Developer"/>
    <m/>
    <m/>
    <m/>
    <m/>
    <s v="Spirit 21"/>
    <m/>
    <s v="Berlin / Hannover"/>
    <m/>
    <m/>
    <m/>
    <m/>
    <x v="97"/>
    <x v="1"/>
    <m/>
    <x v="13"/>
    <m/>
    <m/>
    <m/>
    <n v="2020"/>
    <x v="0"/>
    <n v="3"/>
    <x v="7"/>
  </r>
  <r>
    <x v="13"/>
    <x v="175"/>
    <x v="184"/>
    <x v="17"/>
    <s v="RR0000727"/>
    <x v="0"/>
    <m/>
    <s v="Netzwerk"/>
    <m/>
    <m/>
    <m/>
    <m/>
    <s v="Spirit 21"/>
    <m/>
    <s v="Berlin / Hannover"/>
    <m/>
    <m/>
    <m/>
    <m/>
    <x v="98"/>
    <x v="1"/>
    <m/>
    <x v="13"/>
    <m/>
    <m/>
    <m/>
    <n v="2020"/>
    <x v="0"/>
    <n v="3"/>
    <x v="7"/>
  </r>
  <r>
    <x v="13"/>
    <x v="176"/>
    <x v="183"/>
    <x v="17"/>
    <s v="RR0000728"/>
    <x v="0"/>
    <m/>
    <s v="ITK technischer Kundenbetreuer"/>
    <m/>
    <m/>
    <m/>
    <m/>
    <s v="Hummel Systemhaus GmbH"/>
    <m/>
    <s v="Kreis Esslingen"/>
    <m/>
    <m/>
    <m/>
    <m/>
    <x v="0"/>
    <x v="1"/>
    <m/>
    <x v="14"/>
    <m/>
    <m/>
    <m/>
    <n v="2020"/>
    <x v="0"/>
    <n v="3"/>
    <x v="7"/>
  </r>
  <r>
    <x v="17"/>
    <x v="177"/>
    <x v="185"/>
    <x v="17"/>
    <s v="RR0000729"/>
    <x v="0"/>
    <m/>
    <s v="ITK Projektleiter (m/w/d)"/>
    <m/>
    <m/>
    <m/>
    <m/>
    <s v="Hummel Systemhaus GmbH"/>
    <m/>
    <s v="Kreis Esslingen"/>
    <m/>
    <m/>
    <m/>
    <m/>
    <x v="33"/>
    <x v="39"/>
    <s v="Björn Henke"/>
    <x v="2"/>
    <m/>
    <m/>
    <m/>
    <n v="2020"/>
    <x v="2"/>
    <n v="4"/>
    <x v="10"/>
  </r>
  <r>
    <x v="13"/>
    <x v="178"/>
    <x v="186"/>
    <x v="17"/>
    <s v="RR0000730"/>
    <x v="0"/>
    <m/>
    <s v="System Administrator (m/w/d) IBM Sametime"/>
    <m/>
    <m/>
    <m/>
    <m/>
    <s v="keine Angabe"/>
    <m/>
    <s v="Würzburg"/>
    <m/>
    <m/>
    <m/>
    <m/>
    <x v="0"/>
    <x v="1"/>
    <m/>
    <x v="1"/>
    <m/>
    <m/>
    <m/>
    <n v="2020"/>
    <x v="0"/>
    <n v="3"/>
    <x v="7"/>
  </r>
  <r>
    <x v="13"/>
    <x v="179"/>
    <x v="183"/>
    <x v="17"/>
    <s v="RR0000731"/>
    <x v="0"/>
    <m/>
    <s v="Administrator (m/w/d) IBM Connections"/>
    <m/>
    <m/>
    <m/>
    <m/>
    <s v="keine Angabe"/>
    <m/>
    <s v="Würzburg"/>
    <m/>
    <m/>
    <m/>
    <m/>
    <x v="0"/>
    <x v="1"/>
    <m/>
    <x v="1"/>
    <m/>
    <m/>
    <m/>
    <n v="2020"/>
    <x v="0"/>
    <n v="3"/>
    <x v="7"/>
  </r>
  <r>
    <x v="13"/>
    <x v="180"/>
    <x v="187"/>
    <x v="17"/>
    <s v="RR0000732"/>
    <x v="0"/>
    <m/>
    <s v="IT CONSULTANT (M/W/D) - MICROSOFT INFRASTRUCTURE UND SCCM"/>
    <m/>
    <m/>
    <m/>
    <m/>
    <s v="Comline SE"/>
    <m/>
    <s v="Stuttgart"/>
    <m/>
    <m/>
    <m/>
    <m/>
    <x v="45"/>
    <x v="1"/>
    <m/>
    <x v="12"/>
    <m/>
    <m/>
    <m/>
    <n v="2020"/>
    <x v="0"/>
    <n v="3"/>
    <x v="7"/>
  </r>
  <r>
    <x v="13"/>
    <x v="181"/>
    <x v="188"/>
    <x v="17"/>
    <s v="RR0000733"/>
    <x v="0"/>
    <m/>
    <s v="T CONSULTANT / IT PROJECT ENGINEER (M/W/D) MIT SCHWERPUNKT CITRIX UND MICROSOFT"/>
    <m/>
    <m/>
    <m/>
    <m/>
    <s v="Comline SE"/>
    <m/>
    <s v="Stuttgart"/>
    <m/>
    <m/>
    <m/>
    <m/>
    <x v="29"/>
    <x v="1"/>
    <m/>
    <x v="12"/>
    <m/>
    <m/>
    <m/>
    <n v="2020"/>
    <x v="0"/>
    <n v="3"/>
    <x v="7"/>
  </r>
  <r>
    <x v="13"/>
    <x v="182"/>
    <x v="189"/>
    <x v="17"/>
    <s v="RR0000734"/>
    <x v="0"/>
    <m/>
    <s v="FACHINFORMATIKER (M/W/D) FÜR DIE BEREICHE SOFTWARE PAKETIERUNG UND SCRIPTING MIT SCHWERPUNKT WINDOWS"/>
    <m/>
    <m/>
    <m/>
    <m/>
    <s v="Comline SE"/>
    <m/>
    <s v="Stuttgart"/>
    <m/>
    <m/>
    <m/>
    <m/>
    <x v="0"/>
    <x v="1"/>
    <m/>
    <x v="1"/>
    <m/>
    <m/>
    <m/>
    <n v="2020"/>
    <x v="0"/>
    <n v="3"/>
    <x v="7"/>
  </r>
  <r>
    <x v="17"/>
    <x v="183"/>
    <x v="190"/>
    <x v="17"/>
    <s v="RR0000735"/>
    <x v="0"/>
    <m/>
    <s v="OSS Support Specialist"/>
    <m/>
    <m/>
    <m/>
    <m/>
    <s v="Infoplus Technologies GmbH"/>
    <m/>
    <s v="Karlsruhe, Kelberg"/>
    <m/>
    <m/>
    <m/>
    <m/>
    <x v="0"/>
    <x v="1"/>
    <m/>
    <x v="3"/>
    <m/>
    <m/>
    <m/>
    <n v="2020"/>
    <x v="2"/>
    <n v="4"/>
    <x v="10"/>
  </r>
  <r>
    <x v="13"/>
    <x v="184"/>
    <x v="191"/>
    <x v="17"/>
    <s v="RR0000736"/>
    <x v="0"/>
    <m/>
    <s v="Onsite Support/Local IT Engineer"/>
    <m/>
    <m/>
    <m/>
    <m/>
    <s v="Infoplus Technologies GmbH"/>
    <m/>
    <s v="Walldürn"/>
    <m/>
    <m/>
    <m/>
    <m/>
    <x v="0"/>
    <x v="1"/>
    <m/>
    <x v="3"/>
    <m/>
    <m/>
    <m/>
    <n v="2020"/>
    <x v="2"/>
    <n v="4"/>
    <x v="13"/>
  </r>
  <r>
    <x v="17"/>
    <x v="185"/>
    <x v="192"/>
    <x v="17"/>
    <s v="RR0000737"/>
    <x v="0"/>
    <m/>
    <s v="Network and Data Centre Support"/>
    <m/>
    <m/>
    <m/>
    <m/>
    <s v="Infoplus Technologies GmbH"/>
    <m/>
    <s v="München"/>
    <m/>
    <m/>
    <m/>
    <m/>
    <x v="0"/>
    <x v="1"/>
    <m/>
    <x v="3"/>
    <m/>
    <m/>
    <m/>
    <n v="2020"/>
    <x v="2"/>
    <n v="4"/>
    <x v="10"/>
  </r>
  <r>
    <x v="17"/>
    <x v="186"/>
    <x v="193"/>
    <x v="17"/>
    <s v="RR0000738"/>
    <x v="0"/>
    <m/>
    <s v="TCWS Field Service für PSA Opel Vauxhall"/>
    <m/>
    <m/>
    <m/>
    <m/>
    <s v="Opel"/>
    <m/>
    <s v="Rüsselsheim, Dudenhofen"/>
    <m/>
    <m/>
    <m/>
    <m/>
    <x v="64"/>
    <x v="1"/>
    <m/>
    <x v="2"/>
    <m/>
    <m/>
    <m/>
    <n v="2020"/>
    <x v="2"/>
    <n v="4"/>
    <x v="10"/>
  </r>
  <r>
    <x v="13"/>
    <x v="187"/>
    <x v="194"/>
    <x v="17"/>
    <s v="RR0000739"/>
    <x v="0"/>
    <m/>
    <s v="IT-Support (m/w/d)"/>
    <m/>
    <m/>
    <m/>
    <m/>
    <s v="BASF"/>
    <m/>
    <s v="Ludwigshafen"/>
    <m/>
    <m/>
    <m/>
    <m/>
    <x v="0"/>
    <x v="1"/>
    <m/>
    <x v="3"/>
    <m/>
    <m/>
    <m/>
    <n v="2020"/>
    <x v="0"/>
    <n v="3"/>
    <x v="2"/>
  </r>
  <r>
    <x v="17"/>
    <x v="188"/>
    <x v="195"/>
    <x v="17"/>
    <s v="RR0000740"/>
    <x v="0"/>
    <m/>
    <s v="CISCO Umbrella Expert - Deployment Manager"/>
    <m/>
    <m/>
    <m/>
    <m/>
    <s v="Infoplus Technologies GmbH"/>
    <m/>
    <s v="Hamburg"/>
    <m/>
    <m/>
    <m/>
    <m/>
    <x v="0"/>
    <x v="1"/>
    <m/>
    <x v="2"/>
    <m/>
    <m/>
    <m/>
    <n v="2020"/>
    <x v="2"/>
    <n v="4"/>
    <x v="10"/>
  </r>
  <r>
    <x v="17"/>
    <x v="189"/>
    <x v="192"/>
    <x v="17"/>
    <s v="RR0000741"/>
    <x v="0"/>
    <m/>
    <s v="SDWAN Velocloud SME"/>
    <m/>
    <m/>
    <m/>
    <m/>
    <s v="Infoplus Technologies GmbH"/>
    <m/>
    <s v="Hamburg"/>
    <m/>
    <m/>
    <m/>
    <m/>
    <x v="0"/>
    <x v="1"/>
    <m/>
    <x v="1"/>
    <m/>
    <m/>
    <m/>
    <n v="2020"/>
    <x v="2"/>
    <n v="4"/>
    <x v="10"/>
  </r>
  <r>
    <x v="13"/>
    <x v="190"/>
    <x v="196"/>
    <x v="17"/>
    <s v="RR0000742"/>
    <x v="0"/>
    <m/>
    <s v="Remote access VPN Pulse expert"/>
    <m/>
    <m/>
    <m/>
    <m/>
    <s v="Infoplus Technologies GmbH"/>
    <m/>
    <s v="Hamburg"/>
    <m/>
    <m/>
    <m/>
    <m/>
    <x v="0"/>
    <x v="1"/>
    <m/>
    <x v="1"/>
    <m/>
    <m/>
    <m/>
    <n v="2020"/>
    <x v="0"/>
    <n v="3"/>
    <x v="7"/>
  </r>
  <r>
    <x v="13"/>
    <x v="191"/>
    <x v="196"/>
    <x v="17"/>
    <s v="RR0000743"/>
    <x v="0"/>
    <m/>
    <s v="LAN WIFI Expert - Aerohive"/>
    <m/>
    <m/>
    <m/>
    <m/>
    <s v="Infoplus Technologies GmbH"/>
    <m/>
    <s v="Hamburg"/>
    <m/>
    <m/>
    <m/>
    <m/>
    <x v="0"/>
    <x v="1"/>
    <m/>
    <x v="1"/>
    <m/>
    <m/>
    <m/>
    <n v="2020"/>
    <x v="0"/>
    <n v="3"/>
    <x v="7"/>
  </r>
  <r>
    <x v="17"/>
    <x v="192"/>
    <x v="197"/>
    <x v="17"/>
    <s v="RR0000744"/>
    <x v="0"/>
    <m/>
    <s v="802.1x/Radius/TASACS Expert I"/>
    <m/>
    <m/>
    <m/>
    <m/>
    <s v="Infoplus Technologies GmbH"/>
    <m/>
    <s v="Hamburg"/>
    <m/>
    <m/>
    <m/>
    <m/>
    <x v="0"/>
    <x v="1"/>
    <m/>
    <x v="14"/>
    <m/>
    <m/>
    <m/>
    <n v="2020"/>
    <x v="2"/>
    <n v="4"/>
    <x v="10"/>
  </r>
  <r>
    <x v="17"/>
    <x v="193"/>
    <x v="198"/>
    <x v="17"/>
    <s v="RR0000745"/>
    <x v="0"/>
    <m/>
    <s v="Lead Network Architect (Operations)"/>
    <m/>
    <m/>
    <m/>
    <m/>
    <s v="Infoplus Technologies GmbH"/>
    <m/>
    <s v="Hamburg"/>
    <m/>
    <m/>
    <m/>
    <m/>
    <x v="0"/>
    <x v="1"/>
    <m/>
    <x v="2"/>
    <m/>
    <m/>
    <m/>
    <n v="2020"/>
    <x v="2"/>
    <n v="4"/>
    <x v="10"/>
  </r>
  <r>
    <x v="17"/>
    <x v="194"/>
    <x v="199"/>
    <x v="17"/>
    <s v="RR0000746"/>
    <x v="0"/>
    <m/>
    <s v="LAN Routing General Network Engineer"/>
    <m/>
    <m/>
    <m/>
    <m/>
    <s v="Infoplus Technologies GmbH"/>
    <m/>
    <s v="Hamburg"/>
    <m/>
    <m/>
    <m/>
    <m/>
    <x v="0"/>
    <x v="1"/>
    <m/>
    <x v="2"/>
    <m/>
    <m/>
    <m/>
    <n v="2020"/>
    <x v="2"/>
    <n v="4"/>
    <x v="10"/>
  </r>
  <r>
    <x v="17"/>
    <x v="195"/>
    <x v="200"/>
    <x v="17"/>
    <s v="RR0000747"/>
    <x v="0"/>
    <m/>
    <s v="TUFIN SME Firewall analysis"/>
    <m/>
    <m/>
    <m/>
    <m/>
    <s v="Infoplus Technologies GmbH"/>
    <m/>
    <s v="Hamburg"/>
    <m/>
    <m/>
    <m/>
    <m/>
    <x v="0"/>
    <x v="1"/>
    <m/>
    <x v="2"/>
    <m/>
    <m/>
    <m/>
    <n v="2020"/>
    <x v="2"/>
    <n v="4"/>
    <x v="11"/>
  </r>
  <r>
    <x v="13"/>
    <x v="196"/>
    <x v="201"/>
    <x v="17"/>
    <s v="RR0000748"/>
    <x v="0"/>
    <m/>
    <s v="Softwareentwickler im Retail Umfeld"/>
    <m/>
    <m/>
    <m/>
    <m/>
    <s v="keine Angabe"/>
    <m/>
    <s v="Hamburg"/>
    <m/>
    <m/>
    <m/>
    <m/>
    <x v="99"/>
    <x v="1"/>
    <m/>
    <x v="11"/>
    <m/>
    <m/>
    <m/>
    <n v="2020"/>
    <x v="2"/>
    <n v="4"/>
    <x v="10"/>
  </r>
  <r>
    <x v="13"/>
    <x v="197"/>
    <x v="202"/>
    <x v="17"/>
    <s v="RR0000749"/>
    <x v="0"/>
    <m/>
    <s v="Application Maintenance Support"/>
    <m/>
    <m/>
    <m/>
    <m/>
    <s v="ECB"/>
    <m/>
    <s v="Frankfurt"/>
    <m/>
    <m/>
    <m/>
    <m/>
    <x v="41"/>
    <x v="1"/>
    <m/>
    <x v="11"/>
    <m/>
    <m/>
    <m/>
    <n v="2020"/>
    <x v="2"/>
    <n v="4"/>
    <x v="13"/>
  </r>
  <r>
    <x v="13"/>
    <x v="198"/>
    <x v="203"/>
    <x v="17"/>
    <s v="RR0000751"/>
    <x v="0"/>
    <m/>
    <s v="Consultant Netzwerklösungen"/>
    <m/>
    <m/>
    <m/>
    <m/>
    <s v="Dataport"/>
    <m/>
    <s v="Hamburg"/>
    <m/>
    <m/>
    <m/>
    <m/>
    <x v="0"/>
    <x v="1"/>
    <m/>
    <x v="1"/>
    <m/>
    <m/>
    <m/>
    <n v="2020"/>
    <x v="2"/>
    <n v="4"/>
    <x v="11"/>
  </r>
  <r>
    <x v="19"/>
    <x v="199"/>
    <x v="204"/>
    <x v="17"/>
    <s v="RR0000752"/>
    <x v="0"/>
    <m/>
    <s v="3rd Level Windows Administration (Server Systems)"/>
    <m/>
    <m/>
    <m/>
    <m/>
    <s v="Gattaca"/>
    <m/>
    <s v="München"/>
    <m/>
    <m/>
    <m/>
    <m/>
    <x v="0"/>
    <x v="1"/>
    <m/>
    <x v="2"/>
    <m/>
    <m/>
    <m/>
    <n v="2020"/>
    <x v="0"/>
    <n v="3"/>
    <x v="2"/>
  </r>
  <r>
    <x v="14"/>
    <x v="200"/>
    <x v="205"/>
    <x v="17"/>
    <s v="RR0000753"/>
    <x v="0"/>
    <m/>
    <s v="Regional Lead"/>
    <m/>
    <m/>
    <m/>
    <m/>
    <s v="keine Angabe"/>
    <m/>
    <s v="Europa"/>
    <m/>
    <m/>
    <m/>
    <m/>
    <x v="0"/>
    <x v="1"/>
    <m/>
    <x v="2"/>
    <m/>
    <m/>
    <m/>
    <n v="2020"/>
    <x v="2"/>
    <n v="4"/>
    <x v="10"/>
  </r>
  <r>
    <x v="13"/>
    <x v="201"/>
    <x v="206"/>
    <x v="17"/>
    <s v="RR0000754"/>
    <x v="0"/>
    <m/>
    <s v="Administrator – MS System Center Configuration Manager"/>
    <m/>
    <m/>
    <m/>
    <m/>
    <s v="HZD - Hessische Zentrale für Datenverarbeitung"/>
    <m/>
    <s v="Wiesbaden"/>
    <m/>
    <m/>
    <m/>
    <m/>
    <x v="41"/>
    <x v="1"/>
    <m/>
    <x v="4"/>
    <m/>
    <m/>
    <m/>
    <n v="2020"/>
    <x v="2"/>
    <n v="4"/>
    <x v="11"/>
  </r>
  <r>
    <x v="13"/>
    <x v="202"/>
    <x v="207"/>
    <x v="17"/>
    <s v="RR0000755"/>
    <x v="0"/>
    <m/>
    <s v="Senior Administrator – MS System Center Configuration Manager"/>
    <m/>
    <m/>
    <m/>
    <m/>
    <s v="HZD - Hessische Zentrale für Datenverarbeitung"/>
    <m/>
    <s v="Wiesbaden"/>
    <m/>
    <m/>
    <m/>
    <m/>
    <x v="0"/>
    <x v="1"/>
    <m/>
    <x v="1"/>
    <m/>
    <m/>
    <m/>
    <n v="2020"/>
    <x v="2"/>
    <n v="4"/>
    <x v="10"/>
  </r>
  <r>
    <x v="13"/>
    <x v="203"/>
    <x v="208"/>
    <x v="17"/>
    <s v="RR0000756"/>
    <x v="0"/>
    <m/>
    <s v="Technischer Teilprojektleiter"/>
    <m/>
    <m/>
    <m/>
    <m/>
    <s v="Bundeswehr"/>
    <m/>
    <s v="Bonn"/>
    <m/>
    <m/>
    <m/>
    <m/>
    <x v="0"/>
    <x v="1"/>
    <m/>
    <x v="1"/>
    <m/>
    <m/>
    <m/>
    <n v="2020"/>
    <x v="2"/>
    <n v="4"/>
    <x v="11"/>
  </r>
  <r>
    <x v="13"/>
    <x v="204"/>
    <x v="209"/>
    <x v="17"/>
    <s v="RR0000757"/>
    <x v="0"/>
    <m/>
    <s v="Consultant + Techn. PL für Storage Migration"/>
    <m/>
    <m/>
    <m/>
    <m/>
    <s v="keine Angabe"/>
    <m/>
    <s v="Hamburg"/>
    <m/>
    <m/>
    <m/>
    <m/>
    <x v="0"/>
    <x v="1"/>
    <m/>
    <x v="1"/>
    <m/>
    <m/>
    <m/>
    <n v="2020"/>
    <x v="2"/>
    <n v="4"/>
    <x v="11"/>
  </r>
  <r>
    <x v="13"/>
    <x v="205"/>
    <x v="210"/>
    <x v="17"/>
    <s v="RR0000758"/>
    <x v="0"/>
    <m/>
    <s v="Umsystem Manager"/>
    <m/>
    <m/>
    <m/>
    <m/>
    <s v="Commerzbank"/>
    <m/>
    <s v="Frankfurt"/>
    <m/>
    <m/>
    <m/>
    <m/>
    <x v="0"/>
    <x v="1"/>
    <m/>
    <x v="1"/>
    <m/>
    <m/>
    <m/>
    <n v="2020"/>
    <x v="2"/>
    <n v="4"/>
    <x v="10"/>
  </r>
  <r>
    <x v="19"/>
    <x v="206"/>
    <x v="211"/>
    <x v="17"/>
    <s v="RR0000762"/>
    <x v="0"/>
    <m/>
    <s v="Supporter für Application Betrieb / Incident Management"/>
    <m/>
    <m/>
    <m/>
    <m/>
    <s v="keine Angabe"/>
    <m/>
    <s v="Dudenhofen"/>
    <m/>
    <m/>
    <m/>
    <m/>
    <x v="0"/>
    <x v="1"/>
    <m/>
    <x v="2"/>
    <m/>
    <m/>
    <m/>
    <n v="2020"/>
    <x v="2"/>
    <n v="4"/>
    <x v="10"/>
  </r>
  <r>
    <x v="20"/>
    <x v="207"/>
    <x v="212"/>
    <x v="17"/>
    <s v="RR0000763"/>
    <x v="0"/>
    <m/>
    <s v="Database SME"/>
    <m/>
    <m/>
    <m/>
    <m/>
    <s v="ITergo"/>
    <m/>
    <s v="Düsseldorf"/>
    <m/>
    <m/>
    <m/>
    <m/>
    <x v="0"/>
    <x v="1"/>
    <m/>
    <x v="2"/>
    <m/>
    <m/>
    <m/>
    <n v="2020"/>
    <x v="2"/>
    <n v="4"/>
    <x v="10"/>
  </r>
  <r>
    <x v="14"/>
    <x v="208"/>
    <x v="213"/>
    <x v="17"/>
    <s v="RR0000764"/>
    <x v="0"/>
    <m/>
    <s v="Seniorberater für Anwendungsarchitektur"/>
    <m/>
    <m/>
    <m/>
    <m/>
    <s v="ITDZ Berlin"/>
    <m/>
    <s v="Berlin"/>
    <m/>
    <m/>
    <m/>
    <m/>
    <x v="0"/>
    <x v="1"/>
    <m/>
    <x v="2"/>
    <m/>
    <m/>
    <m/>
    <n v="2020"/>
    <x v="2"/>
    <n v="4"/>
    <x v="13"/>
  </r>
  <r>
    <x v="14"/>
    <x v="209"/>
    <x v="214"/>
    <x v="17"/>
    <s v="RR0000765"/>
    <x v="0"/>
    <m/>
    <s v="Persönliches Profil für Anwendungsimplementierer"/>
    <m/>
    <m/>
    <m/>
    <m/>
    <s v="ITDZ Berlin"/>
    <m/>
    <s v="Berlin"/>
    <m/>
    <m/>
    <m/>
    <m/>
    <x v="0"/>
    <x v="1"/>
    <m/>
    <x v="2"/>
    <m/>
    <m/>
    <m/>
    <n v="2020"/>
    <x v="2"/>
    <n v="4"/>
    <x v="13"/>
  </r>
  <r>
    <x v="13"/>
    <x v="210"/>
    <x v="214"/>
    <x v="17"/>
    <s v="RR0000766"/>
    <x v="0"/>
    <m/>
    <s v="Seniorberater für Anwendungsarchitektur mit fachl. Fokus"/>
    <m/>
    <m/>
    <m/>
    <m/>
    <s v="ITDZ Berlin"/>
    <m/>
    <s v="Berlin"/>
    <m/>
    <m/>
    <m/>
    <m/>
    <x v="100"/>
    <x v="1"/>
    <m/>
    <x v="11"/>
    <m/>
    <m/>
    <m/>
    <n v="2020"/>
    <x v="2"/>
    <n v="4"/>
    <x v="13"/>
  </r>
  <r>
    <x v="13"/>
    <x v="211"/>
    <x v="215"/>
    <x v="17"/>
    <s v="RR0000767"/>
    <x v="0"/>
    <m/>
    <s v="Systemarchitekt"/>
    <m/>
    <m/>
    <m/>
    <m/>
    <s v="Dataport"/>
    <m/>
    <s v="Hamburg"/>
    <m/>
    <m/>
    <m/>
    <m/>
    <x v="0"/>
    <x v="1"/>
    <m/>
    <x v="1"/>
    <m/>
    <m/>
    <m/>
    <n v="2020"/>
    <x v="2"/>
    <n v="4"/>
    <x v="11"/>
  </r>
  <r>
    <x v="16"/>
    <x v="212"/>
    <x v="216"/>
    <x v="17"/>
    <s v="RR0000768"/>
    <x v="0"/>
    <m/>
    <s v="Anwendungsentwickler"/>
    <m/>
    <m/>
    <m/>
    <m/>
    <s v="Dataport"/>
    <m/>
    <s v="Hamburg"/>
    <m/>
    <m/>
    <m/>
    <m/>
    <x v="0"/>
    <x v="1"/>
    <m/>
    <x v="2"/>
    <m/>
    <m/>
    <m/>
    <n v="2020"/>
    <x v="2"/>
    <n v="4"/>
    <x v="13"/>
  </r>
  <r>
    <x v="13"/>
    <x v="213"/>
    <x v="217"/>
    <x v="17"/>
    <s v="RR0000769"/>
    <x v="0"/>
    <m/>
    <s v="Senior IT-Organisationsberater"/>
    <m/>
    <m/>
    <m/>
    <m/>
    <s v="ITDZ Berlin"/>
    <m/>
    <s v="Berlin"/>
    <m/>
    <m/>
    <m/>
    <m/>
    <x v="0"/>
    <x v="1"/>
    <m/>
    <x v="1"/>
    <m/>
    <m/>
    <m/>
    <n v="2020"/>
    <x v="2"/>
    <n v="4"/>
    <x v="11"/>
  </r>
  <r>
    <x v="13"/>
    <x v="214"/>
    <x v="218"/>
    <x v="17"/>
    <s v="RR0000771"/>
    <x v="0"/>
    <m/>
    <s v="Netzwerk Security Supporter"/>
    <m/>
    <m/>
    <m/>
    <m/>
    <s v="keine Angabe"/>
    <m/>
    <s v="Neckarsulm"/>
    <m/>
    <m/>
    <m/>
    <m/>
    <x v="0"/>
    <x v="1"/>
    <m/>
    <x v="1"/>
    <m/>
    <m/>
    <m/>
    <n v="2020"/>
    <x v="2"/>
    <n v="4"/>
    <x v="11"/>
  </r>
  <r>
    <x v="13"/>
    <x v="215"/>
    <x v="219"/>
    <x v="17"/>
    <s v="RR0000772"/>
    <x v="0"/>
    <m/>
    <s v="Wintel Experte"/>
    <m/>
    <m/>
    <m/>
    <m/>
    <s v="EON"/>
    <m/>
    <s v="k.A."/>
    <m/>
    <m/>
    <m/>
    <m/>
    <x v="101"/>
    <x v="1"/>
    <m/>
    <x v="13"/>
    <m/>
    <m/>
    <m/>
    <n v="2020"/>
    <x v="2"/>
    <n v="4"/>
    <x v="11"/>
  </r>
  <r>
    <x v="13"/>
    <x v="216"/>
    <x v="219"/>
    <x v="17"/>
    <s v="RR0000773"/>
    <x v="0"/>
    <m/>
    <s v="Unix Specialist"/>
    <m/>
    <m/>
    <m/>
    <m/>
    <s v="EON"/>
    <m/>
    <s v="keine Angabe"/>
    <m/>
    <m/>
    <m/>
    <m/>
    <x v="102"/>
    <x v="1"/>
    <m/>
    <x v="13"/>
    <m/>
    <m/>
    <m/>
    <n v="2020"/>
    <x v="2"/>
    <n v="4"/>
    <x v="11"/>
  </r>
  <r>
    <x v="13"/>
    <x v="217"/>
    <x v="220"/>
    <x v="17"/>
    <s v="RR0000774"/>
    <x v="0"/>
    <m/>
    <s v="Storage Experte"/>
    <m/>
    <m/>
    <m/>
    <m/>
    <s v="EON"/>
    <m/>
    <s v="keine Angabe"/>
    <m/>
    <m/>
    <m/>
    <m/>
    <x v="103"/>
    <x v="1"/>
    <m/>
    <x v="13"/>
    <m/>
    <m/>
    <m/>
    <n v="2020"/>
    <x v="2"/>
    <n v="4"/>
    <x v="11"/>
  </r>
  <r>
    <x v="13"/>
    <x v="218"/>
    <x v="221"/>
    <x v="17"/>
    <s v="RR0000775"/>
    <x v="0"/>
    <m/>
    <s v="Network Experte"/>
    <m/>
    <m/>
    <m/>
    <m/>
    <s v="EON"/>
    <m/>
    <s v="keine Angabe"/>
    <m/>
    <m/>
    <m/>
    <m/>
    <x v="104"/>
    <x v="1"/>
    <m/>
    <x v="13"/>
    <m/>
    <m/>
    <m/>
    <n v="2020"/>
    <x v="2"/>
    <n v="4"/>
    <x v="11"/>
  </r>
  <r>
    <x v="16"/>
    <x v="219"/>
    <x v="222"/>
    <x v="17"/>
    <s v="RR0000776"/>
    <x v="0"/>
    <m/>
    <s v="Consultant ERP (m/w/d)"/>
    <m/>
    <m/>
    <m/>
    <m/>
    <s v="Henkel AG &amp; Co. KGaA"/>
    <m/>
    <s v="Düsseldorf"/>
    <m/>
    <m/>
    <m/>
    <m/>
    <x v="0"/>
    <x v="1"/>
    <m/>
    <x v="2"/>
    <m/>
    <m/>
    <m/>
    <n v="2020"/>
    <x v="2"/>
    <n v="4"/>
    <x v="13"/>
  </r>
  <r>
    <x v="16"/>
    <x v="220"/>
    <x v="223"/>
    <x v="17"/>
    <s v="RR0000777"/>
    <x v="0"/>
    <m/>
    <s v="Serviceexperte SAP-PM-CS (Power User SAP PM/CS) "/>
    <m/>
    <m/>
    <m/>
    <m/>
    <s v="Stadtwerke München GmbH"/>
    <m/>
    <s v="München"/>
    <m/>
    <m/>
    <m/>
    <m/>
    <x v="0"/>
    <x v="1"/>
    <m/>
    <x v="2"/>
    <m/>
    <m/>
    <m/>
    <n v="2020"/>
    <x v="2"/>
    <n v="4"/>
    <x v="13"/>
  </r>
  <r>
    <x v="13"/>
    <x v="221"/>
    <x v="224"/>
    <x v="17"/>
    <s v="RR0000778"/>
    <x v="0"/>
    <m/>
    <s v="Seniorberater für Anwendungsarchitektur "/>
    <m/>
    <m/>
    <m/>
    <m/>
    <s v="ITDZ Berlin"/>
    <m/>
    <s v="Berlin"/>
    <m/>
    <m/>
    <m/>
    <m/>
    <x v="0"/>
    <x v="1"/>
    <m/>
    <x v="1"/>
    <m/>
    <m/>
    <m/>
    <n v="2020"/>
    <x v="2"/>
    <n v="4"/>
    <x v="13"/>
  </r>
  <r>
    <x v="13"/>
    <x v="222"/>
    <x v="225"/>
    <x v="17"/>
    <s v="RR0000779"/>
    <x v="0"/>
    <m/>
    <s v="Experte für AWS-Architekturberatung sowie für Administration"/>
    <m/>
    <m/>
    <m/>
    <m/>
    <s v="SuP Management GmbH"/>
    <m/>
    <s v="Frankfurt"/>
    <m/>
    <m/>
    <m/>
    <m/>
    <x v="0"/>
    <x v="1"/>
    <m/>
    <x v="1"/>
    <m/>
    <m/>
    <m/>
    <n v="2020"/>
    <x v="2"/>
    <n v="4"/>
    <x v="11"/>
  </r>
  <r>
    <x v="16"/>
    <x v="223"/>
    <x v="226"/>
    <x v="17"/>
    <s v="RR0000780"/>
    <x v="0"/>
    <m/>
    <s v="Clientadministrator"/>
    <m/>
    <m/>
    <m/>
    <m/>
    <s v="Bundesagentur für Arbeit"/>
    <m/>
    <s v="Nürngerh"/>
    <m/>
    <m/>
    <m/>
    <m/>
    <x v="0"/>
    <x v="1"/>
    <m/>
    <x v="2"/>
    <m/>
    <m/>
    <m/>
    <n v="2020"/>
    <x v="2"/>
    <n v="4"/>
    <x v="13"/>
  </r>
  <r>
    <x v="19"/>
    <x v="224"/>
    <x v="227"/>
    <x v="17"/>
    <s v="RR0000781"/>
    <x v="0"/>
    <m/>
    <s v="Supporter Mobiler Arbeitsplatz"/>
    <m/>
    <m/>
    <m/>
    <m/>
    <s v="Bundesagentur für Arbeit"/>
    <m/>
    <s v="Nürnberg"/>
    <m/>
    <m/>
    <m/>
    <m/>
    <x v="0"/>
    <x v="1"/>
    <m/>
    <x v="2"/>
    <m/>
    <m/>
    <m/>
    <n v="2020"/>
    <x v="2"/>
    <n v="4"/>
    <x v="11"/>
  </r>
  <r>
    <x v="13"/>
    <x v="225"/>
    <x v="228"/>
    <x v="17"/>
    <s v="RR0000782"/>
    <x v="0"/>
    <m/>
    <s v="3rd Level Printersupport"/>
    <m/>
    <m/>
    <m/>
    <m/>
    <s v="Bundesagentur für Arbeit"/>
    <m/>
    <s v="Nürnberg"/>
    <m/>
    <m/>
    <m/>
    <m/>
    <x v="0"/>
    <x v="1"/>
    <m/>
    <x v="1"/>
    <m/>
    <m/>
    <m/>
    <n v="2020"/>
    <x v="2"/>
    <n v="4"/>
    <x v="11"/>
  </r>
  <r>
    <x v="16"/>
    <x v="226"/>
    <x v="229"/>
    <x v="17"/>
    <s v="RR0000783"/>
    <x v="0"/>
    <m/>
    <s v="SME Clients &amp; Peripherie"/>
    <m/>
    <m/>
    <m/>
    <m/>
    <s v="Bundesagentur für Arbeit"/>
    <m/>
    <s v="Nürnberg"/>
    <m/>
    <m/>
    <m/>
    <m/>
    <x v="0"/>
    <x v="1"/>
    <m/>
    <x v="2"/>
    <m/>
    <m/>
    <m/>
    <n v="2020"/>
    <x v="2"/>
    <n v="4"/>
    <x v="11"/>
  </r>
  <r>
    <x v="13"/>
    <x v="227"/>
    <x v="230"/>
    <x v="17"/>
    <s v="RR0000784"/>
    <x v="0"/>
    <m/>
    <s v="Solution Architect"/>
    <m/>
    <m/>
    <m/>
    <m/>
    <s v="CANCOM"/>
    <m/>
    <s v="Bonn, Meckenheim"/>
    <m/>
    <m/>
    <m/>
    <m/>
    <x v="105"/>
    <x v="1"/>
    <m/>
    <x v="3"/>
    <m/>
    <m/>
    <m/>
    <n v="2020"/>
    <x v="2"/>
    <n v="4"/>
    <x v="14"/>
  </r>
  <r>
    <x v="16"/>
    <x v="228"/>
    <x v="231"/>
    <x v="17"/>
    <s v="RR0000785"/>
    <x v="0"/>
    <m/>
    <s v="SME Ambit"/>
    <m/>
    <m/>
    <m/>
    <m/>
    <s v="SuP Management GmbH"/>
    <m/>
    <s v="Frankfurt / Bonn"/>
    <m/>
    <m/>
    <m/>
    <m/>
    <x v="0"/>
    <x v="1"/>
    <m/>
    <x v="2"/>
    <m/>
    <m/>
    <m/>
    <n v="2020"/>
    <x v="2"/>
    <n v="4"/>
    <x v="11"/>
  </r>
  <r>
    <x v="16"/>
    <x v="229"/>
    <x v="232"/>
    <x v="17"/>
    <s v="RR0000786"/>
    <x v="0"/>
    <m/>
    <s v="PM / Architekt"/>
    <m/>
    <m/>
    <m/>
    <m/>
    <s v="CANCOM"/>
    <m/>
    <s v="Bonn"/>
    <m/>
    <m/>
    <m/>
    <m/>
    <x v="0"/>
    <x v="1"/>
    <m/>
    <x v="2"/>
    <m/>
    <m/>
    <m/>
    <n v="2020"/>
    <x v="2"/>
    <n v="4"/>
    <x v="11"/>
  </r>
  <r>
    <x v="16"/>
    <x v="230"/>
    <x v="233"/>
    <x v="17"/>
    <s v="RR0000787"/>
    <x v="0"/>
    <m/>
    <s v="Junior Solution Manager / Projektassistent / Sachberarbeiter"/>
    <m/>
    <m/>
    <m/>
    <m/>
    <s v="SuP Management GmbH"/>
    <m/>
    <s v="Dortmund"/>
    <m/>
    <m/>
    <m/>
    <m/>
    <x v="0"/>
    <x v="1"/>
    <m/>
    <x v="2"/>
    <m/>
    <m/>
    <m/>
    <n v="2020"/>
    <x v="2"/>
    <n v="4"/>
    <x v="11"/>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r>
    <x v="6"/>
    <x v="10"/>
    <x v="3"/>
    <x v="17"/>
    <m/>
    <x v="0"/>
    <m/>
    <m/>
    <m/>
    <m/>
    <m/>
    <m/>
    <m/>
    <m/>
    <m/>
    <m/>
    <m/>
    <m/>
    <m/>
    <x v="0"/>
    <x v="1"/>
    <m/>
    <x v="2"/>
    <m/>
    <m/>
    <m/>
    <m/>
    <x v="3"/>
    <m/>
    <x v="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8">
  <r>
    <x v="0"/>
    <x v="0"/>
    <d v="2020-01-27T00:00:00"/>
    <x v="0"/>
    <x v="0"/>
    <m/>
    <m/>
    <n v="1"/>
    <s v="Systemadmin. Office 365"/>
    <s v="https://www.datagroup.de/arbeitswelt/job/1131/systemadministrator-mit-schwerpunkt-office-365-azure-mwd/"/>
    <m/>
    <m/>
    <m/>
    <s v="Datagroup"/>
    <s v="Frau Sommer"/>
    <s v="Hamburg"/>
    <s v="AÜ"/>
    <d v="2020-01-15T00:00:00"/>
    <d v="2020-03-31T00:00:00"/>
    <s v="Joy Lührs"/>
    <m/>
    <s v="Dirk Junker (Top7)"/>
    <m/>
    <x v="0"/>
    <s v="Info + Klärung bei Experis remote ab 10.02.20 interessant?"/>
    <s v="Remote nicht möglich"/>
    <m/>
    <n v="2020"/>
    <x v="0"/>
    <n v="1"/>
    <n v="5"/>
  </r>
  <r>
    <x v="0"/>
    <x v="1"/>
    <d v="2020-01-27T00:00:00"/>
    <x v="1"/>
    <x v="0"/>
    <m/>
    <m/>
    <n v="1"/>
    <s v="Applicationmanager"/>
    <s v="https://www.datagroup.de/arbeitswelt/job/973/applikationsberater-applicationmanager-application-consultant-mwd/"/>
    <m/>
    <m/>
    <m/>
    <s v="Datagroup"/>
    <s v="Frau Sommer"/>
    <s v="Hamburg"/>
    <s v="AÜ"/>
    <d v="2020-01-15T00:00:00"/>
    <d v="2020-03-31T00:00:00"/>
    <s v="Joy Lührs"/>
    <m/>
    <m/>
    <m/>
    <x v="1"/>
    <m/>
    <m/>
    <m/>
    <n v="2020"/>
    <x v="0"/>
    <n v="2"/>
    <n v="8"/>
  </r>
  <r>
    <x v="0"/>
    <x v="2"/>
    <d v="2020-01-27T00:00:00"/>
    <x v="1"/>
    <x v="0"/>
    <m/>
    <m/>
    <n v="1"/>
    <s v="IT-Supporter"/>
    <m/>
    <m/>
    <s v="&quot;• Eine abgeschlossene Berufsausbildung (idealerweise im Bereich Information Technology) • Erfahrung im IT-Support sowie im Einsatz von Ticketsystemen • Gutes technisches Verständnis, Offenheit für technische Innovationen und solide Kenntnisse in den Betriebssystemen MS Win 10, Android und iOS sowie MS Office 16.. • Gute Kenntnisse in Deutsch in Wort u. Schrift • Freude an der Teamarbeit u. Kommunikationssicherheit per Telefon und E-Mail&quot;"/>
    <s v="&quot;• Bearbeitung von Serviceanfragen im 1st / 2nd Level Support sowie branchenspezifischer Applikationen und Infrastrukturen und Unterstützung des operativen Betriebs • Verwaltung, Installation und Herausgabe von User-Hardware • Störungsbehebung bei Hard- und Software • Bedienungshilfe u. Störungsbehebung bei mobilen Kommunikationsgeräten • Umsetzung von IT-Projekten wie Rollouts, Software-Updates u. -Upgrades, Umzüge • Kreativität, Einsatzbereitschaft u. selbständige Arbeitsweise im Team sowie in Abstimmung mit dem IT-Management&quot;"/>
    <s v="FirstAidIT"/>
    <s v="Henk Adolphs"/>
    <s v="Hannover"/>
    <s v="AÜ"/>
    <d v="2020-02-01T00:00:00"/>
    <m/>
    <s v="Joy Lührs"/>
    <m/>
    <m/>
    <m/>
    <x v="2"/>
    <m/>
    <m/>
    <m/>
    <n v="2020"/>
    <x v="0"/>
    <n v="2"/>
    <n v="8"/>
  </r>
  <r>
    <x v="0"/>
    <x v="1"/>
    <d v="2020-01-27T00:00:00"/>
    <x v="1"/>
    <x v="0"/>
    <m/>
    <m/>
    <n v="1"/>
    <s v="Systemadministrator"/>
    <s v="https://www.datagroup.de/arbeitswelt/job/1185/fachinformatiker-mwd-als-systemadministrator-im-bereich-server-services-linux-windows/"/>
    <m/>
    <m/>
    <m/>
    <s v="Datagroup"/>
    <s v="Frau Sommer"/>
    <s v="Hamburg"/>
    <s v="AÜ"/>
    <n v="43845"/>
    <m/>
    <s v="Joy Lührs"/>
    <m/>
    <s v="Tom Brossmann"/>
    <m/>
    <x v="3"/>
    <s v="Tom Brossmann Remote möglich, aber erst ab 10.02. Basic Linux Kenntnisse."/>
    <s v="kein remote möglich"/>
    <m/>
    <n v="2020"/>
    <x v="0"/>
    <n v="2"/>
    <n v="8"/>
  </r>
  <r>
    <x v="0"/>
    <x v="1"/>
    <d v="2020-01-27T00:00:00"/>
    <x v="1"/>
    <x v="0"/>
    <m/>
    <m/>
    <n v="1"/>
    <s v="Netzwerkadministrator"/>
    <s v="https://www.datagroup.de/arbeitswelt/job/856/netzwerkadministrator-mwd-netwerkspezialist-fachinformatiker-systemintegration-als-administrator-im-netzwerkbereich/"/>
    <m/>
    <m/>
    <m/>
    <s v="Datagroup"/>
    <s v="Frau Sommer"/>
    <s v="Hamburg"/>
    <s v="AÜ"/>
    <n v="43845"/>
    <m/>
    <s v="Joy Lührs"/>
    <m/>
    <s v="Tom Brossmann"/>
    <m/>
    <x v="3"/>
    <s v="Tom Brossmann Remote möglich, aber erst ab 10.02. Basic Linux Kenntnisse."/>
    <s v="kein remote möglich"/>
    <m/>
    <n v="2020"/>
    <x v="0"/>
    <n v="2"/>
    <n v="8"/>
  </r>
  <r>
    <x v="0"/>
    <x v="0"/>
    <d v="2020-01-27T00:00:00"/>
    <x v="1"/>
    <x v="0"/>
    <m/>
    <m/>
    <n v="1"/>
    <s v="System-Integrations-Testing -362"/>
    <s v="nicht mehr vakant"/>
    <m/>
    <m/>
    <m/>
    <s v="compeople"/>
    <s v="Herr Henrich"/>
    <s v="Frankfurt"/>
    <s v="FL"/>
    <s v="01.01.2020 - 30.06.2020"/>
    <m/>
    <s v="Claudia Lauber"/>
    <m/>
    <m/>
    <m/>
    <x v="4"/>
    <m/>
    <m/>
    <m/>
    <n v="2020"/>
    <x v="0"/>
    <n v="2"/>
    <n v="8"/>
  </r>
  <r>
    <x v="0"/>
    <x v="2"/>
    <d v="2020-01-27T00:00:00"/>
    <x v="1"/>
    <x v="0"/>
    <m/>
    <m/>
    <n v="1"/>
    <s v="System Administration Atlassian Tools 286"/>
    <m/>
    <m/>
    <s v="&quot;• Mehrjährige Erfahrung in der Administration der Atlassian-Produkte Confluence, Jira und Bitbucket_x000a_• Sicheres Administrieren grundlegender Konfigurationen: Vorgangstypen, Workflows, Masken, Felder und Feldkonfigurationen, Berechtigungen, Sicherheitslevel, Schemata, Workflows, Logfile-Analyse, externe Anbindung wie Mailhandler, LDAP/ADS Anbindung_x000a_• Einspielen und Konfiguration von Plugins_x000a_• Erfahrung in der Dokumentation von IT-Anwendungen und –Systemen_x000a_• Kenntnisse in HTML, CSS, XML, Linux, Java, Datenbanken_x000a_• Grundkenntnisse im Projektmanagement, Problem- &amp; Change Management_x000a_• Gute Deutschkenntnisse in Wort und Schrift"/>
    <s v="Ermitteln, Strukturieren und Prüfen der Anforderungen unserer Anwendergruppen • Administration, Konfiguration und Support der Atlassian Tools Confluence und Jira • Unterstützung bei der Umstellung vorhandener Ablage- und Dokumentationssysteme auf Confluence • Schulung der Anwender • Enge Zusammenarbeit mit unseren Entwicklern"/>
    <s v="compeople"/>
    <s v="Herr Henrich"/>
    <s v="Frankfurt"/>
    <s v="FL"/>
    <s v="01.10.2019 - 30.06.2020"/>
    <m/>
    <s v="Claudia Lauber"/>
    <m/>
    <m/>
    <m/>
    <x v="2"/>
    <m/>
    <m/>
    <m/>
    <n v="2020"/>
    <x v="0"/>
    <n v="2"/>
    <n v="8"/>
  </r>
  <r>
    <x v="0"/>
    <x v="0"/>
    <d v="2020-01-27T00:00:00"/>
    <x v="1"/>
    <x v="0"/>
    <m/>
    <m/>
    <n v="1"/>
    <s v="IT Specialist"/>
    <m/>
    <m/>
    <m/>
    <m/>
    <s v="Outotec GmbH &amp; Co. KG"/>
    <s v="Herr Manfred Kauer"/>
    <s v="Oberursel"/>
    <s v="FL"/>
    <s v="01.03.2020 - 31.12.2020"/>
    <m/>
    <s v="Marius Neufert"/>
    <m/>
    <m/>
    <m/>
    <x v="2"/>
    <m/>
    <m/>
    <m/>
    <n v="2020"/>
    <x v="0"/>
    <n v="2"/>
    <n v="8"/>
  </r>
  <r>
    <x v="0"/>
    <x v="2"/>
    <d v="2020-01-27T00:00:00"/>
    <x v="1"/>
    <x v="0"/>
    <m/>
    <m/>
    <n v="1"/>
    <s v="Systemadministrator"/>
    <s v="https://jobs.railway-group.com/Lists/Stellenpool/Attachments/10844/Details_233%20.pdf"/>
    <m/>
    <m/>
    <m/>
    <s v="Bochumer Verein"/>
    <s v="Lars Zabinski"/>
    <s v="Bochum"/>
    <s v="AÜ"/>
    <s v="01.10.2019 - 30.09.2020"/>
    <m/>
    <s v="Yannis Heimann"/>
    <m/>
    <m/>
    <m/>
    <x v="2"/>
    <m/>
    <m/>
    <m/>
    <n v="2020"/>
    <x v="0"/>
    <n v="2"/>
    <n v="8"/>
  </r>
  <r>
    <x v="0"/>
    <x v="1"/>
    <d v="2020-01-27T00:00:00"/>
    <x v="1"/>
    <x v="0"/>
    <m/>
    <m/>
    <n v="1"/>
    <s v="Administrator"/>
    <s v="https://de.experis.com/jobsuche/job/it-administrator-mwd-guetersloh-516888/"/>
    <m/>
    <m/>
    <m/>
    <s v="Bertelsmann"/>
    <s v="Portal"/>
    <s v="Gütersloh"/>
    <s v="AÜ"/>
    <s v="asap - 31.12.2020"/>
    <m/>
    <s v="Anna-Victoria Hoehl"/>
    <s v="Kai Myke"/>
    <m/>
    <m/>
    <x v="2"/>
    <m/>
    <s v="Hat nicht den Anforderungen des Kunden entsprochen"/>
    <m/>
    <n v="2020"/>
    <x v="0"/>
    <n v="2"/>
    <n v="8"/>
  </r>
  <r>
    <x v="0"/>
    <x v="0"/>
    <d v="2020-01-27T00:00:00"/>
    <x v="1"/>
    <x v="0"/>
    <m/>
    <m/>
    <n v="1"/>
    <s v="Senior Cloud Architekt"/>
    <m/>
    <m/>
    <s v="&quot;• abgeschlossenes Studium zum Beispiel der (Wirtschafts-)Informatik, Mathematik, Physik oder eine vergleichbare Qualifikation oder eine Ausbildung im genannten Umfeld kombiniert mit Berufserfahrung • Praxiserfahrung in Cloud Ökosystemen (AWS oder Azure) oder Private Cloud Szenarien • Fundierte Kenntnisse in der Skript-Programmierung (powershell, bash, ruby, etc.) • Technologieunabhängiges Cloud-Know-How zu den grundlegenden Konzepten • Hohes Maß an analytischer und strategischer Denkweise, Eigeninitiative und Verantwortungsbewusstsein • Kundenorientierung, Flexibilität und hohe Einsatzbereitschaft. • Teamwork und dienstleistungsorientiertes Arbeiten sind für Sie eine Selbstverständlichkeit &quot;"/>
    <s v="&quot;• Entwurf von dynamisch skalierbaren, hoch verfügbaren und sicheren Cloud-Architekturen auf Basis von Business Cases und Kundenanforderungen • Beobachtung von technischen Markttrends und Weiterentwicklungen • Beratung und Etablierung von DevOps, Continuous Integration und Continuous Deployment • Konzeption und Erstellung von Prototypen und Showcases sowie Beratung von externen Kunden und internen Fachbereichen • Verantwortliche Durchführung von Migrationen und Betrieb von Anwendungen in Cloud Infrastrukturen • Zentraler Ansprechpartner (m/w/d) für zugeordnete Kunden in Bezug auf die Leistungserbringung für die vereinbarten Services und deren Weiterentwicklung Die Aufgaben umfassen idealerweise nicht nur die Beratung, sondern auch die selbstständige Anleitung und Konfiguration durch den Architekten. Weitere Informationen zu der Stelle: Übernahme-Option ist gegeben bei Eignung und je nach Bedarf Remote Arbeit ggf. an einzelnen Tagen nach Absprache möglich &quot;"/>
    <s v="Bertelsmann"/>
    <s v="Portal"/>
    <s v="Rheda-Wiedenbrück"/>
    <s v="AÜ"/>
    <s v="asap -30.06.2020"/>
    <m/>
    <s v="Moritz Arbeiter"/>
    <m/>
    <m/>
    <m/>
    <x v="2"/>
    <m/>
    <m/>
    <m/>
    <n v="2020"/>
    <x v="0"/>
    <n v="2"/>
    <n v="8"/>
  </r>
  <r>
    <x v="0"/>
    <x v="0"/>
    <d v="2020-01-27T00:00:00"/>
    <x v="1"/>
    <x v="0"/>
    <m/>
    <m/>
    <n v="1"/>
    <s v="Qualitätsmanager"/>
    <m/>
    <m/>
    <s v="&quot;* BPMN (Business Process Model and Notation) * Jira * Test Design Erfahrungen * Idealerweise Certified Tester &quot;_x000a_&quot;Qualitätsmanagement als Test Designer Die Aufgaben umfassen dabei: * Die Durchführung von Testerstellungen im dem bestehenden QA Team eines IT Projektes * Die Testfälle werden aus den Anforderungen (User Stories, BPMN-Prozesse, fachliches Datenmodell) abgeleitet und erstellt * Das Tool, in dem die Testfälle erstellt werden, ist Jira (Plugin TestFlo) * Die Durchführung von Testfällen ist ebenfalls Bestandteil der Aufgabenstellung * Kurzfristige Abarbeitung eines Backlogs &quot;"/>
    <m/>
    <s v="Bertelsmann"/>
    <s v="Portal"/>
    <s v="Gütersloh"/>
    <s v="AÜ"/>
    <s v="asap - 31.12.2020"/>
    <m/>
    <s v="Moritz Arbeiter"/>
    <m/>
    <m/>
    <m/>
    <x v="2"/>
    <m/>
    <m/>
    <m/>
    <n v="2020"/>
    <x v="0"/>
    <n v="2"/>
    <n v="8"/>
  </r>
  <r>
    <x v="0"/>
    <x v="0"/>
    <d v="2020-01-27T00:00:00"/>
    <x v="1"/>
    <x v="0"/>
    <m/>
    <m/>
    <n v="1"/>
    <s v="Software-Tester"/>
    <m/>
    <m/>
    <m/>
    <s v="Kenntnisse im Umgang mit SQS Test Professional •"/>
    <s v="Bertelsmann"/>
    <s v="Portal"/>
    <s v="Gütersloh"/>
    <s v="AÜ"/>
    <s v="asap - 31.03.2020"/>
    <m/>
    <s v="Moritz Arbeiter"/>
    <m/>
    <m/>
    <m/>
    <x v="2"/>
    <m/>
    <m/>
    <m/>
    <n v="2020"/>
    <x v="0"/>
    <n v="2"/>
    <n v="8"/>
  </r>
  <r>
    <x v="0"/>
    <x v="2"/>
    <d v="2020-01-27T00:00:00"/>
    <x v="1"/>
    <x v="0"/>
    <m/>
    <m/>
    <n v="1"/>
    <s v="Mitarbeiter NOC"/>
    <m/>
    <m/>
    <s v="&quot;Abgeschlossene Berufsausbildung oder Berufserfahrung in der Fachrichtung Elektrotechnik, Nachrichtentechnik, Kommunikationstechnik, Erfahrungen mit Sendeanlagen bevorzugt Ausgeprägte Kommunikationsstärke sowie eine gute mündliche und schriftliche Ausdrucksweise Selbstständigkeit, Einsatzbereitschaft, Eigeninitiative und sicheres Auftreten Ausgeprägte Teamfähigkeit Bereitschaft zum Arbeiten auch außerhalb von Kernarbeitszeiten &quot;"/>
    <s v="&quot;Unterstützung von Entstörungsmaßnahmen Erstellung und Pflege technischer Dokumentationen Erster Ansprechpartner bei Kundenstörungen oder Kundenbeschwerden Durchführen von internen und externen Qualitätsreports Mitarbeit bei Erstellung von Wartungsplänen Betriebliche Betreuung der Kundennetze Monitoring von Vordienstleistern &quot;"/>
    <s v="UPLINK Network GmbH"/>
    <s v="Fr. Ekagnon"/>
    <s v="Düsseldorf"/>
    <s v="AÜ"/>
    <s v="asap - 31.12.2020"/>
    <m/>
    <s v="Yannis Heimann"/>
    <m/>
    <m/>
    <m/>
    <x v="2"/>
    <m/>
    <m/>
    <m/>
    <n v="2020"/>
    <x v="0"/>
    <n v="2"/>
    <n v="8"/>
  </r>
  <r>
    <x v="0"/>
    <x v="2"/>
    <d v="2020-01-27T00:00:00"/>
    <x v="1"/>
    <x v="0"/>
    <m/>
    <m/>
    <n v="1"/>
    <s v="IT Systemarchitekt"/>
    <m/>
    <m/>
    <s v="&quot;• Sie haben langjährige, praktische Erfahrung mit Infrastrukturarchitekturen (Netzwerk, Server, Storage, Virtualisierung, Enterprise Applikationen), ggf. sogar aus dem Kontext von IT-Servicedienstleistern. • Active Directory Infrastrukturen ab Windows Server 2008 und höher kennen Sie wir ihre Westentasche auf Enterprise Administrator Level. • Ein gutes Verständnis moderner Cloudarchitekturen (bevorzugt MS Azure, AWS) und Hybridszenarien sollte gegeben sein, idealerweise auch praktische Erfahrungen mit Public Clouds. • Sie bringen außerdem ein hervorragendes Verständnis aktueller Technologietrends und eine Leidenschaft für die Weiterentwicklung von IT Landschaften mit. • Sie besitzen starke analytische Fähigkeiten sowie Kommunikationsstärke auf Managementebene • Englisch Skills in Wort und Schrift. &quot;"/>
    <s v="&quot;• Administration/Weiterentwicklung übergreifender, strategischer Infrastrukturarchitekturen für eine große, verteilte Systemlandschaft. • Mitwirkung bei Anpassung und Automatisierung der internen IT-Landschaft (z.B. die Auswahl / Einführung neuer, zentraler Tools). • Etablieren und harmonisieren von Standards und Policys in der IT-Landschaft unter Beachtung aktueller IT-Trends. • Zusammenarbeit mit den Fachbereichen bei übergreifenden, technologischen / architekturellen Entscheidungen. &quot;"/>
    <s v="Bertelsmann"/>
    <s v="Portal"/>
    <s v="Gütersloh"/>
    <s v="AÜ"/>
    <s v="asap - 31.08.2020"/>
    <m/>
    <s v="Moritz Arbeiter"/>
    <m/>
    <m/>
    <m/>
    <x v="2"/>
    <m/>
    <m/>
    <m/>
    <n v="2020"/>
    <x v="0"/>
    <n v="2"/>
    <n v="8"/>
  </r>
  <r>
    <x v="0"/>
    <x v="1"/>
    <d v="2020-01-27T00:00:00"/>
    <x v="1"/>
    <x v="0"/>
    <m/>
    <m/>
    <n v="1"/>
    <s v="UX / UI - Designer"/>
    <m/>
    <m/>
    <s v="&quot;UX / UI-Design mit Fokus auf Usability; HTML5; Mock-Up (Klickdummies) Agile Arbeitsmethodik; &quot;"/>
    <s v="Arbeitsproben werden im Bewerbungsverfahren verlangt -"/>
    <s v="Avarto (Bertelsmann Protal)"/>
    <s v="Portal"/>
    <s v="Köln"/>
    <s v="AÜ"/>
    <s v="asap - 28.02.2021"/>
    <m/>
    <s v="Moritz Arbeiter"/>
    <m/>
    <m/>
    <m/>
    <x v="2"/>
    <s v="Fachbereich hat Bedarf, da Wachstum geplant ist -"/>
    <m/>
    <m/>
    <n v="2020"/>
    <x v="0"/>
    <n v="2"/>
    <n v="8"/>
  </r>
  <r>
    <x v="0"/>
    <x v="2"/>
    <d v="2020-01-27T00:00:00"/>
    <x v="1"/>
    <x v="0"/>
    <m/>
    <m/>
    <n v="1"/>
    <s v="Servicetechniker"/>
    <m/>
    <m/>
    <m/>
    <m/>
    <s v="Proservia"/>
    <s v="David Voss"/>
    <s v="Berlin"/>
    <s v="AÜ"/>
    <s v="01.09.2019 - 30.06.2020"/>
    <m/>
    <m/>
    <m/>
    <m/>
    <m/>
    <x v="2"/>
    <m/>
    <m/>
    <m/>
    <n v="2020"/>
    <x v="0"/>
    <n v="2"/>
    <n v="8"/>
  </r>
  <r>
    <x v="0"/>
    <x v="2"/>
    <d v="2020-01-27T00:00:00"/>
    <x v="1"/>
    <x v="0"/>
    <m/>
    <m/>
    <n v="1"/>
    <s v="&quot; Automatisierungstechnik oder Techniker (m/w/d) Elektrotechnik&quot;"/>
    <s v="http://www.seitec.info/wp-content/uploads/2019/12/20191204sh_Stellenanzeige_Seitec.pdf"/>
    <m/>
    <m/>
    <m/>
    <s v="Seitec"/>
    <s v="Frank Seiferth"/>
    <s v="Thüringen"/>
    <s v="AÜ"/>
    <n v="43891"/>
    <m/>
    <s v="Oriana Noack"/>
    <m/>
    <m/>
    <m/>
    <x v="2"/>
    <s v="&quot;gute Profil-Qualität und nicht zu teuer. &quot;"/>
    <m/>
    <m/>
    <n v="2020"/>
    <x v="0"/>
    <n v="2"/>
    <n v="8"/>
  </r>
  <r>
    <x v="0"/>
    <x v="1"/>
    <d v="2020-01-27T00:00:00"/>
    <x v="1"/>
    <x v="0"/>
    <m/>
    <m/>
    <n v="1"/>
    <s v="IT Systemadministrator (windows)"/>
    <m/>
    <m/>
    <s v="&quot;Abgeschlossene Ausbildung im Bereich Informatik oder IT-Systemtechnik • Berufserfahrung: mind. 2 – 4 Jahre • Sehr gute Kenntnisse in der IT-Administration (Windows Server, AD, VM Ware, Power Shell, FW und Netzwerktechnik) • Sehr gute Kenntnisse der MS Office-Standardanwendungen • Sehr gute Deutsch- und Englischkenntnisse, Französischkenntnisse vorteilhaft • Servicebewusstsein und ausgeprägte Kundenorientierung • Teamfähigkeit und Kommunikationsstärke • Selbstständige Arbeitsweise&quot;"/>
    <s v="&quot;Analyse und Beseitigung von Störungen und Systemfehlern, First- und Second-Level Anwender Support • Betreuung und Administration der komplexen und vernetzten IT-Systeme, einschließlich Serversysteme, für die allgemeine Office-IT sowie die embedded Hardware- und Software- Entwicklung • Sicherstellung der Systemverfügbarkeit, Monitoring der Systeme • Durchführung/Betreuung von umfangreichen Wartungsarbeiten • Mitarbeit bei Auswahl, Beschaffung und Implementierung von spezifischer Hardware und Software sowie Durchführung von Modifikationen im Systemumfeld • Planung und Implementierung von Software Updates sowie Implementierung von Service Packs • Durchführung von Systemsoftware Testinstallationen und Überprüfung der Kompatibilität zum vorhandenen Systemumfeld • Unterstützung von Anwendersoftware Testinstallationen mit umfangreicher Überprüfung und Teilbewertung der Kompatibilität mit der vorhandenen Software- und Hardware-Umgebung • Unterstützung bei der Freigabe und Anwendung rechnergestützter Arbeitsprogramme (Tools) für den Einsatz beim Endanwender • Bearbeitung von Teilpaketen der Lizenzverwaltung • Durchführung delegierter Teilaufgaben des Betriebs sowie IT-technischer Sonderaufgaben in der Abteilung&quot;"/>
    <s v="AES"/>
    <s v="Graf"/>
    <s v="München"/>
    <s v="AÜ"/>
    <n v="43891"/>
    <m/>
    <s v="Oriana Noack"/>
    <s v="Thomas Strunz"/>
    <m/>
    <m/>
    <x v="4"/>
    <s v="&quot;gute Profil-Qualität und nicht zu teuer. Und ganz wichtig, AES darf niemanden von der Staatenliste einstellen &quot;"/>
    <s v="hat sich für einen anderen kANDIDATEN entschideden"/>
    <m/>
    <n v="2020"/>
    <x v="0"/>
    <n v="2"/>
    <n v="8"/>
  </r>
  <r>
    <x v="0"/>
    <x v="0"/>
    <d v="2020-01-27T00:00:00"/>
    <x v="1"/>
    <x v="0"/>
    <m/>
    <m/>
    <n v="1"/>
    <s v="(Senior) Scala Developer / Data Engineer (m/w)"/>
    <s v="nicht mehr vakant"/>
    <m/>
    <m/>
    <m/>
    <s v="CGI"/>
    <s v="Bäcker"/>
    <s v="Hamburg"/>
    <s v="FL"/>
    <s v="17.02.2020 - 30.09.2020"/>
    <m/>
    <s v="Oriana Noack"/>
    <m/>
    <m/>
    <m/>
    <x v="2"/>
    <m/>
    <m/>
    <m/>
    <n v="2020"/>
    <x v="0"/>
    <n v="2"/>
    <n v="8"/>
  </r>
  <r>
    <x v="1"/>
    <x v="0"/>
    <d v="2020-01-13T00:00:00"/>
    <x v="1"/>
    <x v="1"/>
    <n v="52347"/>
    <m/>
    <n v="1"/>
    <s v="Linux Admin"/>
    <s v="https://www.geco-group.com/it-specialists/jobs/-/onlineproject/details/52347"/>
    <m/>
    <m/>
    <m/>
    <s v="GECO"/>
    <m/>
    <s v="München"/>
    <s v="Contract / Direktvermittlung"/>
    <s v="asap - langfristig"/>
    <m/>
    <s v="Liane Kokel"/>
    <m/>
    <m/>
    <m/>
    <x v="2"/>
    <m/>
    <m/>
    <s v="5.900,- €"/>
    <n v="2020"/>
    <x v="0"/>
    <n v="2"/>
    <n v="8"/>
  </r>
  <r>
    <x v="1"/>
    <x v="1"/>
    <d v="2020-01-13T00:00:00"/>
    <x v="1"/>
    <x v="1"/>
    <n v="52297"/>
    <m/>
    <n v="1"/>
    <s v="IT-Administrator Citrix"/>
    <s v="https://www.geco-group.com/it-specialists/jobs/-/onlineproject/details/52297"/>
    <m/>
    <m/>
    <m/>
    <s v="GECO"/>
    <m/>
    <s v="München"/>
    <s v="Contract / Direktvermittlung"/>
    <s v="asap - langfristig"/>
    <m/>
    <s v="Liane Kokel"/>
    <m/>
    <m/>
    <m/>
    <x v="2"/>
    <m/>
    <m/>
    <s v="6.500,- €"/>
    <n v="2020"/>
    <x v="0"/>
    <n v="2"/>
    <n v="8"/>
  </r>
  <r>
    <x v="1"/>
    <x v="1"/>
    <d v="2020-01-13T00:00:00"/>
    <x v="1"/>
    <x v="1"/>
    <n v="52141"/>
    <m/>
    <n v="1"/>
    <s v="Cisco Netzwerk Spezialist"/>
    <s v="https://www.geco-group.com/it-specialists/jobs/-/onlineproject/details/52141"/>
    <m/>
    <m/>
    <m/>
    <s v="GECO"/>
    <m/>
    <s v="Braunschweig"/>
    <s v="Freelancer"/>
    <s v="asap - 1 Jahr"/>
    <m/>
    <s v="Michail Bartonietz"/>
    <m/>
    <m/>
    <m/>
    <x v="2"/>
    <m/>
    <m/>
    <s v="85,- / Std."/>
    <n v="2020"/>
    <x v="0"/>
    <n v="2"/>
    <n v="8"/>
  </r>
  <r>
    <x v="1"/>
    <x v="0"/>
    <d v="2020-01-13T00:00:00"/>
    <x v="1"/>
    <x v="1"/>
    <n v="52381"/>
    <m/>
    <n v="1"/>
    <s v="Systemadministrator Windows Server &amp; AD"/>
    <s v="https://www.geco-group.com/it-specialists/jobs/-/onlineproject/details/52381"/>
    <m/>
    <m/>
    <m/>
    <s v="GECO"/>
    <m/>
    <s v="Berlin"/>
    <s v="Freelancer"/>
    <s v="01.02.2020-31.12.2020"/>
    <m/>
    <s v="Phillip Stavroudis"/>
    <m/>
    <s v="Daniel Schleider Königstein_x000a_Tom Brossmann"/>
    <m/>
    <x v="3"/>
    <m/>
    <s v="Andrea klärt, ob auch remote möglich"/>
    <s v="65,- € / Std."/>
    <n v="2020"/>
    <x v="0"/>
    <n v="2"/>
    <n v="8"/>
  </r>
  <r>
    <x v="1"/>
    <x v="2"/>
    <d v="2020-01-13T00:00:00"/>
    <x v="0"/>
    <x v="1"/>
    <n v="52416"/>
    <m/>
    <n v="1"/>
    <s v="Governance Berater "/>
    <s v="https://www.geco-group.com/it-specialists/jobs/-/onlineproject/details/52416"/>
    <m/>
    <m/>
    <m/>
    <s v="GECO"/>
    <m/>
    <s v="Hannover"/>
    <s v="Freelancer"/>
    <s v="asap-für ca. 80 Projekttage"/>
    <m/>
    <s v="Michail Bartonietz"/>
    <m/>
    <s v="Karl heinz Irsch /Rudi"/>
    <m/>
    <x v="5"/>
    <m/>
    <s v="Andrea fragt weitere Details bei GECO an"/>
    <s v="80,- €/ Std."/>
    <n v="2020"/>
    <x v="0"/>
    <n v="1"/>
    <n v="5"/>
  </r>
  <r>
    <x v="1"/>
    <x v="1"/>
    <d v="2020-01-13T00:00:00"/>
    <x v="1"/>
    <x v="1"/>
    <n v="52417"/>
    <m/>
    <n v="1"/>
    <s v="Enterprise Architecture Management Berater"/>
    <s v="https://www.geco-group.com/it-specialists/jobs/-/onlineproject/details/52417"/>
    <m/>
    <m/>
    <m/>
    <s v="GECO"/>
    <m/>
    <s v="Hannover"/>
    <s v="Freelancer"/>
    <s v="asap - für 120 Projekttage_x000a_Enterprise Architektur Management (EAM); TOGAF Methodik; Datenbankdesign und Datenmanagement"/>
    <m/>
    <s v="Saifeddine Zitouni"/>
    <m/>
    <m/>
    <m/>
    <x v="1"/>
    <m/>
    <m/>
    <s v="80,- €/ Std."/>
    <n v="2020"/>
    <x v="0"/>
    <n v="2"/>
    <n v="8"/>
  </r>
  <r>
    <x v="1"/>
    <x v="0"/>
    <d v="2020-01-13T00:00:00"/>
    <x v="0"/>
    <x v="1"/>
    <n v="52391"/>
    <m/>
    <n v="1"/>
    <s v="3rd Level Support für Linux "/>
    <s v="https://www.geco-group.com/it-specialists/jobs/-/onlineproject/details/52391"/>
    <m/>
    <m/>
    <m/>
    <s v="Christian Gottschalk"/>
    <m/>
    <s v="Köln"/>
    <s v="Freelancer"/>
    <s v="asap 3-6 Monate + Option auf Verlängerung"/>
    <m/>
    <s v="Andrea Häntzschel "/>
    <m/>
    <s v="Wiesner, Jörn /Rudi_x000a_Tosch, Michael / Rudi"/>
    <m/>
    <x v="4"/>
    <m/>
    <s v="Ist das CANCOM?_x000a_Standorte weisen darauf hin."/>
    <s v="offen"/>
    <n v="2020"/>
    <x v="0"/>
    <n v="1"/>
    <n v="5"/>
  </r>
  <r>
    <x v="1"/>
    <x v="0"/>
    <d v="2020-01-13T00:00:00"/>
    <x v="0"/>
    <x v="1"/>
    <n v="52321"/>
    <m/>
    <n v="1"/>
    <s v="2nd Level Support für Linux"/>
    <s v="https://www.geco-group.com/it-specialists/jobs/-/onlineproject/details/52321"/>
    <m/>
    <m/>
    <m/>
    <s v="Phillip Stavroudis"/>
    <m/>
    <s v="Köln"/>
    <s v="Contract / oder Freelancer"/>
    <s v="asap - langfristig"/>
    <m/>
    <s v="Andrea Häntzschel "/>
    <m/>
    <s v="Wiesner, Jörn /Rudi_x000a_Tosch, Michael / Rudi"/>
    <m/>
    <x v="2"/>
    <m/>
    <s v="Ist das CANCOM?_x000a_Standorte weisen darauf hin."/>
    <s v="4.100,- € "/>
    <n v="2020"/>
    <x v="0"/>
    <n v="1"/>
    <n v="5"/>
  </r>
  <r>
    <x v="1"/>
    <x v="1"/>
    <d v="2020-01-08T00:00:00"/>
    <x v="2"/>
    <x v="2"/>
    <n v="1870897"/>
    <m/>
    <n v="1"/>
    <s v="Consultant VEEAM / VMWare (m/w/x"/>
    <s v="https://www.freelancermap.de/projektboerse/projekte/it/1870897-projekt-consultant-veeam-vmware-x-frankfurt.html"/>
    <m/>
    <m/>
    <m/>
    <s v=" _x000d__x000a_consultingbroker GmbH_x000d__x000a_"/>
    <m/>
    <s v="Frankfurt"/>
    <s v="Contract"/>
    <s v="ab sofort, Workshop vor Ort, Workshop-Dauer nach Abstimmung mit dem Kunden, voraussichtlich 1 Woche, danach möglicher Einsatz zur Durchführung"/>
    <m/>
    <s v="Andrea Häntzschel "/>
    <s v="Ralf Seeliger"/>
    <m/>
    <m/>
    <x v="4"/>
    <s v="Projket war geschlossen keine Reaktion auf CV sent"/>
    <s v="Udo Werner  weitergeben _x000a_DK: Gerrit hat am 8.1. Andrea gebeten, Ralf Seeliger hier anzubieten"/>
    <m/>
    <n v="2020"/>
    <x v="0"/>
    <n v="3"/>
    <n v="13"/>
  </r>
  <r>
    <x v="1"/>
    <x v="1"/>
    <d v="2020-01-08T00:00:00"/>
    <x v="1"/>
    <x v="2"/>
    <n v="1870816"/>
    <m/>
    <n v="1"/>
    <s v="Transformation Manager - (Infrastructure/DevOps)"/>
    <s v="https://www.freelancermap.de/projektboerse/projekte/it/1870816-projekt-transformation-manager-infrastructure-devops-berlin.html"/>
    <m/>
    <m/>
    <m/>
    <s v="Montash"/>
    <m/>
    <s v="Berlin"/>
    <s v="Contract"/>
    <s v="Location: Berlin_x000d__x000a_Duration: 12 months initial"/>
    <m/>
    <s v="Andrea Häntzschel "/>
    <m/>
    <m/>
    <m/>
    <x v="1"/>
    <m/>
    <s v="ggf. Stefan Unteregge "/>
    <m/>
    <n v="2020"/>
    <x v="0"/>
    <n v="2"/>
    <n v="8"/>
  </r>
  <r>
    <x v="1"/>
    <x v="1"/>
    <d v="2020-01-08T00:00:00"/>
    <x v="1"/>
    <x v="2"/>
    <n v="1870692"/>
    <m/>
    <n v="1"/>
    <s v="Conversion Manager &amp; Consultant für A/B-Testing - REMOTE (111025)"/>
    <s v="https://www.freelancermap.de/projektboerse/projekte/it/1870692-projekt-conversion-manager-consultant-fuer-a-b-testing-remote-111025-remote.html"/>
    <m/>
    <m/>
    <m/>
    <s v="Allgeier Experts"/>
    <m/>
    <s v="REmote"/>
    <s v="Contract"/>
    <s v="ollauslastung_x000d__x000a__x000d__x000a_Beginn: 01.03.2020_x000d__x000a_Dauer: 30.06.2020_x000d__x000a_Branche: Energieversorger"/>
    <m/>
    <s v="Andrea Häntzschel "/>
    <m/>
    <m/>
    <m/>
    <x v="1"/>
    <m/>
    <s v="Freelancer Netzwerk "/>
    <m/>
    <n v="2020"/>
    <x v="0"/>
    <n v="2"/>
    <n v="8"/>
  </r>
  <r>
    <x v="1"/>
    <x v="1"/>
    <d v="2020-01-08T00:00:00"/>
    <x v="1"/>
    <x v="2"/>
    <n v="1870685"/>
    <m/>
    <n v="1"/>
    <s v="Berater Konzeptvorschlag Failsafe Rechenzentrum (111033)"/>
    <s v="https://www.freelancermap.de/projektboerse/projekte/it/1870685-projekt-berater-konzeptvorschlag-failsafe-rechenzentrum-d-koeln-111033-koeln.html"/>
    <m/>
    <m/>
    <m/>
    <s v="Allgeier Experts"/>
    <m/>
    <s v="Köln"/>
    <s v="Contract"/>
    <s v="Beginn: 17.02.2020_x000a_Dauer: 31.08.2020_x000a_7 Monate_x000a_Branche: Öffentliche Verwaltung"/>
    <m/>
    <s v="Andrea Häntzschel "/>
    <m/>
    <m/>
    <m/>
    <x v="1"/>
    <m/>
    <m/>
    <m/>
    <n v="2020"/>
    <x v="0"/>
    <n v="2"/>
    <n v="8"/>
  </r>
  <r>
    <x v="1"/>
    <x v="1"/>
    <d v="2020-01-08T00:00:00"/>
    <x v="1"/>
    <x v="2"/>
    <n v="1869839"/>
    <m/>
    <n v="1"/>
    <s v="IT-Architekt im Bereich QS -  (111022)"/>
    <s v="https://www.freelancermap.de/projektboerse/projekte/it/1869839-projekt-it-architekt-im-bereich-qs-hannover-111022-hannover.html"/>
    <m/>
    <m/>
    <m/>
    <s v="Allgeier Experts"/>
    <m/>
    <s v="Hannover"/>
    <s v="Contract"/>
    <s v="Teilzeit 2-3 Tage/Woche, 1 Tag/Woche Remote möglich_x000d__x000a_* Option auf Verlängerung_x000d__x000a__x000d__x000a_Beginn: 13.01.2020_x000d__x000a_Dauer: 31.03.2020_x000d__x000a_Branche: Versicherun"/>
    <m/>
    <s v="Andrea Häntzschel "/>
    <m/>
    <m/>
    <m/>
    <x v="1"/>
    <m/>
    <m/>
    <m/>
    <n v="2020"/>
    <x v="0"/>
    <n v="2"/>
    <n v="8"/>
  </r>
  <r>
    <x v="1"/>
    <x v="1"/>
    <d v="2020-01-08T00:00:00"/>
    <x v="2"/>
    <x v="2"/>
    <n v="1869887"/>
    <m/>
    <n v="1"/>
    <s v="Linux-Spezialist für eine Duisburger Behörde"/>
    <s v="https://www.freelancermap.de/projektboerse/projekte/it/1869887-projekt-linux-spezialist-dfuer-eine-duisburger-behoerde-duisburg.html"/>
    <m/>
    <m/>
    <m/>
    <s v="SThree GmbH"/>
    <m/>
    <s v="Duisburg"/>
    <s v="Contract"/>
    <s v="tart: Ab sofort_x000d__x000a__x000d__x000a_Laufzeit: Bis Ende Juni 2020 (Erstvertrag 3 Monate)_x000d__x000a__x000d__x000a_Einsatzort: Duisburg_x000d__x000a__x000d__x000a_Auslastung: Vollzeit"/>
    <m/>
    <s v="Andrea Häntzschel "/>
    <m/>
    <m/>
    <m/>
    <x v="1"/>
    <m/>
    <m/>
    <m/>
    <n v="2020"/>
    <x v="0"/>
    <n v="3"/>
    <n v="13"/>
  </r>
  <r>
    <x v="1"/>
    <x v="1"/>
    <d v="2020-01-08T00:00:00"/>
    <x v="2"/>
    <x v="2"/>
    <n v="1869372"/>
    <m/>
    <n v="1"/>
    <s v="Technischer PL gesucht (m/w/d)! REMOTEANTE"/>
    <s v="https://www.freelancermap.de/projektboerse/projekte/it/1869372-projekt-technischer-pl-gesucht-d-remoteanteil-berlin-frankfurt.html"/>
    <m/>
    <m/>
    <m/>
    <s v="i-source Personaldienstleistungen Unternehmergesellschaft"/>
    <m/>
    <s v="REmote"/>
    <s v="Contract"/>
    <s v="Leistungszeitraum:Jan 2020- Juli 2020 + Option auf Verlängerung_x000a_Leistungsort: flexibel bzw. remote, da Projektteam weltweit verteilt, Meetings aber meistens in Frankfurt &amp; Berlin"/>
    <m/>
    <s v="Andrea Häntzschel "/>
    <m/>
    <s v="Alexander Jahn-Binek (neu)"/>
    <m/>
    <x v="4"/>
    <s v="keine Reaktion auf CV sent"/>
    <s v="anbieten Profil noch in Bearbeitung  bei Steffi"/>
    <m/>
    <n v="2020"/>
    <x v="0"/>
    <n v="3"/>
    <n v="13"/>
  </r>
  <r>
    <x v="1"/>
    <x v="1"/>
    <d v="2020-01-08T00:00:00"/>
    <x v="1"/>
    <x v="2"/>
    <n v="1864796"/>
    <m/>
    <n v="1"/>
    <s v="Betriebsunterstützung SQL Server (m/w/d) für Münster / 52395"/>
    <s v="https://www.freelancermap.de/projektboerse/projekte/it/1864796-projekt-betriebsunterstuetzung-sql-server-d-fuer-muenster-52395-muenster.html"/>
    <m/>
    <m/>
    <m/>
    <s v="GECO"/>
    <m/>
    <s v="Münster"/>
    <s v="Contract"/>
    <s v="Rahmenparameter:_x000a_Einsatzort: Münster_x000a_Einsatzzeit: 01.02.2020/01.03.2020 - 31.12.2020_x000a_Auslastung: Vollzeit_x000a_"/>
    <m/>
    <s v="Andrea Häntzschel "/>
    <s v="Kai Myke"/>
    <s v="Kay Myke"/>
    <m/>
    <x v="3"/>
    <m/>
    <s v="Angebot Remote "/>
    <m/>
    <n v="2020"/>
    <x v="0"/>
    <n v="2"/>
    <n v="8"/>
  </r>
  <r>
    <x v="1"/>
    <x v="1"/>
    <d v="2020-01-08T00:00:00"/>
    <x v="1"/>
    <x v="2"/>
    <n v="1866614"/>
    <m/>
    <n v="1"/>
    <s v="Mitarbeiter VMware Betrieb (m/w/d) für Bremen / 52403"/>
    <s v="https://www.freelancermap.de/projektboerse/projekte/it/1866614-projekt-mitarbeiter-vmware-betrieb-d-fuer-bremen-52403-bremen.html"/>
    <m/>
    <m/>
    <m/>
    <s v="GECO"/>
    <m/>
    <s v="Bremen"/>
    <s v="Contract"/>
    <s v="Rahmenparameter:_x000d__x000a_Auslastung: Vollzeit im 1,5 Schichtbetrieb von 7-19 Uhr_x000d__x000a_Einsatzort: Bremen_x000d__x000a_Einsatzzeit: asap - 31.03.2022_x000d__x000a_"/>
    <m/>
    <s v="Andrea Häntzschel "/>
    <m/>
    <m/>
    <m/>
    <x v="1"/>
    <m/>
    <m/>
    <m/>
    <n v="2020"/>
    <x v="0"/>
    <n v="2"/>
    <n v="8"/>
  </r>
  <r>
    <x v="1"/>
    <x v="1"/>
    <d v="2020-01-08T00:00:00"/>
    <x v="3"/>
    <x v="2"/>
    <s v=" _x000d__x000a_1870949"/>
    <m/>
    <n v="1"/>
    <s v="ALM (Integrity) Technical Architect/Solution Architect"/>
    <s v="https://www.freelancermap.de/projektboerse/projekte/it/1870949-projekt-alm-integrity-technical-architect-solution-architect-weilburg.html"/>
    <m/>
    <m/>
    <m/>
    <s v="AJ Infosystems GmbH"/>
    <m/>
    <s v="Weilburg"/>
    <s v="Contract "/>
    <s v="osition: ALM (Integrity) Technical Architect/Solution Architect_x000d__x000a_Location: Weilburg, Germany_x000d__x000a_Contract Duration: 12 months + possible extension_x000d__x000a_Language: German (Mandatory) and English_x000d__x000a_"/>
    <m/>
    <s v="Andrea Häntzschel "/>
    <m/>
    <m/>
    <m/>
    <x v="1"/>
    <m/>
    <m/>
    <m/>
    <n v="1900"/>
    <x v="0"/>
    <n v="1"/>
    <n v="0"/>
  </r>
  <r>
    <x v="1"/>
    <x v="1"/>
    <d v="2020-01-07T00:00:00"/>
    <x v="4"/>
    <x v="2"/>
    <n v="1869967"/>
    <m/>
    <n v="1"/>
    <s v="Senior Cloud Architekt / Technischer Projektleiter (m/w/d)"/>
    <s v="https://www.freelancermap.de/projektboerse/projekte/it/1869967-projekt-senior-cloud-architekt-technischer-projektleiter-d-remote.html"/>
    <m/>
    <m/>
    <m/>
    <s v="HR Solutions GmbH"/>
    <m/>
    <s v="REmote"/>
    <s v="Contract"/>
    <s v="Leistungszeitraum: ab sofort bis mind. Mitte des Jahres 2020 + Option_x000d__x000a_Projektstandort: flexibel bzw. Remote, da Projektteam weltweit verteilt, Meetings aber meistens in Hamburg oder Berlin"/>
    <m/>
    <s v="Andrea Häntzschel "/>
    <m/>
    <s v="Tom Brossman"/>
    <m/>
    <x v="1"/>
    <m/>
    <m/>
    <m/>
    <n v="2020"/>
    <x v="0"/>
    <n v="1"/>
    <n v="2"/>
  </r>
  <r>
    <x v="1"/>
    <x v="1"/>
    <d v="2020-01-07T00:00:00"/>
    <x v="5"/>
    <x v="2"/>
    <n v="1867833"/>
    <m/>
    <n v="1"/>
    <s v="Windows 7 &amp; 10 Consultant(m/f/d)"/>
    <s v="https://www.freelancermap.de/projektboerse/projekte/it/1867833-projekt-windows-7-10-consultantm-f-d-hannover.html"/>
    <m/>
    <m/>
    <m/>
    <s v="1st solution consulting gmbh"/>
    <m/>
    <s v="Hannover"/>
    <s v="Contract"/>
    <s v="Start: asap_x000d__x000a_Duration: 5 months+_x000d__x000a_Location: Hannover_x000d__x000a_Workload: 100% onsite, 20% remote"/>
    <m/>
    <s v="Andrea Häntzschel "/>
    <s v="Dirk Junker"/>
    <m/>
    <m/>
    <x v="2"/>
    <m/>
    <m/>
    <m/>
    <n v="2020"/>
    <x v="0"/>
    <n v="1"/>
    <n v="2"/>
  </r>
  <r>
    <x v="1"/>
    <x v="1"/>
    <d v="2020-01-07T00:00:00"/>
    <x v="5"/>
    <x v="2"/>
    <n v="1868629"/>
    <m/>
    <n v="1"/>
    <s v="Administrator Client / Server Virtualisierung (m/w/d) --- Hannover"/>
    <s v="https://www.freelancermap.de/projektboerse/projekte/it/1868629-projekt-administrator-client-server-virtualisierung-d--hannover-hannover.html"/>
    <m/>
    <m/>
    <m/>
    <s v="SECUSTAFF GmbH"/>
    <m/>
    <s v="Hannover"/>
    <s v="Contract"/>
    <s v="Referenz: 1747_x000d__x000a_Einsatzort: Hannover_x000d__x000a_Auslastung: Vollzeit_x000d__x000a_Start: ASAP_x000d__x000a_Dauer: 04/2020 + Option_x000d__x000a_"/>
    <m/>
    <s v="Andrea Häntzschel "/>
    <s v="Dirk Junker"/>
    <s v="Dirk Junker, Michael Frank; Björn Henke, Tom Brossmann"/>
    <m/>
    <x v="4"/>
    <m/>
    <m/>
    <m/>
    <n v="2020"/>
    <x v="0"/>
    <n v="1"/>
    <n v="2"/>
  </r>
  <r>
    <x v="1"/>
    <x v="1"/>
    <d v="2020-01-07T00:00:00"/>
    <x v="6"/>
    <x v="2"/>
    <n v="1867287"/>
    <m/>
    <n v="1"/>
    <s v="Microsoft Windows Services and Solutions Expert (m/f/d)"/>
    <s v="https://www.freelancermap.de/projektboerse/projekte/it/1867287-projekt-microsoft-windows-services-and-solutions-expert-m-f-d-hannover.html"/>
    <m/>
    <m/>
    <m/>
    <s v=" _x000a__x000a_C4 Energy GmbH &amp; Co. KG_x000a_"/>
    <m/>
    <s v="Hannover"/>
    <s v="Contract"/>
    <s v="Microsoft Windows Services and Solutions Expert (m/f/d)_x000d__x000a__x000d__x000a_27/01/2020 bis 01/05/2020_x000d__x000a_Hannover_x000d__x000a_Total hours 700 – 50 per week: 40 onsite / 10 remote_x000d__x000a__x000d__x000a_Please submit profiles in English_x000d__x000a_"/>
    <m/>
    <s v="Andrea Häntzschel "/>
    <s v="Dirk Junker"/>
    <s v="Dirk Junker, Kai Myke"/>
    <m/>
    <x v="2"/>
    <m/>
    <m/>
    <m/>
    <n v="2020"/>
    <x v="0"/>
    <n v="1"/>
    <n v="2"/>
  </r>
  <r>
    <x v="1"/>
    <x v="1"/>
    <d v="2020-01-07T00:00:00"/>
    <x v="2"/>
    <x v="2"/>
    <n v="1864728"/>
    <m/>
    <n v="1"/>
    <s v="3rd Level Support für Linux (m/w/d) für Köln / 52391"/>
    <s v="https://www.freelancermap.de/projektboerse/projekte/it/1864728-projekt-3rd-level-support-fuer-linux-d-fuer-koeln-52391-koeln.html"/>
    <m/>
    <m/>
    <m/>
    <s v="GECO"/>
    <m/>
    <s v="Köln"/>
    <s v="Contract"/>
    <s v="Rahmenparameter_x000d__x000a_Laufzeit: Asap – 3 bis 6 Monate_x000d__x000a_Einsatzort: Aachen oder Köln oder Košice oder Leipzig_x000d__x000a_Freiberuflich"/>
    <m/>
    <s v="Andrea Häntzschel "/>
    <s v="Jörn Wiesner"/>
    <m/>
    <m/>
    <x v="4"/>
    <s v="keine Reaktion auf CV sent"/>
    <s v="Zur Prüfung an Geco gensendet"/>
    <m/>
    <n v="2020"/>
    <x v="0"/>
    <n v="3"/>
    <n v="13"/>
  </r>
  <r>
    <x v="0"/>
    <x v="1"/>
    <d v="2019-12-20T00:00:00"/>
    <x v="7"/>
    <x v="0"/>
    <n v="509958"/>
    <m/>
    <n v="1"/>
    <s v="VMware Administrator"/>
    <s v="https://de.experis.com/jobsuche/job/vmware-administrator-mwd-wiesbaden-509958/"/>
    <m/>
    <m/>
    <m/>
    <s v="Telekom"/>
    <m/>
    <s v="Wiesbaden"/>
    <s v="Contract"/>
    <s v="Sprachkenntnisse: Deutsch und _x000a_Laufzeit: 06.01. - 31.03.2020 (Option auf Verlängerung"/>
    <m/>
    <s v="Andrea Häntzschel "/>
    <m/>
    <m/>
    <m/>
    <x v="2"/>
    <m/>
    <m/>
    <m/>
    <n v="2019"/>
    <x v="1"/>
    <n v="12"/>
    <n v="51"/>
  </r>
  <r>
    <x v="1"/>
    <x v="1"/>
    <d v="2019-12-10T00:00:00"/>
    <x v="8"/>
    <x v="3"/>
    <m/>
    <m/>
    <n v="1"/>
    <s v="Projekt Manager im Microsoft Umfeld (m/w/d)"/>
    <s v="https://www.computerfutures.com/de-de/job/projekt-manager-im-microsoft-umfeld-m-w-d-f%C3%BCr-m%C3%BCnchen/CF-33330870_1575363463"/>
    <m/>
    <m/>
    <m/>
    <s v="Computerfurtures"/>
    <m/>
    <s v="München"/>
    <s v="Contract"/>
    <s v="Ort: Vollzeit vor Ort in München_x000d__x000a_Start: Ab sofort / Januar 2020_x000d__x000a_Laufzeit: 6 Monate mit Option auf Verlängerung"/>
    <m/>
    <s v="Andrea Häntzschel "/>
    <s v="Hubert Schadeck (Top7)"/>
    <s v="Stefan Unteregge / Ralf Ostermaier am 18. 12 19 Feedback Stefan und ich haben festgestellt, dass wir die geforderten skills nicht im Großraum München zur Verfügung stellen können._x000a_Möglicherweise hat Simon Mayer einen technischen PM mit den geforderten Skills im Team._x000a_"/>
    <m/>
    <x v="1"/>
    <m/>
    <s v="weitergeleitet"/>
    <m/>
    <n v="2019"/>
    <x v="1"/>
    <n v="12"/>
    <n v="51"/>
  </r>
  <r>
    <x v="0"/>
    <x v="1"/>
    <d v="2019-12-10T00:00:00"/>
    <x v="9"/>
    <x v="0"/>
    <n v="492571"/>
    <m/>
    <n v="1"/>
    <s v="Business and IT Innovation Manager (m/w/d)"/>
    <s v="https://de.experis.com/jobsuche/job/business-and-it-innovation-manager-mwd-servicenow-stuttgart-492571/"/>
    <m/>
    <m/>
    <m/>
    <s v="Experis"/>
    <m/>
    <s v="Stuttgart"/>
    <s v="Contract"/>
    <s v="Schwerpunkt: Konzeption und Erstellung von Applikationsdesigns; ServiceNow; DevOps"/>
    <m/>
    <s v="Andrea Häntzschel "/>
    <m/>
    <s v="Dirk Reimann/Stefan"/>
    <m/>
    <x v="2"/>
    <m/>
    <s v="weitergeleitet Dirk_x000a_Experis kontaktiert AP Lennart Vertretung Core Team RR-bitte "/>
    <s v="Feedback Lennart : Sollte in Zukunft eine Anfrage kommen, die mit ServiceNow zu tun hat, komme ich gerne auf dich oder deine Kollegen zu."/>
    <n v="2020"/>
    <x v="0"/>
    <n v="1"/>
    <n v="2"/>
  </r>
  <r>
    <x v="0"/>
    <x v="1"/>
    <d v="2019-12-10T00:00:00"/>
    <x v="8"/>
    <x v="0"/>
    <n v="509357"/>
    <m/>
    <n v="1"/>
    <s v="Nearshore Storage Administrator (m/w/d). "/>
    <s v="https://de.experis.com/job/nearshore-storage-administrator-mwd-100-remote-frankfurt-am-main-509357/"/>
    <m/>
    <m/>
    <m/>
    <s v="Experis"/>
    <m/>
    <s v="Frankfurt"/>
    <s v="Contract"/>
    <s v="100 % Remote_x000a_Sprachkenntnisse: Deutsch und Englisch_x000a_Einsatzort: Remote_x000a_Laufzeit: 15.12.2019 - 31.12.2020 (Option auf Verlängerung)"/>
    <m/>
    <s v="Andrea Häntzschel "/>
    <m/>
    <m/>
    <m/>
    <x v="1"/>
    <m/>
    <s v="diese Projekt ist geschlossen (55,00 Euro für Remote) sie hat noch zwei Positionen VmWare und Netzwerk welche sie uns sende will "/>
    <m/>
    <n v="2019"/>
    <x v="1"/>
    <n v="12"/>
    <n v="51"/>
  </r>
  <r>
    <x v="1"/>
    <x v="1"/>
    <d v="2019-12-10T00:00:00"/>
    <x v="8"/>
    <x v="4"/>
    <s v="Job 110842"/>
    <m/>
    <n v="1"/>
    <s v="Active Directory Architect (m/w/d) -"/>
    <s v="https://www.allgeier-experts-go.com/expert/job/110842"/>
    <m/>
    <m/>
    <m/>
    <s v="Allgeier"/>
    <m/>
    <s v="REmote"/>
    <s v="Contract"/>
    <s v="Transport und Logistik, Remote Start: 01.12.19-31.03.2020"/>
    <m/>
    <s v="Andrea Häntzschel "/>
    <m/>
    <m/>
    <m/>
    <x v="1"/>
    <m/>
    <s v="Bisher keine Rückmeldung ggf. keine Skills; kollegen oder Anderer Fachbereicht bitte Feedback !"/>
    <m/>
    <n v="2019"/>
    <x v="1"/>
    <n v="12"/>
    <n v="51"/>
  </r>
  <r>
    <x v="1"/>
    <x v="3"/>
    <d v="2019-12-02T00:00:00"/>
    <x v="10"/>
    <x v="5"/>
    <m/>
    <m/>
    <n v="1"/>
    <s v="IT Infrastruktur Manager"/>
    <m/>
    <m/>
    <m/>
    <m/>
    <s v="BAT"/>
    <m/>
    <s v="Hamburg"/>
    <s v="Services "/>
    <s v="Start: 01.01.2019_x000a_Ende: 01.07.2020_x000a_ca. 4 Tage vor Ort pro Woche"/>
    <m/>
    <s v="Andrea Häntzschel "/>
    <s v="Hubert Schadeck (Top7)"/>
    <m/>
    <m/>
    <x v="2"/>
    <m/>
    <m/>
    <m/>
    <n v="2020"/>
    <x v="0"/>
    <n v="1"/>
    <n v="2"/>
  </r>
  <r>
    <x v="1"/>
    <x v="1"/>
    <d v="2019-11-27T00:00:00"/>
    <x v="8"/>
    <x v="2"/>
    <n v="1849738"/>
    <m/>
    <n v="1"/>
    <s v="Cloud Architect"/>
    <s v="https://www.freelancermap.de/projektboerse/projekte/it/1849738-projekt-cloud-architekt-frankfurt-am-main.html"/>
    <m/>
    <m/>
    <m/>
    <s v="Michael Bailey Associates _x000d__x000a_"/>
    <m/>
    <s v="Frankfurt/remote"/>
    <s v="Contract"/>
    <s v="Start: 06.01.2020 _x000d__x000a_Ende: 30.06.2020 (mit Option auf Verlängerung) _x000d__x000a_Auslastung: Vollzeit, remote nach Absprache möglich _x000d__x000a_Location: Frankfurt _x000d__x000a_Sprachen: Deutsch und Englis"/>
    <m/>
    <s v="Andrea Häntzschel "/>
    <m/>
    <s v="Harry Morgenstern?_x000a_Peter Singhof?"/>
    <m/>
    <x v="1"/>
    <m/>
    <m/>
    <m/>
    <n v="2019"/>
    <x v="1"/>
    <n v="12"/>
    <n v="51"/>
  </r>
  <r>
    <x v="1"/>
    <x v="1"/>
    <d v="2019-11-19T00:00:00"/>
    <x v="11"/>
    <x v="2"/>
    <m/>
    <m/>
    <n v="1"/>
    <s v=" ITIL Manager"/>
    <s v="RR590"/>
    <m/>
    <m/>
    <m/>
    <m/>
    <m/>
    <s v="Hamburg Kiel "/>
    <m/>
    <m/>
    <m/>
    <s v="Andrea Häntzschel "/>
    <s v="(Stefan Schreiber)"/>
    <m/>
    <m/>
    <x v="6"/>
    <m/>
    <s v="ja richtig. _x000a_Durch meinen Einstieg in die IT, habe ich im Service Desk, verschieden Ticketsysteme kennengelernt und denke, dass ich mich schnell darin einarbeiten kann._x000a_Jira ist mir auch neu. _x000a_Was ich bis jetzt dazu gesehen habe, ist es so ähnlich wie unser Projekttool Smartsheet, welches wir ja einsetzen._x000a_Für beide Tools gilt, dass ich durch meine schnelle Auffassungsgabe, mich schnell in sie Einarbeiten kann."/>
    <m/>
    <n v="2019"/>
    <x v="1"/>
    <n v="11"/>
    <n v="47"/>
  </r>
  <r>
    <x v="1"/>
    <x v="1"/>
    <d v="2019-11-18T00:00:00"/>
    <x v="12"/>
    <x v="2"/>
    <n v="1849430"/>
    <m/>
    <n v="1"/>
    <s v="Consultant Bereich AWS Cloud (AWS Cost Explorer, Savings Plans)"/>
    <s v="https://www.freelancermap.de/projektboerse/projekte/it/1849430-projekt--consultant-bereich-aws-cloud-aws-cost-explorer-savings-plans-25-pt-frankfurt-frankfurt-am-main.html"/>
    <m/>
    <m/>
    <m/>
    <m/>
    <m/>
    <m/>
    <m/>
    <m/>
    <m/>
    <s v="Andrea Häntzschel "/>
    <s v="Peter Singhof (Top7)"/>
    <m/>
    <m/>
    <x v="2"/>
    <m/>
    <m/>
    <m/>
    <n v="2020"/>
    <x v="0"/>
    <n v="3"/>
    <n v="12"/>
  </r>
  <r>
    <x v="1"/>
    <x v="1"/>
    <m/>
    <x v="13"/>
    <x v="2"/>
    <n v="1842910"/>
    <m/>
    <n v="1"/>
    <s v="Project Manager / Product Owner (m/w/d)"/>
    <s v="https://www.freelancermap.de/projektboerse/projekte/it/1842910-projekt-project-manager-product-owner-d-stuttgart.html"/>
    <m/>
    <m/>
    <m/>
    <s v="Roc Search GmbH"/>
    <m/>
    <s v="Stuttgart (40-60% remote möglich) "/>
    <s v="Contract"/>
    <s v="sttartdatum: ASAP_x000d__x000a__x000d__x000a_Dauer: 6+ Monate_x000d__x000a__x000d__x000a_Standort: Großraum Stuttgart - vor Ort (40-60% Remote möglich)_x000d__x000a__x000d__x000a_Auslastung: 100%"/>
    <m/>
    <s v="Andrea Häntzschel "/>
    <s v="Hubert Schadeck (Top7)"/>
    <m/>
    <m/>
    <x v="7"/>
    <m/>
    <s v="Kann ich mir vorstellen, was die Inhalte betrifft, gebe aber zu bedenken, dass ich keine Erfahrung und Qualifikation im Bereich Produktmanagement habe._x000a_Darüber hinaus kommt es immer auf die Rahmenbedingungen an._x000a_"/>
    <m/>
    <n v="2019"/>
    <x v="1"/>
    <n v="11"/>
    <n v="47"/>
  </r>
  <r>
    <x v="1"/>
    <x v="1"/>
    <m/>
    <x v="13"/>
    <x v="2"/>
    <n v="1842892"/>
    <m/>
    <n v="1"/>
    <s v="Technischer Delivery Manager (m/w/d) - 943-9340"/>
    <s v="https://www.freelancermap.de/projektboerse/projekte/it/1842892-projekt-technischer-delivery-manager-d-943-9340-muenchen.html"/>
    <m/>
    <m/>
    <m/>
    <s v=" _x000d__x000a_top itservices AG_x000d__x000a_"/>
    <m/>
    <s v="München"/>
    <s v="Contract"/>
    <s v="4 Monate asap .11.19) "/>
    <m/>
    <s v="Andrea Häntzschel "/>
    <s v="Hubert Schadeck (Top7)"/>
    <m/>
    <m/>
    <x v="6"/>
    <m/>
    <s v="Kann ich mir ebenfalls vorstellen, kann aber keine Zertifizierung nachweisen für IPMA/PMI._x000a_Hinweise inwieweit die Tätigkeit remote erbracht werden kann fehlen_x000a_Steffen Unteregge weitereleiten"/>
    <m/>
    <n v="2019"/>
    <x v="1"/>
    <n v="11"/>
    <n v="47"/>
  </r>
  <r>
    <x v="1"/>
    <x v="1"/>
    <s v="26.02.20"/>
    <x v="14"/>
    <x v="1"/>
    <n v="52433"/>
    <m/>
    <m/>
    <s v="Administrator (w/m/x) Windows und Infrastruktur"/>
    <s v="https://www.geco-group.com/it-specialists/jobs/-/onlineproject/details/52433"/>
    <m/>
    <m/>
    <m/>
    <m/>
    <s v="Rick Bartels"/>
    <s v="Stuttgart"/>
    <m/>
    <s v="asap 3-6 Monate "/>
    <m/>
    <s v="Andrea Häntzschel "/>
    <s v="Björn Henke"/>
    <m/>
    <m/>
    <x v="8"/>
    <s v="S.B: Das könnte ganz gut auf Björn passen, Stuttgart klingt auch gut. Könntest du sein Profil mal in den Ring bringen? Ab Juni 2020 dann eben."/>
    <s v="Andreas Flindris kunden andere EntscheidungsfindingAH: Weitergeleitet Björn elbsteinschätzung, aus der schnell ersichtlich wird, dass Sie der/die geeignete Kandidat(in) für diese Position sind. "/>
    <m/>
    <n v="2020"/>
    <x v="0"/>
    <n v="2"/>
    <n v="9"/>
  </r>
  <r>
    <x v="1"/>
    <x v="1"/>
    <d v="2020-03-03T00:00:00"/>
    <x v="15"/>
    <x v="2"/>
    <n v="1903046"/>
    <m/>
    <n v="1"/>
    <s v="AWS Cloud Security Experte"/>
    <s v="https://www.freelancermap.de/projektboerse/projekte/it/1903046-projekt-aws-cloud-security-experte-d-hannover-06026-hannover-niedersachsen.html"/>
    <m/>
    <m/>
    <m/>
    <s v="neusta consulting GmbH"/>
    <m/>
    <s v="Hannover"/>
    <s v="Dienstvertrag"/>
    <s v="asap 6 Monate"/>
    <m/>
    <s v="Andrea Häntzschel "/>
    <m/>
    <m/>
    <m/>
    <x v="2"/>
    <s v="nicht mehr Verfügbar Projekt"/>
    <m/>
    <m/>
    <n v="2020"/>
    <x v="0"/>
    <n v="3"/>
    <n v="10"/>
  </r>
  <r>
    <x v="1"/>
    <x v="1"/>
    <s v="03.03.20"/>
    <x v="16"/>
    <x v="2"/>
    <n v="1902355"/>
    <m/>
    <n v="1"/>
    <m/>
    <s v="https://www.freelancermap.de/projektboerse/projekte/it/1902355-projekt-it-projektleiter-junior-projektleiter-w-m-d-metropolregion-duesseldorf.html"/>
    <m/>
    <m/>
    <m/>
    <m/>
    <m/>
    <m/>
    <m/>
    <m/>
    <m/>
    <m/>
    <s v="Jahn-Binek"/>
    <m/>
    <m/>
    <x v="4"/>
    <s v="Leider nur schriftlicher Kontakt möglich erneut angeschriebenkeine Reaktion auf CV sent"/>
    <s v="CV sent leider keine rückmeldung noch teleofnische Kontaktaufnahme möglich Projekt ist geschlossen zwischenzeitlich "/>
    <m/>
    <n v="2020"/>
    <x v="0"/>
    <n v="3"/>
    <n v="14"/>
  </r>
  <r>
    <x v="0"/>
    <x v="1"/>
    <s v="04.03.2020"/>
    <x v="17"/>
    <x v="0"/>
    <s v="Stuttgart"/>
    <m/>
    <n v="1"/>
    <s v="System Engineer (m/w/d) Data Center"/>
    <s v="https://www.circular.de/wp-content/uploads/2019/11/circular_Stellenangebot_DataCenterSE_112019.pdf"/>
    <m/>
    <m/>
    <m/>
    <s v="Circular (Systemhaus Bereicht IT-Infrastruktur"/>
    <m/>
    <s v="Stuttgart, Frankfurt , München"/>
    <s v="ANÜ"/>
    <s v="asap"/>
    <s v="open"/>
    <s v="Andrea Häntzschel "/>
    <s v="Björn Henke"/>
    <s v="Brossmann"/>
    <s v="Bauer"/>
    <x v="9"/>
    <s v="Feedback Steffen Profil von Björn vorstellen. Gerrit für JensUwe: Gunter P.derzeit für das Accountmgmt niccht verfügb ar"/>
    <m/>
    <m/>
    <n v="2020"/>
    <x v="0"/>
    <n v="3"/>
    <n v="10"/>
  </r>
  <r>
    <x v="1"/>
    <x v="0"/>
    <s v="11.03.2020"/>
    <x v="18"/>
    <x v="6"/>
    <n v="162942"/>
    <m/>
    <n v="1"/>
    <s v="Citrix NetScaler Experte/Consultant/Architect (m/w/d)"/>
    <s v="https://www.freelancermap.de/projektanbieter/isax-gmbh-co-kg-162942.html"/>
    <s v="Citrix Active Directory Problem Management Release Management Cloud Netscaler Microsoft Citrix Netscaler Citrix NetScaler VPX Citrix NetScaler SDX Citrix ADC NetScaler MAS"/>
    <m/>
    <m/>
    <m/>
    <s v="Ersin Burak Arslan_x000a_Tel +49 6221 36289-21_x000a_Fax +49 351 8471529_x000a_Mail: burak.arslan@isax.c"/>
    <s v="Bonn"/>
    <m/>
    <s v="April "/>
    <s v="31.12.2020"/>
    <s v="Andrea Häntzschel "/>
    <m/>
    <s v="Truong"/>
    <m/>
    <x v="3"/>
    <m/>
    <m/>
    <m/>
    <n v="2020"/>
    <x v="0"/>
    <n v="3"/>
    <n v="12"/>
  </r>
  <r>
    <x v="1"/>
    <x v="1"/>
    <s v="11.03.2020"/>
    <x v="19"/>
    <x v="7"/>
    <n v="1901444"/>
    <m/>
    <n v="1"/>
    <s v="RedHat Consultant (m/w/d)"/>
    <s v="https://www.freelancermap.de/projektboerse/projekte/it/1901444-projekt-redhat-consultant-d-wuppertal.html"/>
    <m/>
    <s v="as Projekt läuft ab sofort bis 17/04/2020 und umfasst in diesem Zeitraum 14 Personentage über einen Zeitraum von 7 Wochen. (2 Tage/Woche)"/>
    <m/>
    <m/>
    <s v="Rosanna Di Nunzio_x000d__x000a_07251 39228420"/>
    <s v="Wuppertal"/>
    <m/>
    <s v="April"/>
    <m/>
    <m/>
    <s v="Frank Rattler"/>
    <m/>
    <m/>
    <x v="9"/>
    <s v="Teamleiter HerrWaldraff  heute 20.03. 15 Uhr erreichbar 23.03.20 Status?Rudi klärt ob Jörn Wieser geeignet ist und angeboten werden kann"/>
    <s v="Fraut Reiz  kunde hat die Anforderung on hold wollte zuletzt ANÜam 16.4. Wuppertalstelle wurde Ansprechpartnerin teelfonisch nicht erreicht / Anfrage noch offen schriftlich angefragt"/>
    <m/>
    <n v="2020"/>
    <x v="2"/>
    <n v="4"/>
    <n v="16"/>
  </r>
  <r>
    <x v="1"/>
    <x v="1"/>
    <s v="11.03.2020"/>
    <x v="16"/>
    <x v="8"/>
    <n v="1897001"/>
    <m/>
    <n v="1"/>
    <s v="IT-Infrastruktur Spezialis"/>
    <s v="https://www.freelancermap.de/projektboerse/projekte/it/1897001-projekt-it-infrastruktur-spezialist-gesucht-duesseldorf.html"/>
    <s v="HardwareLANVPNKoordinationIT Infrastruktur"/>
    <m/>
    <m/>
    <m/>
    <s v="Dirk Müller_x000d__x000a_,Senior Consultant_x000d__x000a_M.: +49 (0) 152 - 05648669"/>
    <s v="Düsseldorf"/>
    <m/>
    <s v="01.04.2020 "/>
    <s v="31.03.2022"/>
    <m/>
    <s v="Volland"/>
    <m/>
    <m/>
    <x v="10"/>
    <m/>
    <s v="Mit Herrn Müller telefoniert sind hier schon in der Entscheidungsfindung mit anderen Kandidaten er schaut sichunser Profil nochmal an. Volland ab dem 01.07.20"/>
    <m/>
    <n v="2020"/>
    <x v="0"/>
    <n v="3"/>
    <n v="14"/>
  </r>
  <r>
    <x v="1"/>
    <x v="1"/>
    <s v="11.03.2020"/>
    <x v="18"/>
    <x v="9"/>
    <n v="1907418"/>
    <m/>
    <n v="1"/>
    <s v="Spezialist mit Azure AD und Tenantmanagement Erfahrung"/>
    <s v="https://www.computerfutures.com/de-de/job/spezialist-mit-azure-ad-und-tenantmanagement-erfahrung/CF-33394615_1583827851"/>
    <m/>
    <s v="enntnisse:_x000a_Azure Active Directory_x000a_Erfahrung in Tenant Management_x000a_Mehrjährige Erfahrung in Office_x000a_"/>
    <s v="Verwaltung des Azure AD mit Blick auf das Tenant Management"/>
    <m/>
    <s v="Natascha Bollwein_x000d__x000a__x000d__x000a_: +49 (0)89 242 93 9853"/>
    <s v="Gütersloh"/>
    <m/>
    <s v="asap"/>
    <s v="31.12.2020"/>
    <m/>
    <m/>
    <m/>
    <s v="Brossmann"/>
    <x v="2"/>
    <s v="Mehr Details bei Andrea angefragt"/>
    <s v="Frank Elss /Fabin Fromme"/>
    <m/>
    <n v="2020"/>
    <x v="0"/>
    <n v="3"/>
    <n v="12"/>
  </r>
  <r>
    <x v="1"/>
    <x v="0"/>
    <s v="11.03.2020"/>
    <x v="18"/>
    <x v="10"/>
    <n v="1906341"/>
    <m/>
    <n v="1"/>
    <m/>
    <s v="https://www.freelancermap.de/projektboerse/projekte/it/1906341-projekt-spezialist-fuer-die-einrichtung-von-speichersystemen-zur-ertuechtigung-der-telearbeit-d-koeln.html"/>
    <m/>
    <s v="iefgreifendes NetApp-Know-how (System 7-Mode NetApp FAS8020) insbesondere im Aufbau von C-dot Clustern aus 7-Mode-Systemen_x000d__x000a_Erfahrung in der Best-Practice-Anbindung von VMware per NFS"/>
    <s v="ereitstellung von zwei vorhandenen Speichersystemen für die Ertüchtigung der Telearbeit_x000d__x000a_Installation und Vorbereitung der Anbindung der Server_x000d__x000a__x000d__x000a_"/>
    <m/>
    <s v="Kerstin Werner rebecca.mauelshagen@hays.de_x000a_"/>
    <s v="REmote"/>
    <m/>
    <s v="asap"/>
    <s v="31.06.2020"/>
    <m/>
    <m/>
    <m/>
    <m/>
    <x v="4"/>
    <m/>
    <m/>
    <m/>
    <n v="2020"/>
    <x v="0"/>
    <n v="3"/>
    <n v="12"/>
  </r>
  <r>
    <x v="1"/>
    <x v="0"/>
    <s v="11.03.2020"/>
    <x v="18"/>
    <x v="11"/>
    <n v="1904084"/>
    <m/>
    <n v="1"/>
    <s v="Spezialist für Deployment &amp; Configuration Management (m/w/d)"/>
    <s v="https://www.freelancermap.de/projektboerse/projekte/it/1904084-projekt-spezialist-fuer-deployment-configuration-management-d-koeln.html"/>
    <s v="- Deployment &amp; Configuration Management (Docker, Git, Ansible, Jenkins)_x000a_- Kenntnisse mit IBM MQ. Kafka oder Zookeeper"/>
    <s v="Planung von komplexen, Container basierten Anwendungsumgebungen"/>
    <s v="tarbeit und Unterstützung des Teams bei der Weiterentwicklung der verwendeten Deployment Tools und bei weiteren Fachthemen, wie MQ, Kafka oder Zookeeper_x000d__x000a_"/>
    <m/>
    <s v=" n.adler(at)computerfutures.de"/>
    <s v="Köln /Bonn"/>
    <m/>
    <s v="Asap"/>
    <s v="30.06.2020"/>
    <m/>
    <m/>
    <m/>
    <m/>
    <x v="2"/>
    <m/>
    <m/>
    <m/>
    <n v="2020"/>
    <x v="0"/>
    <n v="3"/>
    <n v="12"/>
  </r>
  <r>
    <x v="1"/>
    <x v="0"/>
    <s v="11.03.2020"/>
    <x v="18"/>
    <x v="11"/>
    <n v="1903750"/>
    <m/>
    <n v="4"/>
    <s v="Infrastruktur Experten gesucht (m/w/d)"/>
    <s v="https://www.freelancermap.de/projektboerse/projekte/it/1903750-projekt-infrastruktur-experten-gesucht-d-hamburg.html"/>
    <s v="NetzwerkStorageInstandhaltungInstallationApplikationCloudMetallDesignDatenbankFailover_x000d__x000a_"/>
    <s v="Netzwerkspezi; Postgres, Cloudobjekt Storage; Redis; IBM Cloud Produkte"/>
    <m/>
    <m/>
    <s v="Elisabeth Oganjan_x000a_e.oganjan(at)computerfutures.de TEl.: 040 360 061 008."/>
    <s v="Hamburg"/>
    <m/>
    <m/>
    <m/>
    <m/>
    <m/>
    <m/>
    <m/>
    <x v="2"/>
    <m/>
    <m/>
    <m/>
    <n v="2020"/>
    <x v="0"/>
    <n v="3"/>
    <n v="12"/>
  </r>
  <r>
    <x v="1"/>
    <x v="0"/>
    <s v="11.03.2020"/>
    <x v="18"/>
    <x v="11"/>
    <s v=" _x000d__x000a__x000d__x000a_1907525"/>
    <m/>
    <n v="1"/>
    <s v="Senior Systemadministrator (w/m/d) Datenbankmanagement (TEILZEIT!)"/>
    <s v="https://www.freelancermap.de/projektboerse/projekte/it/1907525-projekt-senior-systemadministrator-w-m-d-datenbankmanagement-teilzeit-d6-grossraum-frankfurt.html"/>
    <s v=" MS SQL_x000d__x000a_- DB/2_x000d__x000a_- Jobscheduler-Systems (Automic)_x000d__x000a_- Shell Scripting unter Windows, Solaris und Linux"/>
    <m/>
    <m/>
    <m/>
    <m/>
    <s v="Frankfurt"/>
    <m/>
    <s v="01.04.2020"/>
    <s v="31.12.2020"/>
    <m/>
    <m/>
    <m/>
    <m/>
    <x v="2"/>
    <m/>
    <m/>
    <m/>
    <n v="2020"/>
    <x v="0"/>
    <n v="3"/>
    <n v="12"/>
  </r>
  <r>
    <x v="1"/>
    <x v="0"/>
    <s v="11.03.2020"/>
    <x v="20"/>
    <x v="12"/>
    <n v="1906922"/>
    <m/>
    <m/>
    <s v="Senior MS SQL Project Engineer (m/w/d)"/>
    <s v="https://www.freelancermap.de/projektboerse/projekte/it/1906922-projekt-senior-ms-sql-project-engineer-d-d1-auslastung-4-tage-woche.html"/>
    <s v="WindowsWindows ServerMS SQLMigrationSystemadministrationSQLProjektingenieurInformatikSoftwareentwicklungDBA_x000d__x000a_"/>
    <s v="D1, Auslastung 4 Tage / Woche"/>
    <m/>
    <m/>
    <m/>
    <s v="D!?"/>
    <s v="Dienstvertrag"/>
    <s v="asap"/>
    <s v="31.12.2020"/>
    <m/>
    <m/>
    <m/>
    <m/>
    <x v="2"/>
    <m/>
    <m/>
    <m/>
    <n v="2020"/>
    <x v="0"/>
    <n v="3"/>
    <n v="11"/>
  </r>
  <r>
    <x v="1"/>
    <x v="2"/>
    <d v="2020-03-23T00:00:00"/>
    <x v="21"/>
    <x v="1"/>
    <n v="52486"/>
    <m/>
    <n v="1"/>
    <s v="Teamleiter Service Desk (m/w/d)"/>
    <s v="https://www.geco-group.com/it-specialists/jobs/-/onlineproject/details/52486"/>
    <s v="Führen eines SLA gesteuerten Servicedesks inkl. Reporting "/>
    <s v="5 Tage / Woche in Neuss oder Osnabrück"/>
    <m/>
    <m/>
    <s v="Michail Bartonietz"/>
    <s v="Neuss oder Osnabrück"/>
    <m/>
    <s v="asap, zur Festeinstellung"/>
    <s v="unbefristet"/>
    <s v="Andrea Häntzschel "/>
    <s v="Myke"/>
    <m/>
    <m/>
    <x v="2"/>
    <m/>
    <s v="Herr bartinoietz Kunde hat die stelle auf Eis gelegt kein Service möglich nur in Festanstellung "/>
    <m/>
    <n v="2020"/>
    <x v="0"/>
    <n v="3"/>
    <n v="13"/>
  </r>
  <r>
    <x v="1"/>
    <x v="1"/>
    <d v="2020-03-23T00:00:00"/>
    <x v="16"/>
    <x v="13"/>
    <n v="348585"/>
    <m/>
    <n v="1"/>
    <s v="Active Directory Expert needed - Frankfurt_x000a_Reference: DE50001SCM"/>
    <s v="https://www.nigelfrank.com/de/348585/active-directory-expert-needed-frankfurt"/>
    <m/>
    <s v="We are looking for a Active directory expert for a multinational client in Frankfurt._x000a_The client is looking for support on a big project with their client based in Frankfurt. The project will be for 9 months._x000a_Job Description:_x000a_Clean up Active Directory and rebuild the units within the system using naming convention_x000a_Use of new AD units for account and group creation with proper approval workflow and permissions_x000a_Clean up of group policy objects leading to better performance and support_x000a_Audit all apps (shortcuts and back end scripts) to identify drive letters/UNC paths in use/different file server references_x000a_Plan to migrate all apps to new File servers which utilise NEW DFS namespaces_x000a_Utilise dedicated and separate shares for application development, application test, application live, and shortcut presentation_x000a_Apply appropriate security on these shares in accordance with the change control processes, Recertification process to report users access to apps and related shares_x000a_Enable file auditing for accountability when identifying changes made_x000a_SCCM scripting know how would be a huge plus."/>
    <m/>
    <m/>
    <s v="o.krauss@nigelfrank.com"/>
    <s v="Frankfurt (4 Tage onsite / 1 Tag remote)"/>
    <m/>
    <m/>
    <s v="9 Monate"/>
    <m/>
    <s v="Rücker"/>
    <m/>
    <m/>
    <x v="4"/>
    <s v="Bedingung: Reisekosten sind durch Proservia voll abgedeckt für die Laufzeit"/>
    <s v="CV sent an Herrn Kraus / stelle ist nicht mehr aktiv Info von Herrn Yücel der die stelle betreut: In Aktivi Direktory gibt es keine offenen Positionen . Profil war Ok sah gut aus"/>
    <m/>
    <n v="2020"/>
    <x v="0"/>
    <n v="3"/>
    <n v="14"/>
  </r>
  <r>
    <x v="0"/>
    <x v="1"/>
    <d v="2020-03-18T00:00:00"/>
    <x v="2"/>
    <x v="14"/>
    <s v="IT"/>
    <s v="Claudia lauber"/>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m/>
    <m/>
    <m/>
    <x v="2"/>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RH: Keine Kandidaten in meinem Bereich vorhanden_x000a_DK: Keine Enterprise Erfahrungen (mehrjährig) vorhanden"/>
    <m/>
    <n v="2020"/>
    <x v="0"/>
    <n v="3"/>
    <n v="13"/>
  </r>
  <r>
    <x v="0"/>
    <x v="0"/>
    <d v="2020-03-18T00:00:00"/>
    <x v="2"/>
    <x v="14"/>
    <s v="IT"/>
    <s v="Claudia lauber"/>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m/>
    <m/>
    <m/>
    <m/>
    <x v="2"/>
    <s v="rojektbeginn: ab sofort_x000d__x000a_•_x0009_Projektort: Frankfurt am Main_x000d__x000a_•_x0009_Projektdauer: 31.12.2020 (mit Option auf Verlängerung)_x000d__x000a_Wichtige Info: Claudia ist schon mit Georg Weber in Kontakt, er schaut auch nach passenden kandidaten"/>
    <s v="Fabian Fromme ggf. Dirk stimmt sich ab mit ihm um Möglichkeiten Start vielleicht später usw. Andrea Dirk Kloclke  RH: Nicht in meinem Bereich_x000a_DK: Fabian hat keine DevOps Kenntnisse, Anforderungen noch zu hoch"/>
    <m/>
    <n v="2020"/>
    <x v="0"/>
    <n v="3"/>
    <n v="13"/>
  </r>
  <r>
    <x v="1"/>
    <x v="1"/>
    <s v="24.03.20"/>
    <x v="22"/>
    <x v="2"/>
    <n v="1906105"/>
    <m/>
    <n v="1"/>
    <s v="IT-Onsite Supporter "/>
    <s v="https://www.freelancermap.de/projektboerse/projekte/it/1906105-projekt-it-onsite-supporter-d-duesseldorf-duesseldorf.html"/>
    <s v="(SCCMActive DirectoryAdministrationOnsite SupportIT InfrastrukturAD_x000d__x000a__x000a__x000a_"/>
    <m/>
    <m/>
    <s v="Job@ctive GmbH"/>
    <s v="Paula Dias"/>
    <s v="Düsseldorf"/>
    <s v="ANÜ"/>
    <s v="6 Monate"/>
    <m/>
    <s v="Andrea Häntzschel"/>
    <s v="Volland"/>
    <m/>
    <m/>
    <x v="10"/>
    <m/>
    <m/>
    <m/>
    <n v="2020"/>
    <x v="2"/>
    <n v="4"/>
    <n v="16"/>
  </r>
  <r>
    <x v="1"/>
    <x v="1"/>
    <s v="24.03.20"/>
    <x v="21"/>
    <x v="2"/>
    <n v="1902430"/>
    <m/>
    <n v="1"/>
    <s v="Senior IT Specialist (m/w/d) IT Service Betrieb "/>
    <s v="https://www.freelancermap.de/projektboerse/projekte/it/1902430-projekt-senior-it-specialist-d-it-service-betrieb--grossraum-koeln-bonn-koeln.html"/>
    <s v="WindowsWindows ServerSupportSCCMService ManagerSymantecService ManagementPowershell_x000d__x000a_"/>
    <m/>
    <m/>
    <s v=" _x000d__x000a_Fonsit GbR_x000d__x000a_"/>
    <s v="ERic Zurnieden"/>
    <s v="Großraum Köln / Bonn"/>
    <s v="ANÜ"/>
    <s v="22 Monate"/>
    <s v="31.12.21"/>
    <s v="Andrea Häntzschel"/>
    <s v="Schleider-Königstein"/>
    <m/>
    <m/>
    <x v="2"/>
    <s v="JK: Kein Kandidat"/>
    <m/>
    <m/>
    <n v="2020"/>
    <x v="0"/>
    <n v="3"/>
    <n v="13"/>
  </r>
  <r>
    <x v="1"/>
    <x v="1"/>
    <s v="24.03.20"/>
    <x v="21"/>
    <x v="2"/>
    <n v="1899943"/>
    <m/>
    <n v="1"/>
    <s v="Berechtigungsadministrator (m/w/d) für Bonn gesucht_x000d__x000a_"/>
    <s v="https://www.freelancermap.de/projektboerse/projekte/it/1899943-projekt-berechtigungsadministrator-d-fuer-bonn-gesucht-bonn-53111.html"/>
    <s v="WindowsWindows ServerSharepointIAMActive DirectoryAdministrationServer 2012R2Manager_x000d__x000a_"/>
    <m/>
    <m/>
    <s v="Computerfurtures"/>
    <s v="Frau Page"/>
    <s v="Bonn"/>
    <s v="ANÜ"/>
    <s v="01.05.20"/>
    <s v="31.12.21"/>
    <s v="Andrea Häntzschel"/>
    <m/>
    <m/>
    <m/>
    <x v="2"/>
    <s v="JK: Kein Kandidat_x000a_GA: Kein Kandiat mit IAM/FIM Skills_x000a_DK: kein Kandidat"/>
    <m/>
    <m/>
    <n v="2020"/>
    <x v="0"/>
    <n v="3"/>
    <n v="13"/>
  </r>
  <r>
    <x v="1"/>
    <x v="1"/>
    <s v="24.03.20"/>
    <x v="23"/>
    <x v="2"/>
    <n v="1885087"/>
    <m/>
    <n v="1"/>
    <s v="Windows &amp; AD Systemadministrator (m/w/d)"/>
    <s v="https://www.freelancermap.de/projektboerse/projekte/it/1885087-projekt-windows-ad-systemadministrator-d-koeln.html"/>
    <s v="WindowsClusterVmWareHyper-V Active DirectoryTemplatesFile &amp; Print Services_x000a_"/>
    <m/>
    <m/>
    <s v="Softwaren Engineering GmbH"/>
    <s v="Michael Lüdemann"/>
    <s v="köln"/>
    <m/>
    <s v="04.04.20"/>
    <s v="31.07.20"/>
    <s v="Andrea Häntzschel "/>
    <s v="Zern"/>
    <s v="Schleider-Königstein"/>
    <m/>
    <x v="4"/>
    <s v="089 1787677-55_x000d__x000a_Mail: bewerbung@seg.de"/>
    <s v="Entscheidungsfindung  war abgeschlossen "/>
    <m/>
    <n v="2020"/>
    <x v="2"/>
    <n v="4"/>
    <n v="16"/>
  </r>
  <r>
    <x v="1"/>
    <x v="0"/>
    <s v="24.03.20"/>
    <x v="21"/>
    <x v="2"/>
    <n v="1913216"/>
    <m/>
    <n v="1"/>
    <s v=" IT-Systemspezialisten Active Directory (m"/>
    <s v="https://www.freelancermap.de/projektboerse/projekte/it/1913216-projekt-it-systemspezialisten-active-directory-d-augsburg.html"/>
    <s v="LinuxWindowsActive DirectoryBSIPowershell_x000d__x000a_"/>
    <m/>
    <m/>
    <s v="Michael Page Interim"/>
    <s v="Nicole Smolin"/>
    <s v="Remote/ (Augsburg)"/>
    <m/>
    <s v=":ASAP / Dauer: 4 Monate + /_x000a_ Auslastung: Vollzeit ( REMOTE)"/>
    <m/>
    <s v="Andrea Häntzschel "/>
    <s v="Schleider-Königstein"/>
    <s v="zern"/>
    <s v="Rücker"/>
    <x v="2"/>
    <s v="nicolesmolin@michaelpage.com"/>
    <m/>
    <m/>
    <n v="2020"/>
    <x v="0"/>
    <n v="3"/>
    <n v="13"/>
  </r>
  <r>
    <x v="1"/>
    <x v="0"/>
    <s v="24.03.20"/>
    <x v="21"/>
    <x v="2"/>
    <n v="1913208"/>
    <m/>
    <n v="1"/>
    <s v="Active Directory Spezialist (m/w/d)"/>
    <s v="https://www.freelancermap.de/projektboerse/projekte/it/1913208-projekt-active-directory-spezialist-d-nordrhein-westfalen.html"/>
    <s v="hr gute Kenntnisse im Umgang mit folgenden Technologien/Tools: Active Directory Domain Services (ADDS), Microsoft PKI (ADCS), AzureAD, AADConnect, Microsoft Federation Services (ADFS), PowerShell, Group Policy etc._x000d__x000a__x000d__x000a_"/>
    <m/>
    <m/>
    <s v="Krongaard AG_x000d__x000a_"/>
    <s v="Juliane Rohmann"/>
    <s v="NRW keine Ortsanagebe"/>
    <m/>
    <s v="01.04.20"/>
    <s v="30.08.20"/>
    <s v="Andrea Häntzschel "/>
    <m/>
    <s v="Rücker"/>
    <m/>
    <x v="2"/>
    <m/>
    <m/>
    <m/>
    <n v="2020"/>
    <x v="0"/>
    <n v="3"/>
    <n v="13"/>
  </r>
  <r>
    <x v="1"/>
    <x v="1"/>
    <s v="24.03.20"/>
    <x v="22"/>
    <x v="2"/>
    <n v="1912746"/>
    <m/>
    <n v="1"/>
    <s v="Senior Microsoft System Engineer "/>
    <s v="https://www.freelancermap.de/projektboerse/projekte/it/1912746-projekt-senior-microsoft-system-engineer-d-muenchen.html"/>
    <s v="Windows ServerVmWareSystemingenieurActive DirectoryMS ExchangeLizenzmanagementExchangeBackupPowershellIT Infrastruktur_x000d__x000a_"/>
    <m/>
    <m/>
    <s v="Computerfurtures"/>
    <s v=" Sara Duarte,"/>
    <s v="München"/>
    <m/>
    <s v="miT Frau Duarte gesprochen in diesem Fall ist die Festanstellung gesetzt wir sind so verblieben, das ich das Profil sende und zukünftig bei AÜ ggf. darüber sprecehn das wir den Vertrag mit dem Kunden machen und sie eine Fee erhaltenasap, zur Festeinstellung"/>
    <m/>
    <s v="Andrea Häntzschel"/>
    <m/>
    <s v="Rücker"/>
    <m/>
    <x v="2"/>
    <s v="Frau Sara Duarte, s.duarte(at)computerfutures.de, Tel.: 089 5519 7897"/>
    <s v="Statt Festanstellung Service / Reisekosten exclusive"/>
    <m/>
    <n v="2020"/>
    <x v="2"/>
    <n v="4"/>
    <n v="16"/>
  </r>
  <r>
    <x v="1"/>
    <x v="0"/>
    <s v="24.03.20"/>
    <x v="22"/>
    <x v="2"/>
    <n v="1912556"/>
    <m/>
    <n v="1"/>
    <m/>
    <s v="https://www.freelancermap.de/projektboerse/projekte/it/1912556-projekt-it-systemadministrator-grossraum-bielefeld.html"/>
    <s v="WindowsWindows ServerSwitchesesxiServer-Virtualisierung_x000d__x000a_"/>
    <m/>
    <m/>
    <s v=" _x000d__x000a_Frank Recruitment Group GmbH_x000d__x000a_"/>
    <s v="eEm Yuecel"/>
    <s v="Großraum Bielefeld"/>
    <s v="Dienstvertrag"/>
    <s v="Projektdauer: 3 Monate mit Option auf Verlängerung_x000d__x000a_Remoteanteil ist abhängig von der Expertise"/>
    <m/>
    <s v="Andrea Häntzschel "/>
    <s v="Brossmann"/>
    <s v="Junker"/>
    <s v="Myke"/>
    <x v="4"/>
    <s v="JK: Junker ist kein Techniker/Administrator!_x000a_GA: bitte TOM anbieten"/>
    <s v="24.4. Antowet ist besetzt Pearson Frank ist kein AP sondern eine Tochtergesellschaft von Frank Recruitment. Herrn Kraus spricht mit dem zusätndingen kollegen."/>
    <m/>
    <n v="2020"/>
    <x v="2"/>
    <n v="4"/>
    <n v="16"/>
  </r>
  <r>
    <x v="1"/>
    <x v="1"/>
    <s v="24.03.20"/>
    <x v="24"/>
    <x v="2"/>
    <n v="1912097"/>
    <m/>
    <n v="1"/>
    <s v="Windows Server Administrator"/>
    <s v="https://www.freelancermap.de/projektboerse/projekte/it/1912097-projekt-windows-server-administrator-d-muenster-o-kiel-ab-mai-12-monate-muenster-kiel.html"/>
    <s v="WindowsWindows ServerSCCMActive DirectoryServer Administrator_x000d__x000a_"/>
    <m/>
    <m/>
    <s v="Windhoff Staffing Services"/>
    <m/>
    <s v="Münster oder Kiel"/>
    <s v="ANÜ"/>
    <s v="Start: ab sofort_x000d__x000a_Auslastung: Vollzeit, 4 Tage pro Woche vor Ort + 1 Tag Remote_x000d__x000a_Einsatzort: Münster oder Kiel_x000d__x000a_Dauer: 12 Monate mit Option auf Verlängerun"/>
    <m/>
    <s v="Andrea Häntzschel"/>
    <m/>
    <m/>
    <m/>
    <x v="3"/>
    <s v="GA: kein Kandidat_x000a_DK: Kein Kandidat_x000a_JK: kein Kandidat"/>
    <s v="Aktuell keine Kandidaten "/>
    <m/>
    <n v="2020"/>
    <x v="2"/>
    <n v="4"/>
    <n v="14"/>
  </r>
  <r>
    <x v="1"/>
    <x v="4"/>
    <s v="24.03.20"/>
    <x v="25"/>
    <x v="2"/>
    <n v="1912555"/>
    <m/>
    <n v="1"/>
    <s v="T Allrounder/ Systemadministrator"/>
    <s v="https://www.freelancermap.de/projektboerse/projekte/it/1912555-projekt-it-allrounder-systemadministrator-w-m-d-raum-stuttgart-stuttgart.html"/>
    <s v="indowsWindows ServerVirtualisierungActive DirectoryAdministration_x000d__x000a_"/>
    <m/>
    <m/>
    <s v="Robert Half Deutchland"/>
    <s v="Patrik Halasi_x000d__x000a_"/>
    <s v="Stuttgart"/>
    <s v="Dienstvertrag"/>
    <s v="01.04.20"/>
    <s v="31.09.20"/>
    <s v="Andrea Häntzschel "/>
    <s v="Porath"/>
    <m/>
    <m/>
    <x v="2"/>
    <s v="AH: Dirk / Kiesewetter ?_x000a_DK: Kiesewetter ist im Raum Nürnberg, kein Dauerhafter Einsatz in Stuttgart möglich._x000a_DK: kein weiterer  Kandidat von mir im Raum Stuttgart_x000a_JK: Uli Porath unter Voraussetzungen möglich_x000a_GA: kein Kandidat"/>
    <s v="Angerufen 0711 - 120 91100 meldet sich zrurück. im Laufe des TagesNeues Profil versendet an patrik.halasi@roberthalf.de."/>
    <m/>
    <n v="2020"/>
    <x v="2"/>
    <n v="4"/>
    <n v="14"/>
  </r>
  <r>
    <x v="1"/>
    <x v="1"/>
    <s v="24.03.20"/>
    <x v="21"/>
    <x v="2"/>
    <n v="1912060"/>
    <m/>
    <n v="1"/>
    <s v="Consultant Linux Desktop"/>
    <s v="https://www.freelancermap.de/projektboerse/projekte/it/1912060-projekt-consultant-linux-desktop-d-altenholz-53033-fm-altenholz.html"/>
    <s v="LinuxWindowsComplianceActive DirectoryKonfigurationAnalyseDesign_x000d__x000a_"/>
    <m/>
    <m/>
    <s v=" _x000d__x000a_BJC BEST JOB IT SERVICES GmbH_x000d__x000a_"/>
    <s v="Herr Kai Kähler_x000d__x000a_"/>
    <s v="Altenholz (bei Kiel)"/>
    <s v="Dienstvertrag"/>
    <s v="asap"/>
    <s v="50 Personentage"/>
    <s v="Andrea Häntzschel"/>
    <m/>
    <m/>
    <m/>
    <x v="2"/>
    <s v="AH: Rudi Team Aachen Synergien _x000a_DK: Kein Kandidat im Team mit diesen Skills, Raum Kiel / Altenholz auch keine Mitarbeiter"/>
    <m/>
    <m/>
    <n v="2020"/>
    <x v="0"/>
    <n v="3"/>
    <n v="13"/>
  </r>
  <r>
    <x v="1"/>
    <x v="1"/>
    <s v="24.03.20"/>
    <x v="21"/>
    <x v="2"/>
    <n v="1911524"/>
    <m/>
    <n v="1"/>
    <s v="Systemadministrator Active Directory"/>
    <s v="https://www.freelancermap.de/projektboerse/projekte/it/1911524-projekt-systemadministrator-active-directory-d-gaimersheim-wolfsburg-berlin-paderborn-53031-fm-gaimersheim-wolfsburg-berlin-paderborn.html"/>
    <s v="WindowsWindows ServerComplianceSupportActive DirectoryAdministrationITILDNS2nd Level Support2nd Level_x000d__x000a_"/>
    <m/>
    <m/>
    <s v=" _x000d__x000a_BJC BEST JOB IT SERVICES GmbH_x000d__x000a_"/>
    <s v="Herr Kai Kähler_x000d__x000a_"/>
    <s v="Gaimersheim, Wolfsburg, Berlin, Paderborn"/>
    <s v="Dienstvertrag"/>
    <s v="asap"/>
    <s v="langfirsitg"/>
    <s v="Andrea Häntzschel "/>
    <m/>
    <m/>
    <m/>
    <x v="1"/>
    <s v="DK: Kein Kandidat_x000a_JK: kein Kandidat_x000a_GA: Kein Kandidat _x000a_"/>
    <s v="Herr Kai Kähler_x000d__x000a_+49 40 514007-123_x000d__x000a_Kai.Kaehler@bjc-its.de"/>
    <m/>
    <n v="2020"/>
    <x v="0"/>
    <n v="3"/>
    <n v="13"/>
  </r>
  <r>
    <x v="1"/>
    <x v="4"/>
    <s v="24.03.20"/>
    <x v="22"/>
    <x v="2"/>
    <n v="1910824"/>
    <m/>
    <n v="1"/>
    <s v="Solution Architect (m/w/d) in München"/>
    <s v="https://www.freelancermap.de/projektboerse/projekte/it/1910824-projekt-solution-architect-d-in-muenchen-stuttgart-gesucht-muenchenstuttgart.html"/>
    <s v="WindowsQualitätssicherungKoordinationSolution ArchitectTerminalserverNetzeWindows Terminal ServerPM ErfahrungActive-Directory_x000d__x000a_"/>
    <m/>
    <m/>
    <s v="Matrix "/>
    <s v="Bastian Konradt; matrix technology AG"/>
    <s v="München, Stuttgart"/>
    <s v="Dienstvertrag"/>
    <m/>
    <m/>
    <s v="Andrea Häntzschel"/>
    <s v="Zern"/>
    <s v="zern"/>
    <m/>
    <x v="2"/>
    <s v="_x000a_DK: Andre bitte anbieten_x000a_JK: Kein Kandidat_x000a_GA: Kein Kandidat_x000a_"/>
    <s v="Angeboten Bastian Konradt erneut über Xing kontaktiert_x000a_"/>
    <m/>
    <n v="2020"/>
    <x v="2"/>
    <n v="4"/>
    <n v="16"/>
  </r>
  <r>
    <x v="1"/>
    <x v="4"/>
    <m/>
    <x v="26"/>
    <x v="2"/>
    <n v="1916213"/>
    <m/>
    <n v="1"/>
    <s v="Windows &amp; AD Systemadministrator (m/w/d)"/>
    <s v="https://www.freelancermap.de/projektboerse/projekte/it/1916213-projekt-freelance-windows-systemadministrator-fuer-nrw-ab-sofort-bielefeld.html"/>
    <m/>
    <m/>
    <m/>
    <s v="Austin Fraser "/>
    <m/>
    <s v="Bielefeld"/>
    <s v="Dienstvertrag"/>
    <m/>
    <m/>
    <s v="Andrea Häntzschel"/>
    <s v="Brossmann"/>
    <m/>
    <m/>
    <x v="2"/>
    <s v="Alexandra Ösze_x000d__x000a_a.oesze@austinfraser.com_x000d__x000a_03020965682"/>
    <s v="Sie ist nicht mehr im Unternehmen neue AP entweider Philip klug oder Julia Renzen kontkatieren mich zu der Stelle Über Xing erneut konaktiert keien Resonnace"/>
    <m/>
    <n v="2020"/>
    <x v="2"/>
    <n v="4"/>
    <n v="15"/>
  </r>
  <r>
    <x v="1"/>
    <x v="4"/>
    <m/>
    <x v="27"/>
    <x v="2"/>
    <n v="18994385"/>
    <m/>
    <n v="1"/>
    <s v="Micorsoft Architeckt bundesweit"/>
    <s v="https://www.freelancermap.de/projektboerse/projekte/it/1894385-projekt-microsoft-architekt-berlin.html"/>
    <m/>
    <m/>
    <m/>
    <s v="Global Network"/>
    <m/>
    <s v="Berlin "/>
    <s v="Dienstvertrag"/>
    <m/>
    <m/>
    <s v="Andrea Häntzschel"/>
    <s v="Brossmann"/>
    <s v="Rücker"/>
    <m/>
    <x v="2"/>
    <s v="Mit Gerrit &amp; Tom interessante Ausschreibung zwar schon älter trotzdem möglicher Dooropener KD "/>
    <s v="Arbeiten für die Bunderegierung Terro Check wird durchgeführt für RÜCKER; Geburtsdatum vollstädnerig Führungszeugnis Sicherhietsüberüfung nicht notwendig"/>
    <m/>
    <n v="2020"/>
    <x v="2"/>
    <n v="4"/>
    <n v="17"/>
  </r>
  <r>
    <x v="1"/>
    <x v="1"/>
    <m/>
    <x v="26"/>
    <x v="2"/>
    <n v="1916661"/>
    <m/>
    <n v="1"/>
    <s v="Micorsoft Architeckt bundesweit"/>
    <s v="https://www.freelancermap.de/projektboerse/projekte/it/1916661-projekt-microsoft-sccm-architekt-bundesweit-bundesweit.html"/>
    <m/>
    <m/>
    <m/>
    <s v="Global Network"/>
    <m/>
    <s v="bundesweit "/>
    <s v="Dienstvertrag"/>
    <m/>
    <m/>
    <s v="Andrea Häntzschel"/>
    <s v="Tom Brossmann"/>
    <m/>
    <m/>
    <x v="2"/>
    <m/>
    <s v="Passt nicht  von den Anroferugngen wird eher als Admin gesehen "/>
    <m/>
    <n v="2020"/>
    <x v="2"/>
    <n v="4"/>
    <n v="15"/>
  </r>
  <r>
    <x v="1"/>
    <x v="4"/>
    <m/>
    <x v="26"/>
    <x v="2"/>
    <n v="1915472"/>
    <m/>
    <n v="1"/>
    <s v="Data Engineer "/>
    <s v="https://www.freelancermap.de/projektboerse/projekte/it/1915472-projekt-data-engineer-berlin.html"/>
    <m/>
    <m/>
    <m/>
    <s v=" _x000d__x000a_CG International Group Ltd"/>
    <m/>
    <s v="Remote "/>
    <s v="Dienstvertrag"/>
    <m/>
    <m/>
    <s v="Andrea Häntzschel"/>
    <s v="Brossmann"/>
    <m/>
    <m/>
    <x v="2"/>
    <s v="GA: Tom passt hier nur bedingt"/>
    <m/>
    <m/>
    <n v="2020"/>
    <x v="2"/>
    <n v="4"/>
    <n v="15"/>
  </r>
  <r>
    <x v="1"/>
    <x v="1"/>
    <s v="06.04.20"/>
    <x v="28"/>
    <x v="2"/>
    <n v="1917577"/>
    <m/>
    <n v="1"/>
    <s v="IT-Systemadministrator (m/w/d) "/>
    <s v="https://www.freelancermap.de/projektboerse/projekte/it/1917577-projekt-it-systemadministrator-d-ab-sofort-gesucht-nrw.html"/>
    <s v="WindowsWindows ServerTicket SystemAnwendersupportLinux-AdministrationServer-Virtualisierung_x000d__x000a_"/>
    <m/>
    <m/>
    <s v=" _x000d__x000a_Frank Recruitment Group GmbH"/>
    <s v="Pearson Frank"/>
    <s v="Remote /NRW"/>
    <s v="Dienstvertrag"/>
    <s v="asapa für 3 Monate"/>
    <s v="Juli/August"/>
    <s v="Andrea Häntzschel"/>
    <s v="Tom Brossmann"/>
    <m/>
    <m/>
    <x v="4"/>
    <m/>
    <s v="Projeket geschlossen"/>
    <m/>
    <n v="2020"/>
    <x v="2"/>
    <n v="4"/>
    <n v="17"/>
  </r>
  <r>
    <x v="1"/>
    <x v="4"/>
    <s v="06.04.20"/>
    <x v="29"/>
    <x v="2"/>
    <n v="1917169"/>
    <m/>
    <n v="1"/>
    <s v="Oracle DBA"/>
    <s v="https://www.freelancermap.de/projektboerse/projekte/it/1917169-projekt-oracle-database-administrator-frankfurt.html"/>
    <m/>
    <m/>
    <m/>
    <s v="CG International Group Ltd_x000d__x000a_"/>
    <s v="Gregor Clark"/>
    <s v="Remote /NRW"/>
    <s v="Dienstvertrag"/>
    <s v="asapa für 3 Monate"/>
    <s v="Juli/August"/>
    <s v="Andrea Häntzschel"/>
    <s v="Rattler"/>
    <m/>
    <m/>
    <x v="2"/>
    <m/>
    <m/>
    <m/>
    <n v="2020"/>
    <x v="2"/>
    <n v="4"/>
    <n v="18"/>
  </r>
  <r>
    <x v="1"/>
    <x v="1"/>
    <s v="06.04.20"/>
    <x v="30"/>
    <x v="2"/>
    <n v="1916749"/>
    <m/>
    <n v="2"/>
    <s v="Microsoft Architect"/>
    <s v="https://www.freelancermap.de/projektboerse/projekte/it/1916749-projekt-microsoft-architect-d-remote-projekt-frankfurt.html"/>
    <m/>
    <m/>
    <m/>
    <s v="HR Solutions GmbH_x000d__x000a_"/>
    <m/>
    <s v="Remote / Frankfurt"/>
    <s v="Dienstvertrag"/>
    <s v="15.04.20"/>
    <s v="31.12.20"/>
    <s v="Andrea Häntzschel"/>
    <s v="Rücker"/>
    <s v="Brossmann"/>
    <s v="Wiesner"/>
    <x v="4"/>
    <s v="Remote (einzelne Tages-Meetings in Frankfurt vor Ort möglich)"/>
    <s v="Scharnhauser Park_x000a_Hellmuth-Hirth-Str. 5_x000a_73760 Ostfildern_x000a_Tel.: +49 (0) 711-36 56 0-230 Projekt geschlossen "/>
    <m/>
    <n v="2020"/>
    <x v="2"/>
    <n v="4"/>
    <n v="17"/>
  </r>
  <r>
    <x v="1"/>
    <x v="4"/>
    <s v="06.04.20"/>
    <x v="29"/>
    <x v="2"/>
    <n v="1915379"/>
    <m/>
    <n v="1"/>
    <s v="Microsoft Active Directory Architekt / Berater"/>
    <s v="https://www.freelancermap.de/projektboerse/projekte/it/1915379-projekt-microsoft-active-directory-architekt-berater-gesucht-bonn-bonn.html"/>
    <m/>
    <m/>
    <m/>
    <s v="Digital Horizon GmbH_x000d__x000a_"/>
    <s v="Timo Zill"/>
    <s v="Remote /Bonn"/>
    <s v="Dienstvertrag"/>
    <n v="4.2"/>
    <s v="12 Monate"/>
    <s v="Andrea Häntzschel"/>
    <s v="Zern"/>
    <s v="Krämer, Uwe"/>
    <m/>
    <x v="2"/>
    <m/>
    <s v=" Mit Herrn Taman gesprochen  das Projekt ist aufgrund von Covid 19 on hold er gibt meien Nummer weiter an den Kollegen ZillBisher keine Feedback Telefonisch nicht erreicht 02303 9599500"/>
    <m/>
    <n v="2020"/>
    <x v="2"/>
    <n v="4"/>
    <n v="18"/>
  </r>
  <r>
    <x v="1"/>
    <x v="1"/>
    <s v="06.04.20"/>
    <x v="30"/>
    <x v="2"/>
    <n v="1917907"/>
    <m/>
    <n v="1"/>
    <s v="Experte im Bereich Citrix / VDI "/>
    <s v="https://www.freelancermap.de/projektboerse/projekte/it/1917909-projekt-experte-im-bereich-citrix-vdi-d-frankfurt.html"/>
    <m/>
    <m/>
    <m/>
    <s v="hays AG"/>
    <s v="Natalie Weidner"/>
    <s v="Frankfurt"/>
    <s v="Dienstvertrag"/>
    <s v="asapa für 3 Monate"/>
    <s v="Juli/August"/>
    <s v="Andrea Häntzschel"/>
    <s v="Rothaug"/>
    <m/>
    <m/>
    <x v="7"/>
    <m/>
    <s v="Anfroderugnen für den MA zu hoch"/>
    <m/>
    <n v="2020"/>
    <x v="2"/>
    <n v="4"/>
    <n v="17"/>
  </r>
  <r>
    <x v="1"/>
    <x v="1"/>
    <s v="07.04.20"/>
    <x v="30"/>
    <x v="2"/>
    <s v="1917844 -642-11922"/>
    <m/>
    <n v="1"/>
    <s v="Citrix / SCCM Spezialist"/>
    <s v="https://www.freelancermap.de/projektboerse/projekte/it/1917844-projekt-citrix-sccm-spezialist-d-642-11922-frankfurt-am-main.html"/>
    <m/>
    <m/>
    <m/>
    <s v="Top itservices AG"/>
    <s v="Anne Diener-Zimmermann"/>
    <s v="Frankfurt"/>
    <s v="Dienstvertrag"/>
    <s v="05.02.20"/>
    <s v="2 Monate"/>
    <s v="Andrea Häntzschel"/>
    <m/>
    <m/>
    <m/>
    <x v="1"/>
    <s v="JK: Kein Kandidat"/>
    <m/>
    <m/>
    <n v="2020"/>
    <x v="2"/>
    <n v="4"/>
    <n v="17"/>
  </r>
  <r>
    <x v="1"/>
    <x v="1"/>
    <s v="07.04.20"/>
    <x v="31"/>
    <x v="2"/>
    <n v="1917644"/>
    <m/>
    <n v="1"/>
    <s v="Storage Architect"/>
    <s v="https://www.freelancermap.de/projektboerse/projekte/it/1917644-projekt-storage-architektur-wolsburg.html"/>
    <s v="StorageBeratungDokumentationemcSystemintegrationBackupDatensicherungBrocadeNetAppVNX_x000d__x000a_"/>
    <m/>
    <m/>
    <s v="Ferchau GmbH"/>
    <s v="Jörn Dorna"/>
    <s v="Wolfsburg"/>
    <s v="Dienstvertrag"/>
    <s v="01.06.20 /01.07.20"/>
    <s v="31.12.20"/>
    <s v="Andrea Häntzschel"/>
    <m/>
    <m/>
    <m/>
    <x v="1"/>
    <s v="JK: Kein Kandidat"/>
    <m/>
    <m/>
    <n v="2020"/>
    <x v="2"/>
    <n v="4"/>
    <n v="15"/>
  </r>
  <r>
    <x v="1"/>
    <x v="1"/>
    <s v="07.04.20"/>
    <x v="30"/>
    <x v="2"/>
    <n v="1917615"/>
    <m/>
    <n v="1"/>
    <s v="IT-Betriebsunterstützung (m/w/d) f"/>
    <s v="https://www.freelancermap.de/projektboerse/projekte/it/1917615-projekt-it-betriebsunterstuetzung-d-fuer-erfurt-erfurt.html"/>
    <m/>
    <m/>
    <m/>
    <s v="Keil Business Solutions GmbH"/>
    <s v="Martin Stiehler"/>
    <s v="Erfurt"/>
    <s v="Dienstvertrag"/>
    <s v="01.07.20"/>
    <s v="30.06.23"/>
    <s v="Andrea Häntzschel"/>
    <m/>
    <m/>
    <m/>
    <x v="1"/>
    <s v="Standort: Erfurt (ggf. in Ausnahmefällen Reisen nach Berlin und Brüssel)_x000a_JK: Kein Kandidat_x000a_"/>
    <s v="T +49 89 954 5750 31_x000d__x000a_F +49 89 954 5750 39_x000d__x000a_E M.Stiehler@keil-bs.com_x000d__x000a_www.keil-bs.com"/>
    <m/>
    <n v="2020"/>
    <x v="2"/>
    <n v="4"/>
    <n v="17"/>
  </r>
  <r>
    <x v="1"/>
    <x v="4"/>
    <s v="07.04.20"/>
    <x v="31"/>
    <x v="2"/>
    <n v="1917590"/>
    <m/>
    <n v="1"/>
    <s v="Unix/Linux-Experte (m/w/d"/>
    <s v="https://www.freelancermap.de/projektboerse/projekte/it/1917590-projekt-unix-linux-experte-d--sv-pflichtiges-anstellungsverhaeltnis-notwendig--frankfurt.html"/>
    <m/>
    <m/>
    <m/>
    <s v="Synergie-Effekt GmbH"/>
    <s v="Anton Baumann"/>
    <s v="Frankfurt"/>
    <s v="Dienstvertrag"/>
    <s v=" 04.05.2020"/>
    <s v="31.12.20"/>
    <s v="Andrea Häntzschel"/>
    <m/>
    <s v="Brossmann"/>
    <s v="Rattler"/>
    <x v="2"/>
    <s v="JK: Bauer nicht geeignet._x000a_AH: Frank Rattler  remote möglich (Einarbieitung max. Freitag/Montag_x000a_GA: Tom passt hier nicht"/>
    <m/>
    <m/>
    <n v="2020"/>
    <x v="2"/>
    <n v="4"/>
    <n v="15"/>
  </r>
  <r>
    <x v="1"/>
    <x v="1"/>
    <s v="07.04.20"/>
    <x v="19"/>
    <x v="2"/>
    <n v="1916368"/>
    <m/>
    <n v="1"/>
    <s v="Azure Admin"/>
    <s v="https://www.freelancermap.de/projektboerse/projekte/it/1916368-projekt-azure-admin-gesucht-remote-nordrhein-westfalen.html"/>
    <m/>
    <m/>
    <m/>
    <s v="Frank Recruitment Group GmbH_x000d__x000a_"/>
    <s v="Oliver Kraus"/>
    <s v="NRW"/>
    <s v="Dienstvertrag"/>
    <s v="asap"/>
    <s v="6 Monate Option der Verlängerung "/>
    <m/>
    <s v="Tom Brossmann"/>
    <m/>
    <m/>
    <x v="2"/>
    <s v="Gerrit hat kontaktik mit Olvier Kraus aufgenommenRemote akutell später auch vor Ort"/>
    <s v="Stelle 9st "/>
    <m/>
    <n v="2020"/>
    <x v="2"/>
    <n v="4"/>
    <n v="16"/>
  </r>
  <r>
    <x v="1"/>
    <x v="1"/>
    <s v="07.04.20"/>
    <x v="31"/>
    <x v="2"/>
    <n v="1918471"/>
    <m/>
    <n v="1"/>
    <s v="Windows Applikationsmanager"/>
    <s v="https://www.freelancermap.de/projektboerse/projekte/it/1918471-projekt-windows-applikationsmanager-frankfurt.html"/>
    <m/>
    <m/>
    <m/>
    <s v="eAces GmbH_x000d__x000a_"/>
    <s v="Horst Niederberger"/>
    <s v="Frankfurt"/>
    <s v="Dienstvertrag"/>
    <n v="6.202"/>
    <s v="12 Monate"/>
    <s v="Andrea Häntzschel"/>
    <s v="Schleider-Königstein"/>
    <s v="Brossmann"/>
    <m/>
    <x v="4"/>
    <s v="Start: Juni 2020_x000d__x000a_Dauer: 12 Monate_x000d__x000a_Volumen: ca. 5 Tage die Woche_x000d__x000a_"/>
    <s v="Herrn Niederberger erreicht die Stelle ist nicht mehr vankant.Tel.: +49 - (0)89 189 176670 0bewerbung@e-aces.com_x000a_GA:  Was ist der aktuelle Stand ?"/>
    <m/>
    <n v="2020"/>
    <x v="2"/>
    <n v="4"/>
    <n v="15"/>
  </r>
  <r>
    <x v="1"/>
    <x v="1"/>
    <s v="07.04.20"/>
    <x v="31"/>
    <x v="2"/>
    <s v="1918413 - 600494"/>
    <m/>
    <n v="1"/>
    <s v="Consultant Projektsupport Betriebsübergabe (m/w/d) | "/>
    <s v="https://www.freelancermap.de/projektboerse/projekte/it/1918413-projekt-consultant-projektsupport-betriebsuebergabe-d-projektnummer-600494-frankfurt-am-main.html"/>
    <m/>
    <m/>
    <m/>
    <s v=" _x000d__x000a_pelo IT GmbH"/>
    <s v="Projektteam Pelo"/>
    <s v="Frankfurt"/>
    <s v="Dienstvertrag"/>
    <s v="asap"/>
    <s v="9 Monate Option der Verlängerung"/>
    <s v="Andrea Häntzschel"/>
    <m/>
    <m/>
    <m/>
    <x v="2"/>
    <s v="JK: P. Bauer nicht geeignet, zu wenig geforderte Skills"/>
    <m/>
    <m/>
    <n v="2020"/>
    <x v="2"/>
    <n v="4"/>
    <n v="15"/>
  </r>
  <r>
    <x v="1"/>
    <x v="0"/>
    <s v="07.04.20"/>
    <x v="31"/>
    <x v="2"/>
    <n v="1917977"/>
    <m/>
    <n v="1"/>
    <s v="Citrix Consultant (m/w/d) "/>
    <s v="https://www.freelancermap.de/projektboerse/projekte/it/1917977-projekt-citrix-consultant-d-gesucht-ab-sofort-vollzeit-duesseldorf-duesseldorf.html"/>
    <m/>
    <m/>
    <m/>
    <s v="SWISS IT Security Deutschland GmbH_x000d__x000a_"/>
    <s v="Claudia Wecke"/>
    <s v="Düsseldorf"/>
    <s v="Dienstvertrag"/>
    <s v="asapa für 3 Monate"/>
    <s v="Verlängerung möglich"/>
    <s v="Andrea Häntzschel"/>
    <s v="Rothaug"/>
    <s v="Gallistl, josef"/>
    <m/>
    <x v="2"/>
    <s v="Remotmöglichkeit Kunde/Flexibilität MA ?"/>
    <m/>
    <m/>
    <n v="2020"/>
    <x v="2"/>
    <n v="4"/>
    <n v="15"/>
  </r>
  <r>
    <x v="1"/>
    <x v="4"/>
    <s v="07.04.20"/>
    <x v="29"/>
    <x v="2"/>
    <n v="1916340"/>
    <m/>
    <n v="1"/>
    <s v="Experte für MS SQL Server (m/w/d)"/>
    <s v="https://www.freelancermap.de/projektboerse/projekte/it/1916340-projekt-experte-fuer-ms-sql-server-d-d5-gr-koeln.html"/>
    <m/>
    <m/>
    <m/>
    <s v=" _x000d__x000a_SOLCOM GmbH"/>
    <s v="Dagmar Jäckel"/>
    <s v="Köln"/>
    <s v="Dienstvertrag"/>
    <s v="20.04.20"/>
    <s v="1 Jahr +"/>
    <s v="Andrea Häntzschel"/>
    <s v="Rattler"/>
    <m/>
    <m/>
    <x v="2"/>
    <m/>
    <m/>
    <m/>
    <n v="2020"/>
    <x v="2"/>
    <n v="4"/>
    <n v="18"/>
  </r>
  <r>
    <x v="0"/>
    <x v="1"/>
    <d v="2020-04-15T00:00:00"/>
    <x v="32"/>
    <x v="0"/>
    <n v="470282"/>
    <m/>
    <n v="1"/>
    <s v="Citrix Admin (m/w/d) "/>
    <s v="https://de.experis.com/jobsuche/job/citrix-admin-mwd-gesucht-neuhausen-auf-den-fildern-470288/ "/>
    <m/>
    <m/>
    <m/>
    <s v="Experis"/>
    <s v="Lennart Elias"/>
    <s v="Neuhausen auf den Fildern."/>
    <s v="Dienstvertrag"/>
    <s v="asap"/>
    <m/>
    <s v="Andrea Häntzschel "/>
    <s v="Rothaug"/>
    <m/>
    <m/>
    <x v="6"/>
    <s v="das hier Citrix als Anforderung besteht aber auch viele_x000a_andere Anforderungen hat die ich nicht erfüllen kann (Betrieb Server Storage…)._x000a_Bei den Citrix Komponenten Netscaler, XenMobile habe ich leider auch keine Erfahrungen._x000a__x000a_Von daher würde ich eher von der Stelle absehen wollen"/>
    <m/>
    <m/>
    <n v="2019"/>
    <x v="2"/>
    <n v="4"/>
    <n v="16"/>
  </r>
  <r>
    <x v="1"/>
    <x v="4"/>
    <s v="07.04.20"/>
    <x v="33"/>
    <x v="2"/>
    <n v="1917053"/>
    <m/>
    <n v="1"/>
    <s v="IT Architect - Azure "/>
    <s v="https://www.freelancermap.de/projektboerse/projekte/it/1917053-projekt-it-architect-azure-frankfurt.html"/>
    <m/>
    <m/>
    <m/>
    <s v="_x000a_Franklin Fitch "/>
    <s v="simon Nicholls"/>
    <s v="frankfurt"/>
    <s v="Dienstvertrag"/>
    <s v="asap"/>
    <s v="09 Monate "/>
    <s v="Andrea Häntzschel "/>
    <s v="Brossmann"/>
    <s v="Krämer, Uwe"/>
    <m/>
    <x v="2"/>
    <s v="JK: Kein Kandidat_x000a_GA: Uwe Krämer anbieten"/>
    <m/>
    <m/>
    <n v="2020"/>
    <x v="2"/>
    <n v="4"/>
    <n v="16"/>
  </r>
  <r>
    <x v="1"/>
    <x v="1"/>
    <s v="07.04.20"/>
    <x v="22"/>
    <x v="1"/>
    <n v="52442"/>
    <m/>
    <n v="1"/>
    <s v="Windows Server Administrator (w/m/d) für Hannover / 52442 "/>
    <s v="https://www.geco-group.com/it-specialists/jobs/-/onlineproject/details/52442"/>
    <m/>
    <m/>
    <m/>
    <s v="GECO"/>
    <s v="Poonam Thathera"/>
    <s v="hannover"/>
    <s v="Dienstvertrag"/>
    <s v="asap"/>
    <s v="1Jahr"/>
    <s v="Andrea Häntzschel "/>
    <m/>
    <m/>
    <m/>
    <x v="2"/>
    <s v="Gielnik angesprochen"/>
    <m/>
    <s v="80,00 euro"/>
    <n v="2020"/>
    <x v="2"/>
    <n v="4"/>
    <n v="16"/>
  </r>
  <r>
    <x v="1"/>
    <x v="4"/>
    <s v="07.04.20"/>
    <x v="29"/>
    <x v="15"/>
    <m/>
    <m/>
    <n v="1"/>
    <s v="System- &amp; Datenbankadministrator (m/w/d"/>
    <s v="https://www.stepstone.de/stellenangebote--System-Datenbankadministrator-m-w-d-Herzogenrath-SAINT-GOBAIN-SEKURIT-Deutschland-GmbH-Co-KG--6451510-inline.html?CID=JaJob-popover-search-05-2019_os_7_0_offertitle&amp;jacid=17223820_05-2019_1-8_ma-2_kw-rd-ci&amp;p=1&amp;t=8&amp;nctid=20200409&amp;bl=m"/>
    <m/>
    <m/>
    <m/>
    <s v="Saint Gobian"/>
    <s v="Janina Wittmann_x000a_ "/>
    <m/>
    <m/>
    <s v="asap"/>
    <m/>
    <s v="Andrea Häntzschel"/>
    <s v="Rattler"/>
    <m/>
    <m/>
    <x v="2"/>
    <s v="Janina Wittmann_x000a_Janina.Wittmann@saint-gobain.com_x000a_Glasstraße 1 _x000a_52134 Herzogenrath_x000a_Tel: +49 2406 82 2262 "/>
    <s v="Angesichts der aktuellen Corona-Pandemie hat Saint-Gobain eine Reihe von Maßnahmen ergriffen, um uns alle zu schützen und die Verbreitung des Virus zu verhindern oder zu verlangsamen. Wir bitten insofern um Ihr Verständnis, da Besetzungsprozesse mehr Zeit als üblich in Anspruch nehmen könneningt sehr interessant !_x000a_Ja, das wäre was !"/>
    <m/>
    <n v="2020"/>
    <x v="2"/>
    <n v="4"/>
    <n v="18"/>
  </r>
  <r>
    <x v="1"/>
    <x v="1"/>
    <s v="07.04.20"/>
    <x v="31"/>
    <x v="2"/>
    <m/>
    <m/>
    <m/>
    <m/>
    <m/>
    <m/>
    <m/>
    <m/>
    <m/>
    <m/>
    <m/>
    <s v="Dienstvertrag"/>
    <m/>
    <m/>
    <m/>
    <m/>
    <m/>
    <m/>
    <x v="2"/>
    <m/>
    <m/>
    <m/>
    <n v="2020"/>
    <x v="2"/>
    <n v="4"/>
    <n v="15"/>
  </r>
  <r>
    <x v="1"/>
    <x v="1"/>
    <s v="07.04.20"/>
    <x v="31"/>
    <x v="2"/>
    <m/>
    <m/>
    <m/>
    <m/>
    <m/>
    <m/>
    <m/>
    <m/>
    <m/>
    <m/>
    <m/>
    <s v="Dienstvertrag"/>
    <m/>
    <m/>
    <m/>
    <m/>
    <m/>
    <m/>
    <x v="2"/>
    <m/>
    <m/>
    <m/>
    <n v="2020"/>
    <x v="2"/>
    <n v="4"/>
    <n v="15"/>
  </r>
  <r>
    <x v="1"/>
    <x v="4"/>
    <s v="08.04.20"/>
    <x v="34"/>
    <x v="2"/>
    <n v="1882055"/>
    <m/>
    <n v="1"/>
    <s v="Windows Server 2016 (mit Zertifizierungsprüfung 70-743"/>
    <s v="https://www.freelancermap.de/projektboerse/projekte/it/1882055-projekt-upgrading-your-skills-to-mcsa-windows-server-2016-mit-zertifizierungspruefung-70-743-dresden.html"/>
    <m/>
    <m/>
    <m/>
    <s v=" _x000d__x000a_ML Consulting Schulung, Service &amp; Support GmbH"/>
    <s v="Pascal rieboldt"/>
    <s v="dresden"/>
    <s v="Dienstvertrag"/>
    <n v="6.202"/>
    <s v="1 Monat"/>
    <s v="Andrea Häntzschel"/>
    <s v="Krämer, Uwe"/>
    <m/>
    <m/>
    <x v="2"/>
    <m/>
    <s v="Frau Kroos erreicht / Frau luth meldet sich bezhüglich zukünftiger Abstimmung T. +49 (2234) 9203-203_x000a_E. k.Panske@mlgruppe.de_x000a_www.mlgruppe.de"/>
    <s v="116,25"/>
    <n v="2020"/>
    <x v="2"/>
    <n v="4"/>
    <n v="15"/>
  </r>
  <r>
    <x v="1"/>
    <x v="4"/>
    <s v="08.04.20"/>
    <x v="34"/>
    <x v="2"/>
    <m/>
    <m/>
    <n v="1"/>
    <s v="Trainer "/>
    <s v="https://www.mlgruppe.de/karriere/it-trainer/"/>
    <m/>
    <m/>
    <m/>
    <s v=" _x000d__x000a_ML Consulting Schulung, Service &amp; Support GmbH"/>
    <s v="Herr Stefan Wallat"/>
    <s v="dresden"/>
    <s v="Dienstvertrag"/>
    <m/>
    <m/>
    <m/>
    <m/>
    <m/>
    <m/>
    <x v="2"/>
    <s v="JK: Kein Kandidat_x000a_GA: Uwe Krämer anbieten"/>
    <m/>
    <m/>
    <n v="2020"/>
    <x v="2"/>
    <n v="4"/>
    <n v="15"/>
  </r>
  <r>
    <x v="1"/>
    <x v="4"/>
    <s v="08.04.20"/>
    <x v="34"/>
    <x v="2"/>
    <m/>
    <m/>
    <n v="1"/>
    <s v="Trainer "/>
    <s v="https://www.mlgruppe.de/karriere/it-trainer-dresden/"/>
    <m/>
    <m/>
    <m/>
    <s v=" _x000d__x000a_ML Consulting Schulung, Service &amp; Support GmbH"/>
    <m/>
    <m/>
    <s v="Dienstvertrag"/>
    <m/>
    <m/>
    <m/>
    <m/>
    <m/>
    <m/>
    <x v="2"/>
    <s v="JK: Kein Kandidat_x000a_GA: Uwe Krämer anbieten"/>
    <m/>
    <m/>
    <n v="2020"/>
    <x v="2"/>
    <n v="4"/>
    <n v="15"/>
  </r>
  <r>
    <x v="1"/>
    <x v="1"/>
    <s v="08.04.20"/>
    <x v="34"/>
    <x v="2"/>
    <n v="1918445"/>
    <m/>
    <n v="2"/>
    <s v="Anwendungsarchitekt (m/w/d) mit fachlichem / technischem Fokus  für eine Analyse-Plattform"/>
    <s v="https://www.freelancermap.de/projektboerse/projekte/it/1918445-projekt-anwendungsarchitekt-d-mit-fachlichem-technischem-fokus-2-positionen-fuer-eine-analyse-plattform-berlin.html"/>
    <m/>
    <m/>
    <m/>
    <s v="Weissenberg Business Consulting GmbH_x000d__x000a_"/>
    <m/>
    <s v="Remote/Berlin "/>
    <s v="Dienstvertrag"/>
    <d v="2020-05-01T00:00:00"/>
    <s v="20 Monate "/>
    <s v="Andrea Häntzschel"/>
    <m/>
    <m/>
    <m/>
    <x v="2"/>
    <s v="JK: Kein Kandidat"/>
    <m/>
    <m/>
    <n v="2020"/>
    <x v="2"/>
    <n v="4"/>
    <n v="15"/>
  </r>
  <r>
    <x v="1"/>
    <x v="1"/>
    <d v="2020-04-15T00:00:00"/>
    <x v="29"/>
    <x v="16"/>
    <n v="1919942"/>
    <m/>
    <n v="1"/>
    <s v="Datenbank-Administrator (m/w/d) - Umstellung von Oracle auf MSSQL"/>
    <s v="https://www.freelancermap.de/nproj/1919942.html?utm_source=Projektagent&amp;utm_medium=E-Mail&amp;utm_campaign=link"/>
    <m/>
    <m/>
    <m/>
    <s v="_x000a_GULP Information Services GmbH"/>
    <s v="Alexander Hörstel Frankfurt / Remote"/>
    <m/>
    <s v="Dienstvertrag"/>
    <s v="aspa"/>
    <s v="9 Monate"/>
    <s v="Andrea Häntzschel"/>
    <s v="Frank Fahring"/>
    <m/>
    <m/>
    <x v="2"/>
    <s v="Frank weitergeleitet "/>
    <s v="CV sent keine Rückmeldung Entscheidungsfindung ohne Raktion auf unsere Profil"/>
    <m/>
    <n v="2020"/>
    <x v="2"/>
    <n v="4"/>
    <n v="18"/>
  </r>
  <r>
    <x v="1"/>
    <x v="0"/>
    <d v="2020-04-15T00:00:00"/>
    <x v="22"/>
    <x v="16"/>
    <n v="1919936"/>
    <m/>
    <n v="1"/>
    <s v="Informatica Betrieb und Administration"/>
    <s v="https://www.freelancermap.de/nproj/1919936.html?utm_source=Projektagent&amp;utm_medium=E-Mail&amp;utm_campaign=link"/>
    <m/>
    <m/>
    <m/>
    <s v="_x000a_Slenderiser GmbH "/>
    <s v="Conrad Redlich"/>
    <s v="Frankfurt / Berlin"/>
    <m/>
    <d v="2020-05-15T00:00:00"/>
    <s v="12 Monate"/>
    <s v="Andrea Häntzschel"/>
    <s v="Brossmann"/>
    <m/>
    <m/>
    <x v="2"/>
    <m/>
    <m/>
    <m/>
    <n v="2020"/>
    <x v="2"/>
    <n v="4"/>
    <n v="16"/>
  </r>
  <r>
    <x v="1"/>
    <x v="0"/>
    <d v="2020-04-15T00:00:00"/>
    <x v="22"/>
    <x v="16"/>
    <n v="1919488"/>
    <m/>
    <n v="1"/>
    <s v="Administrator (m/w) "/>
    <s v="https://www.freelancermap.de/nproj/1919488.html?utm_source=Projektagent&amp;utm_medium=E-Mail&amp;utm_campaign=top"/>
    <m/>
    <m/>
    <m/>
    <s v="_x000a_2-IT GmbH"/>
    <m/>
    <s v=" Frankfurt am Main X16650"/>
    <s v="Dienstvertrag"/>
    <s v="asap"/>
    <s v="174 PT"/>
    <s v="Andrea Häntzschel"/>
    <s v="Truong"/>
    <m/>
    <m/>
    <x v="2"/>
    <s v="JK: Kein Kandidat"/>
    <m/>
    <m/>
    <n v="2020"/>
    <x v="2"/>
    <n v="4"/>
    <n v="16"/>
  </r>
  <r>
    <x v="1"/>
    <x v="4"/>
    <d v="2020-04-15T00:00:00"/>
    <x v="22"/>
    <x v="16"/>
    <n v="1919265"/>
    <m/>
    <n v="1"/>
    <s v="Berater Microsoft Power Platform (m/w/d)"/>
    <s v="https://www.freelancermap.de/nproj/1919265.html?utm_source=Projektagent&amp;utm_medium=E-Mail&amp;utm_campaign=link"/>
    <m/>
    <m/>
    <m/>
    <s v="_x000a_IPSWAYS - IPS Projects GmbH"/>
    <s v="Bernd Phan"/>
    <s v="Berlin/Remote"/>
    <m/>
    <s v="asap"/>
    <s v="60 PT"/>
    <s v="Andrea Häntzschel"/>
    <s v="Krämer, Uwe"/>
    <m/>
    <m/>
    <x v="1"/>
    <s v="Udo zu ansicht und Abstimmung weitergleitet"/>
    <m/>
    <m/>
    <n v="2020"/>
    <x v="2"/>
    <n v="4"/>
    <n v="16"/>
  </r>
  <r>
    <x v="1"/>
    <x v="1"/>
    <d v="2020-04-15T00:00:00"/>
    <x v="22"/>
    <x v="16"/>
    <n v="1918859"/>
    <m/>
    <n v="2"/>
    <s v="SCCM Architekt (m/w/d)"/>
    <s v="https://www.freelancermap.de/nproj/1918859.html?utm_source=Projektagent&amp;utm_medium=E-Mail&amp;utm_campaign=top"/>
    <m/>
    <m/>
    <m/>
    <s v="Trans4mation "/>
    <s v="Telmo Pereira"/>
    <s v="Frankfurt /Stuttgart/Remote"/>
    <m/>
    <d v="2020-05-01T00:00:00"/>
    <m/>
    <s v="Andrea Häntzschel"/>
    <m/>
    <m/>
    <m/>
    <x v="2"/>
    <s v="JK: Kein Kandidat"/>
    <s v="weitereleit Michael Kraft"/>
    <m/>
    <n v="2020"/>
    <x v="2"/>
    <n v="4"/>
    <n v="16"/>
  </r>
  <r>
    <x v="1"/>
    <x v="1"/>
    <d v="2020-04-15T00:00:00"/>
    <x v="22"/>
    <x v="16"/>
    <s v="1918801 8498"/>
    <m/>
    <n v="1"/>
    <s v="Azure Cloud Engineer (m/w/d), "/>
    <s v="https://www.freelancermap.de/nproj/1918801.html?utm_source=Projektagent&amp;utm_medium=E-Mail&amp;utm_campaign=top"/>
    <m/>
    <m/>
    <m/>
    <s v="Von:_x000a_Contractor Consulting GmbH "/>
    <s v="Alexander Ulrich"/>
    <s v="Frankfurt"/>
    <m/>
    <d v="2020-05-01T00:00:00"/>
    <s v="8 Monate"/>
    <s v="Andrea Häntzschel"/>
    <m/>
    <m/>
    <m/>
    <x v="2"/>
    <s v="JK: Kein Kandidat"/>
    <m/>
    <m/>
    <n v="2020"/>
    <x v="2"/>
    <n v="4"/>
    <n v="16"/>
  </r>
  <r>
    <x v="1"/>
    <x v="5"/>
    <d v="2020-04-15T00:00:00"/>
    <x v="22"/>
    <x v="16"/>
    <m/>
    <m/>
    <m/>
    <m/>
    <m/>
    <m/>
    <m/>
    <m/>
    <m/>
    <m/>
    <m/>
    <m/>
    <m/>
    <m/>
    <m/>
    <m/>
    <m/>
    <m/>
    <x v="2"/>
    <m/>
    <m/>
    <m/>
    <n v="2020"/>
    <x v="2"/>
    <n v="4"/>
    <n v="16"/>
  </r>
  <r>
    <x v="1"/>
    <x v="4"/>
    <d v="2020-04-24T00:00:00"/>
    <x v="35"/>
    <x v="1"/>
    <n v="52585"/>
    <m/>
    <m/>
    <s v="Systemadministrator (m/w/d) für Kreis Heilbronn / 52585 "/>
    <s v="https://www.geco-group.com/it-specialists/jobs/-/onlineproject/details/52585"/>
    <m/>
    <m/>
    <m/>
    <s v="GECO"/>
    <s v="Poonam Thathera"/>
    <s v="Heilbronn"/>
    <s v="Dienstvertrag"/>
    <d v="2020-05-01T00:00:00"/>
    <s v="4 Monate"/>
    <s v="Andrea Häntzschel"/>
    <s v="Porath"/>
    <s v="Brossmann"/>
    <m/>
    <x v="2"/>
    <s v="JK: Porath eingeschränkt, keine Exchange und DB Kenntnisse"/>
    <m/>
    <m/>
    <n v="2020"/>
    <x v="2"/>
    <n v="4"/>
    <n v="17"/>
  </r>
  <r>
    <x v="0"/>
    <x v="1"/>
    <d v="2020-04-24T00:00:00"/>
    <x v="35"/>
    <x v="0"/>
    <s v="Erfurt"/>
    <m/>
    <m/>
    <s v="Senior Linux- oder Microsoft-Spezialist (m/w/d) "/>
    <s v="https://de.experis.com/job/senior-linux-oder-microsoft-spezialist-mwd-erfurt-540369/"/>
    <m/>
    <m/>
    <m/>
    <s v="Experis"/>
    <s v="Jeannine Keith"/>
    <s v="Erfurt"/>
    <s v="Dienstvertrag"/>
    <s v=" 01.04.20"/>
    <d v="2020-12-31T00:00:00"/>
    <s v="Andrea Häntzschel"/>
    <s v="Tom Brossmann"/>
    <m/>
    <m/>
    <x v="2"/>
    <s v="es wurden schon 4 Profile vorgestellt / sie meldet sich falls wir hier keine Entscheidungsfindung stattfindet"/>
    <m/>
    <m/>
    <n v="2020"/>
    <x v="2"/>
    <n v="4"/>
    <n v="17"/>
  </r>
  <r>
    <x v="0"/>
    <x v="1"/>
    <d v="2020-04-24T00:00:00"/>
    <x v="35"/>
    <x v="0"/>
    <s v="Erfurt"/>
    <m/>
    <m/>
    <s v="Applikationsmanager (m/w/d) im Bereich Datenbankanwendungen "/>
    <s v="https://de.experis.com/jobsuche/job/applikationsmanager-mwd-im-bereich-datenbankanwendungen-bonn-534671/"/>
    <m/>
    <m/>
    <m/>
    <s v="Experis"/>
    <s v="Lennart Elias"/>
    <s v="Erfurt"/>
    <s v="Dienstvertrag"/>
    <s v=" 01.04.20"/>
    <d v="2020-12-31T00:00:00"/>
    <s v="Andrea Häntzschel"/>
    <s v="Tom Brossmann"/>
    <m/>
    <m/>
    <x v="11"/>
    <s v="Einsatzort: Remote (mit gelegentlichen Terminen in Bonn)"/>
    <s v="Projeket war  geschlossen ohne das unser Kandidat vorgestellt werden konnte"/>
    <m/>
    <n v="2020"/>
    <x v="2"/>
    <n v="4"/>
    <n v="17"/>
  </r>
  <r>
    <x v="1"/>
    <x v="6"/>
    <m/>
    <x v="3"/>
    <x v="17"/>
    <m/>
    <m/>
    <m/>
    <m/>
    <m/>
    <m/>
    <m/>
    <m/>
    <m/>
    <m/>
    <m/>
    <m/>
    <m/>
    <m/>
    <m/>
    <m/>
    <m/>
    <m/>
    <x v="2"/>
    <m/>
    <m/>
    <m/>
    <n v="1900"/>
    <x v="0"/>
    <n v="1"/>
    <n v="0"/>
  </r>
  <r>
    <x v="0"/>
    <x v="4"/>
    <d v="2020-04-28T00:00:00"/>
    <x v="36"/>
    <x v="0"/>
    <s v="Erfurt"/>
    <m/>
    <m/>
    <s v="Administrator (m/w/d) im Virtualisierungsumfeld "/>
    <s v="https://de.experis.com/jobsuche/job/administrator-mwd-im-virtualisierungsumfeld-wiesbaden-530604/"/>
    <m/>
    <m/>
    <m/>
    <s v="Experis"/>
    <s v="Lennart Elias"/>
    <s v="Erfurt"/>
    <s v="Dienstvertrag"/>
    <m/>
    <s v="24 Monate"/>
    <s v="Andrea Häntzschel"/>
    <s v="Brossmann"/>
    <m/>
    <m/>
    <x v="2"/>
    <m/>
    <s v="Lennart ist nicht bei Expers an dorren gesendet"/>
    <m/>
    <n v="2020"/>
    <x v="2"/>
    <n v="4"/>
    <n v="18"/>
  </r>
  <r>
    <x v="1"/>
    <x v="6"/>
    <m/>
    <x v="3"/>
    <x v="17"/>
    <m/>
    <m/>
    <m/>
    <m/>
    <m/>
    <m/>
    <m/>
    <m/>
    <m/>
    <m/>
    <m/>
    <m/>
    <m/>
    <m/>
    <m/>
    <m/>
    <m/>
    <m/>
    <x v="2"/>
    <m/>
    <m/>
    <m/>
    <n v="1900"/>
    <x v="0"/>
    <n v="1"/>
    <n v="0"/>
  </r>
  <r>
    <x v="1"/>
    <x v="5"/>
    <s v="28.04.20"/>
    <x v="37"/>
    <x v="18"/>
    <s v="Bonn"/>
    <m/>
    <m/>
    <s v="Technical Engineer"/>
    <m/>
    <m/>
    <m/>
    <m/>
    <s v="PFS"/>
    <m/>
    <s v="Bonn"/>
    <s v="Dienstvertrag"/>
    <s v="asap"/>
    <m/>
    <s v="Andrea Häntzschel"/>
    <s v="Volland"/>
    <m/>
    <m/>
    <x v="2"/>
    <m/>
    <m/>
    <s v="PFS (45,63) Proservia 42. 00 "/>
    <n v="2020"/>
    <x v="2"/>
    <n v="4"/>
    <n v="18"/>
  </r>
  <r>
    <x v="1"/>
    <x v="1"/>
    <d v="2020-01-03T00:00:00"/>
    <x v="38"/>
    <x v="19"/>
    <n v="1867512"/>
    <m/>
    <n v="1"/>
    <s v="Experte für Betriebsprozesse"/>
    <s v="https://www.freelancermap.de/projektboerse/projekte/it/1867512-projekt-experte-fuer-betriebsprozesse-bank-frankfurt-am-main-frankfurt-am-main.html"/>
    <m/>
    <m/>
    <m/>
    <m/>
    <s v="Svitlana Bilova, _x000a_Stephanstraße 10 _x000a_60313 Frankfurt am Main_x000a_Tel: +49 (0) 69-58700136"/>
    <s v="Frankfurt am Main"/>
    <s v="Freelance"/>
    <s v="Februar 2020 mit einer Laufzeit von 5 Monaten + Option auf Verlängerung"/>
    <m/>
    <s v="Stefanie Kube"/>
    <s v="Mehrzad Maneshkarimi"/>
    <m/>
    <m/>
    <x v="4"/>
    <m/>
    <s v="14.01.20: Leider muss ich Ihnen mitteilen, dass wir aus zahlreichen interessanten Bewerbungen auswählen mussten und uns schlussendlich, aufgrund einer Obergrenze der maximal einreichbaren Profilen, gegen eine Vorstellung entscheiden mussten 03.01.20 Position vorgestellt. Zusage erhalten. UN kontaktiert und abgestimmt, das ich das Profil zusende."/>
    <m/>
    <n v="2020"/>
    <x v="0"/>
    <n v="1"/>
    <n v="3"/>
  </r>
  <r>
    <x v="1"/>
    <x v="1"/>
    <d v="2020-01-03T00:00:00"/>
    <x v="39"/>
    <x v="20"/>
    <m/>
    <m/>
    <n v="1"/>
    <s v="Projektmanager"/>
    <m/>
    <m/>
    <m/>
    <m/>
    <s v="Commerzbank"/>
    <m/>
    <s v="Frankfurt am Main"/>
    <s v="Dienstvertrag"/>
    <s v="07.01.2020 bis 31.12.2020"/>
    <m/>
    <s v="Stefanie Kube"/>
    <s v="Mehrzad Maneshkarimi"/>
    <m/>
    <m/>
    <x v="5"/>
    <s v="Schlechte Erfahrungen mit Commerzbank gemacht, daher kommt dies nicht in Frage."/>
    <s v="03.01.2020 den RR vorgestellt. FB von Mehrzad: Er hat schlechte Erfahrungen bei der Commerzbank gemacht. Daher hat er den RR abgelehnt."/>
    <m/>
    <n v="2020"/>
    <x v="0"/>
    <n v="1"/>
    <n v="1"/>
  </r>
  <r>
    <x v="1"/>
    <x v="1"/>
    <d v="2020-01-07T00:00:00"/>
    <x v="40"/>
    <x v="21"/>
    <m/>
    <m/>
    <n v="1"/>
    <s v="Windows Supporter"/>
    <m/>
    <m/>
    <m/>
    <m/>
    <s v="PFS - IBM"/>
    <s v="Christian Schneider +  Gerhard Stachorski"/>
    <s v="Böblingen"/>
    <m/>
    <s v="3 Monate (mit Option auf Verlängerung für 4 Jahre)"/>
    <m/>
    <s v="Stefanie Kube"/>
    <s v="Michael Wierer"/>
    <m/>
    <m/>
    <x v="6"/>
    <m/>
    <s v="25.02.20: Kunde hat den Kollegen abgelehnt, Grund: zu wenig Unix Kenntnisse13.02.20: FB Probetag von Michae Wierer 5 Aufgabenblöcke erledigt + 1 Aufgabenblock mitgenommen. Erneuter Probetag für KW 8 vereinbart. FB Stachorski: Michel passt gut ins Team, ist engagiert, hat Lücken _x000a_12.02.20: Probetag bei IBM_x000a_28.01.20: mit M.W. habe ich für nächste Woche (05.02.) einen Termin im IBM-Labor in Böblingen vereinbart_x000a_07.01.20: Positon vorgestellt, Zusage für Böblingen erhalten."/>
    <m/>
    <n v="2020"/>
    <x v="0"/>
    <n v="2"/>
    <n v="9"/>
  </r>
  <r>
    <x v="1"/>
    <x v="1"/>
    <d v="2020-01-07T00:00:00"/>
    <x v="41"/>
    <x v="21"/>
    <m/>
    <m/>
    <n v="1"/>
    <s v="Windows Supporter"/>
    <m/>
    <m/>
    <m/>
    <m/>
    <s v="PFS - IBM"/>
    <s v="Christian Schneider +  Gerhard Stachorski"/>
    <s v="Ehningen"/>
    <m/>
    <s v="3 Monate (mit Option auf Verlängerung für 4 Jahre)"/>
    <m/>
    <s v="Stefanie Kube"/>
    <s v="Manfred Mesic"/>
    <m/>
    <m/>
    <x v="1"/>
    <s v="Einschränkungen:  Manfred ist „nebenher“ noch (ein sehr guter) BR … in der Regel sind Dienstags immer diverse BR-Meeting … würde bedeuten, er kann nicht 5 Tage die Woche Service leisten."/>
    <s v="28.01.20: Mit M.M. habe ich ebenfalls gesprochen, mangels Linux-Grundkenntnissen passt die Stelle für ihn leider nicht. _x000a_07.01.20: Zusage erhalten, Profil an PFS geschickt. Interview hat stattgefunden. Vertragsthema muss noch geklärt werden.Position vorge"/>
    <m/>
    <n v="2020"/>
    <x v="0"/>
    <n v="1"/>
    <n v="5"/>
  </r>
  <r>
    <x v="1"/>
    <x v="1"/>
    <d v="2020-01-07T00:00:00"/>
    <x v="10"/>
    <x v="21"/>
    <m/>
    <m/>
    <n v="1"/>
    <s v="Windows Supporter"/>
    <m/>
    <m/>
    <m/>
    <m/>
    <s v="PFS - IBM"/>
    <m/>
    <s v="Böblingen"/>
    <m/>
    <s v="3 Monate (mit Option auf Verlängerung für 4 Jahre)"/>
    <m/>
    <s v="Stefanie Kube"/>
    <s v="Stefan Wiedmann"/>
    <m/>
    <m/>
    <x v="1"/>
    <s v="Er muss übrigens mit öffentlichen Verkehrsmittel fahren. Das wären dann Hin- und Zurück täglich fast 5 Stunden "/>
    <s v="07.01.20: Position vorgestellt_x000a_07.01.20: Absage seitens Gerald Hussek, da Fahrzeit zu lang."/>
    <m/>
    <n v="2020"/>
    <x v="0"/>
    <n v="1"/>
    <n v="2"/>
  </r>
  <r>
    <x v="1"/>
    <x v="1"/>
    <d v="2020-01-17T00:00:00"/>
    <x v="42"/>
    <x v="3"/>
    <m/>
    <m/>
    <n v="1"/>
    <s v="Citrix Spezialist (m/w/d)"/>
    <s v="computerfutures.com/de-de/job/citrix-spezialist-m-w-d/CF-33327597_1575376113"/>
    <m/>
    <m/>
    <m/>
    <s v="Computerfutures"/>
    <s v="Christine Hubala"/>
    <s v="Stuttgart"/>
    <m/>
    <s v="3-6 Monate (mit Option auf Verlängerung)"/>
    <m/>
    <s v="Stefanie Kube"/>
    <s v="Mike Rothaug"/>
    <m/>
    <m/>
    <x v="4"/>
    <m/>
    <s v="20.01.20: Position nicht mehr verfügbar._x000a_17.01.20: Position vorgestellt"/>
    <m/>
    <n v="2020"/>
    <x v="0"/>
    <n v="1"/>
    <n v="4"/>
  </r>
  <r>
    <x v="1"/>
    <x v="1"/>
    <d v="2020-01-17T00:00:00"/>
    <x v="43"/>
    <x v="22"/>
    <m/>
    <m/>
    <n v="1"/>
    <s v="Servicetechniker"/>
    <s v="Experis"/>
    <m/>
    <m/>
    <m/>
    <s v="Experis - Telcat"/>
    <s v="Christian Frey"/>
    <s v="Stuttgart"/>
    <m/>
    <m/>
    <m/>
    <s v="Stefanie Kube"/>
    <s v="Stefan Wiedmann"/>
    <m/>
    <m/>
    <x v="11"/>
    <s v="Anfrage von Experis eingegangen über Oliver Möller, Gerald Hussek, Ulf Ruh, nach Kontakt mit Christian Frey"/>
    <s v="12.02.20: Absage seitens des Kunden, die technischen Skills im TK Bereich fehlen._x000a_12.02.20: VG am 11.01.20 bei Telcat, FB steht aus_x000a_17.01.20: Position vorgestellt, 23.01.20: FB seitens Gerald Hussek, das Profil ist gut bei dem Kunden angekommen.17.01.20: Zusage seitens Gerald Hussek nach Abstimmung mit Gerald Hussek, Profil ist bei Kunden vorgestellt."/>
    <m/>
    <n v="2020"/>
    <x v="0"/>
    <n v="2"/>
    <n v="7"/>
  </r>
  <r>
    <x v="1"/>
    <x v="1"/>
    <d v="2020-01-17T00:00:00"/>
    <x v="44"/>
    <x v="23"/>
    <m/>
    <m/>
    <n v="1"/>
    <s v="IT Techniker"/>
    <s v="Experis"/>
    <m/>
    <m/>
    <m/>
    <s v="Experis - HBO"/>
    <s v="Christian Frey"/>
    <s v="Stuttgart"/>
    <m/>
    <m/>
    <m/>
    <s v="Stefanie Kube"/>
    <s v="Manfred Mesic"/>
    <m/>
    <m/>
    <x v="4"/>
    <s v="Anfrage von Experis eingegangen über Oliver Möller, Gerald Hussek, Ulf Ruh, nach Kontakt mit Christian Frey"/>
    <s v="17.01.20: Absage seitens des Kunden, _x000a_17.01.20: Zusage seitens Gerald Hussek nach Abstimmung mit Gerald Hussek, Profil ist bei Kunden vorgestellt."/>
    <m/>
    <n v="2020"/>
    <x v="0"/>
    <n v="1"/>
    <n v="3"/>
  </r>
  <r>
    <x v="1"/>
    <x v="1"/>
    <d v="2020-01-17T00:00:00"/>
    <x v="45"/>
    <x v="24"/>
    <m/>
    <m/>
    <n v="1"/>
    <s v="Server Administrator (m/w/d) "/>
    <s v="Experis"/>
    <m/>
    <m/>
    <m/>
    <s v="Experis - Thales"/>
    <s v="Christian Frey"/>
    <s v="Ditzingen"/>
    <m/>
    <m/>
    <m/>
    <s v="Stefanie Kube"/>
    <s v="Michael Wierer"/>
    <m/>
    <m/>
    <x v="9"/>
    <s v="Anfrage von Experis eingegangen über Oliver Möller, Gerald Hussek, Ulf Ruh, nach Kontakt mit Christian Frey"/>
    <s v="17.01.20: Position vorgestellt_x000a_17.01.20: Zusage seitens Gerald Hussek nach Abstimmung mit Gerald Hussek, Profil ist bei Kunden vorgestellt."/>
    <m/>
    <n v="2020"/>
    <x v="0"/>
    <n v="1"/>
    <n v="5"/>
  </r>
  <r>
    <x v="1"/>
    <x v="3"/>
    <d v="2020-01-23T00:00:00"/>
    <x v="46"/>
    <x v="18"/>
    <m/>
    <m/>
    <n v="1"/>
    <s v="IT Techniker"/>
    <s v="PFS"/>
    <m/>
    <m/>
    <m/>
    <s v="ApoBank"/>
    <s v="Sebastian Günther"/>
    <s v="Düsseldorf"/>
    <m/>
    <s v="5 Tage"/>
    <m/>
    <s v="Stefanie Kube"/>
    <s v="Jörg Gertenbach"/>
    <m/>
    <m/>
    <x v="2"/>
    <s v="Anfrage seitens PFS für einen kurzfristigen Einsatz."/>
    <s v="23.01.20: Jörg die Position vorgestellt und Zusage erhalten. Profil bei Sebastian G. vorgestellt._x000a_24.01.2020: Positives Feedback für das Profil. Zusage seitens PFS. Kollegen kann am 27.01.2020 starten."/>
    <m/>
    <n v="2020"/>
    <x v="0"/>
    <n v="1"/>
    <n v="4"/>
  </r>
  <r>
    <x v="0"/>
    <x v="1"/>
    <d v="2020-01-24T00:00:00"/>
    <x v="46"/>
    <x v="0"/>
    <m/>
    <m/>
    <n v="1"/>
    <s v="Network Solution Architekt (m/w/d)"/>
    <s v="https://de.experis.com/job/network-solution-architekt-mwd-wuppertal-521315/"/>
    <m/>
    <m/>
    <m/>
    <s v="T-Systems"/>
    <s v="Doreen Mothes _x000a_Schlösserstraße 22 _x000a_D-99084 Erfurt _x000a_T: +49-361-78910719 "/>
    <s v="Wuppertal"/>
    <m/>
    <s v="asap - 30.06.2020 (Option auf Verlängerung)"/>
    <m/>
    <s v="Stefanie Kube"/>
    <s v="Thomas Langer"/>
    <m/>
    <m/>
    <x v="7"/>
    <m/>
    <s v="FB am 24.01.20: Persönlich habe ich als Exchange und Office 365 Identity Spezialist aber vermutlich nicht die nötige Expertise um als Netzwerk Solution Architekt tätig zu werden._x000a_24.01.20: Position bei Thomas vorgestellt, Rücksprache mit Experis zur Position gehalten. Thomas passt nicht nach FB von Stefan Pip. Position an Bernhard Werrel geschickt ob er einen Kollegen hat."/>
    <m/>
    <n v="2020"/>
    <x v="0"/>
    <n v="1"/>
    <n v="4"/>
  </r>
  <r>
    <x v="1"/>
    <x v="1"/>
    <d v="2020-01-24T00:00:00"/>
    <x v="47"/>
    <x v="2"/>
    <n v="1879641"/>
    <m/>
    <n v="1"/>
    <s v="Einführung Office 365"/>
    <s v="https://www.freelancermap.de/projektboerse/projekte/it/1879641-projekt-einfuehrung-office-365-raum-frankfurt.html"/>
    <m/>
    <m/>
    <m/>
    <s v="Ferauch GmbH"/>
    <s v="Frau Judith Guldan_x000a_Frau Simone Jäger _x000a_Herr Jonas Gerlach"/>
    <s v="Raum Frankfurt"/>
    <m/>
    <s v="15 Wochen"/>
    <m/>
    <s v="Stefanie Kube"/>
    <s v="Norbert Gerlach"/>
    <m/>
    <m/>
    <x v="12"/>
    <m/>
    <s v="19.02.20: FB von Ferauch - Leider muss ich Ihnen für dieses Projekt erst einmal absagen, da der Kunde bereits andere Profile in der engeren Auswahl hat.05.02.20: Nachfrage bei Frau Jäger per Mail über den Stand der Dinge._x000d__x000a_FB 27.01.20: Zusage mit Einschränkungen - Das hört sich sehr gut an._x000d__x000a_Ich habe nur ein kleines Problem damit._x000d__x000a_Ich habe vom 30.3. – 17.4. Urlaub. Und verschieben kann ich den nicht, da in der Zeit meine Tochter in Amerika heiratet._x000a_28.01.20: Lieferantenauskunft von Ferchau soll ausgefüllt werden. Simone Jäger fragt nach vollständigen Namen. Ihr diesen mitgeteilt._x000a_27.01.20: Zusage mit Einschränkungen für Norbert. Profil verschickt._x000a_24.01.20: Position bei Norbert vorgestellt."/>
    <m/>
    <n v="2020"/>
    <x v="0"/>
    <n v="2"/>
    <n v="6"/>
  </r>
  <r>
    <x v="1"/>
    <x v="1"/>
    <d v="2020-01-24T00:00:00"/>
    <x v="48"/>
    <x v="2"/>
    <n v="1880445"/>
    <m/>
    <n v="1"/>
    <s v="Technical Project Leader"/>
    <s v="https://www.freelancermap.de/projektboerse/projekte/it/1880445-projekt-technical-project-leader-d-english-speaking-in-frankfurt-frankfurt-am-main.html"/>
    <m/>
    <m/>
    <m/>
    <s v="Oliver James Associates GmbH"/>
    <s v="Frau Ina Deinat ina.deinat@ojassociates.com"/>
    <s v="Frankfurt am Main"/>
    <m/>
    <s v="6 Monate (Option auf Verlängerung)"/>
    <m/>
    <s v="Stefanie Kube"/>
    <s v="Mehrzad Maneshkarimi"/>
    <m/>
    <m/>
    <x v="1"/>
    <m/>
    <s v="27.01.20: Absage seitens Andreas Wildfeuer - Ich denke, Mehrzad hat sich für den Professional Service erledigt, da sich letzte Woche die Ereignisse überschlagen haben und er nun eine Stelle im Proservia Service Management bei Stefan Runau antreten wird._x000d__x000a_27.01.20: MA startet auf interner Position m PS Management.24.01.20: Position Mehrzad vorgestellt."/>
    <m/>
    <n v="2020"/>
    <x v="0"/>
    <n v="1"/>
    <n v="5"/>
  </r>
  <r>
    <x v="1"/>
    <x v="4"/>
    <d v="2020-01-27T00:00:00"/>
    <x v="49"/>
    <x v="2"/>
    <n v="1881880"/>
    <m/>
    <n v="1"/>
    <s v="Technical Expert – Network SME "/>
    <s v="https://www.freelancermap.de/projektboerse/projekte/it/1881880-projekt-34724-technical-expert--network-sme-nach-stuttgart-gesucht-d-stuttgart.html"/>
    <m/>
    <m/>
    <m/>
    <s v="SuP Management GmbH"/>
    <s v="Herr Klaus-Jürgen Scholz_x000a_Frühlingstrasse 42 a_x000a_85598 Baldham_x000a_Tel.: 0049 8106 9958615_x000a_ klausjuergen.scholz@sup-management.de"/>
    <s v="Stuttgart"/>
    <s v="Freelance"/>
    <s v="asap - 30.06.2020 "/>
    <m/>
    <s v="Stefanie Kube"/>
    <s v="Gerhard Stahl"/>
    <m/>
    <m/>
    <x v="2"/>
    <m/>
    <s v="05.02.20: Nach dem Stand bei Herrn Scholz nachgefragt. Bisher kein FB seitens Herrn Scholz._x000a_29.01.20: Profil kann geliefert werden.Preis (576 Euro Tagessatz) mit Rob abstimmen._x000a_27.01.20: Position bei Gerhard vorgestellt. Zusage erhalten. Profil an Doreen geschickt. Stundensatz 00 ,00 Euro."/>
    <s v="Tagessatz 580 Euro/72,50 Euro Stundensatz"/>
    <n v="2020"/>
    <x v="0"/>
    <n v="2"/>
    <n v="6"/>
  </r>
  <r>
    <x v="0"/>
    <x v="1"/>
    <d v="2020-01-27T00:00:00"/>
    <x v="50"/>
    <x v="25"/>
    <m/>
    <m/>
    <n v="1"/>
    <s v="Network Solution Architekt"/>
    <s v="https://de.experis.com/jobsuche/job/network-solution-architekt-mwd-wuppertal-521315/"/>
    <m/>
    <m/>
    <m/>
    <s v="Experis"/>
    <s v="Doreen Mothes _x000a_Schlösserstraße 22 _x000a_D-99084 Erfurt _x000a_T: +49-361-78910719 "/>
    <s v="Wuppertal"/>
    <s v="Freelance"/>
    <s v="asap - 30.06.2020 (Option auf Verlängerung)"/>
    <m/>
    <s v="Stefanie Kube"/>
    <s v="Gerhard Stahl"/>
    <m/>
    <m/>
    <x v="4"/>
    <m/>
    <s v="10.02.20: FB von Experis: Kunde hat abgelehnt._x000a_05.02.20: Profil noch einmal optimiert mit seinen Kenntnissen und Fähigkeiten und Experis geschickt._x000a_27.01.20: Position bei Gerhard vorgestellt. Zusage erhalten. Profil an Doreen geschickt. Stundensatz 82 ,00 Euro."/>
    <m/>
    <n v="2020"/>
    <x v="0"/>
    <n v="2"/>
    <n v="7"/>
  </r>
  <r>
    <x v="1"/>
    <x v="1"/>
    <d v="2020-01-31T00:00:00"/>
    <x v="51"/>
    <x v="26"/>
    <m/>
    <m/>
    <n v="1"/>
    <s v="IT-Support/Rollout Techniker "/>
    <s v="https://www.xing.com/jobs/duesseldorf-it-support-rollout-techniker-duesseldorf-55074922?paging_context=search&amp;search_query%5Bfilter.type%5D%5B%5D=CONTRACTOR&amp;search_query%5Bkeywords%5D=IT&amp;search_query%5Blimit%5D=20&amp;search_query%5Blocation%5D=D%C3%BCsseldor"/>
    <m/>
    <m/>
    <m/>
    <s v="New Elements GmbH "/>
    <s v="New Elements GmbH_x000a_Herr Kräuss_x000a_Thurn-und-Taxis-Str. 10_x000a_90411 Nürnberg_x000a_Fon. +49 911 650 083-0_x000a_Mail. info@newelements.de"/>
    <s v="Düsseldorf"/>
    <s v="Freelance"/>
    <m/>
    <m/>
    <s v="Stefanie Kube"/>
    <s v="Jörg Gertenbach"/>
    <m/>
    <m/>
    <x v="4"/>
    <m/>
    <s v="06.02.20: Das ausgeschriebene UN kann nicht ermittelt werden. Daher closed.06.02.20: Herr Kräuss informiert mich, dass New Elements nur ein Portalbetreiber und nicht das suchende UN ist. Über den Link IT-Projekte.de muss man sich registrieren und dann bewerben._x000a_03.02.20: AP Herr Kräuss ist heute nicht im Büro, soll morgen wieder anrufen._x000a_31.01.20: Zusage von Jörg erhalten.Position bei Jörg vorgestellt."/>
    <m/>
    <n v="2020"/>
    <x v="2"/>
    <n v="5"/>
    <n v="19"/>
  </r>
  <r>
    <x v="0"/>
    <x v="1"/>
    <d v="2020-02-03T00:00:00"/>
    <x v="49"/>
    <x v="25"/>
    <m/>
    <m/>
    <n v="1"/>
    <s v="Technischer Consultant (m/w/d) von SNOW"/>
    <s v="https://de.experis.com/job/technischer-consultant-mwd-von-snow-frankfurt-am-main-521729/"/>
    <m/>
    <m/>
    <m/>
    <s v="Experis"/>
    <s v="Christian Schiller _x000a_Schlösserstraße 22 , _x000a_99084 Erfurt_x000a_ (0361)789 107 27"/>
    <s v="Frankfurt am Main"/>
    <s v="Freelance"/>
    <s v="9 Monate (40 Tage gesamt)"/>
    <m/>
    <s v="Stefanie Kube"/>
    <s v="Jörg Gertenbach"/>
    <m/>
    <m/>
    <x v="1"/>
    <m/>
    <s v="05.02.20: Kein Kollege mit dem Skill. Nach Rücksprache mit Christian Schiller ist SNOW ein Asset Management Toll und nicht Service Now._x000a_04.02.20: Nach Rücksprache mit Andreas, passt Jörg nicht auf diese Position. Anfrage an Roger´s Team weitergegeben._x000a_03.02.20: Anfrage ist noch offen, Stelle bei Andreas Wildfeuer vorgestellt. Warten auf FB."/>
    <m/>
    <n v="2020"/>
    <x v="0"/>
    <n v="2"/>
    <n v="6"/>
  </r>
  <r>
    <x v="1"/>
    <x v="1"/>
    <d v="2020-02-10T00:00:00"/>
    <x v="50"/>
    <x v="2"/>
    <n v="1873481"/>
    <m/>
    <n v="1"/>
    <s v="Senior Engineer – Client Betrieb (w/m/d)"/>
    <s v="https://www.freelancermap.de/projektboerse/projekte/it/1873481-projekt-senior-engineer--client-betrieb-w-m-d-berlin-berlin.html"/>
    <m/>
    <m/>
    <m/>
    <s v="Trans4mation"/>
    <s v="Michael Hübner_x000a_Telefon: +49 (351) 50194-5337_x000a_E-Mail: bewerbung@trans4mation.de_x000a_Trans4mation BS GmbH &amp; Co. KG"/>
    <s v="Berlin"/>
    <s v="Freelance"/>
    <s v="35 Monate"/>
    <m/>
    <s v="Stefanie Kube"/>
    <s v="Martin Meyerhoff"/>
    <m/>
    <m/>
    <x v="1"/>
    <m/>
    <s v="10.02.20: Position bei Martin vorgestellt. Absage von Martin_x000a_10.02.20: Würde scheitern weil ich weder mit „Advanced Group Policy Management“, so eine Art Versionskontrolle für Systemrichtlinien noch mit „Microsoft User Experience Virtualization“, der Nachfolger von Benutzerprofilen gearbeitet habe."/>
    <m/>
    <n v="2020"/>
    <x v="0"/>
    <n v="2"/>
    <n v="7"/>
  </r>
  <r>
    <x v="1"/>
    <x v="1"/>
    <d v="2020-02-10T00:00:00"/>
    <x v="50"/>
    <x v="2"/>
    <n v="1889284"/>
    <m/>
    <n v="1"/>
    <s v="Microsoft Office 365 Change Coordinator &amp; Project Manager"/>
    <s v="https://www.freelancermap.de/projektboerse/projekte/it/1889284-projekt-6496-microsoft-office-365-change-coordinator-project-manager-d-berlin-berlin.html"/>
    <m/>
    <m/>
    <m/>
    <s v="Trans4mation"/>
    <s v="Telmo Pereira_x000a_Senior IT Recruitment Manager_x000a_Trans4mation IT GmbH_x000a_Glashütter Straße 55_x000a_01309 Dresden_x000a_telmo.pereira@t4m.de"/>
    <s v="Berlin"/>
    <s v="Freelance"/>
    <s v="3 Monate (mit Option auf Verlängerung)"/>
    <m/>
    <s v="Stefanie Kube"/>
    <s v="Martin Meyerhoff"/>
    <m/>
    <m/>
    <x v="1"/>
    <m/>
    <s v="10.02.20: Position Martin vorgetellt. Absage von Martin10.02.20: „Nachgewiesene Erfolgsbilanz in der Änderungskoordination“_x000a_„Erfahrung mit anerkannten Methoden und Werkzeugen für das Änderungs- und Projektmanagement“_x000a_Sowas habe ich nicht gemacht."/>
    <m/>
    <n v="2020"/>
    <x v="0"/>
    <n v="2"/>
    <n v="7"/>
  </r>
  <r>
    <x v="1"/>
    <x v="1"/>
    <d v="2020-02-10T00:00:00"/>
    <x v="52"/>
    <x v="27"/>
    <m/>
    <m/>
    <n v="1"/>
    <s v="IT Supporter "/>
    <m/>
    <m/>
    <m/>
    <m/>
    <s v="DXC - Microsoft"/>
    <s v="Michael Kraft"/>
    <s v="München"/>
    <m/>
    <s v="12 Monate"/>
    <m/>
    <s v="Stefanie Kube"/>
    <s v="Frank Fahring"/>
    <m/>
    <m/>
    <x v="7"/>
    <m/>
    <s v="11.02.20: FB von Michael Kraft: Position nicht interessant_x000a_10.02.20: Position Frank vorgestellt"/>
    <m/>
    <n v="2020"/>
    <x v="0"/>
    <n v="2"/>
    <n v="7"/>
  </r>
  <r>
    <x v="1"/>
    <x v="1"/>
    <d v="2020-02-10T00:00:00"/>
    <x v="52"/>
    <x v="27"/>
    <m/>
    <m/>
    <n v="1"/>
    <s v="IT Supporter "/>
    <m/>
    <m/>
    <m/>
    <m/>
    <s v="DXC - Microsoft"/>
    <s v="Michael Kraft"/>
    <s v="München"/>
    <m/>
    <s v="12 Monate"/>
    <m/>
    <s v="Stefanie Kube"/>
    <s v="Armin Bayer"/>
    <m/>
    <m/>
    <x v="7"/>
    <m/>
    <s v="11.02.20: FB von Michael Kraft: Position nicht interessant_x000a_10.02.20: Position Frank vorgestellt"/>
    <m/>
    <n v="2020"/>
    <x v="0"/>
    <n v="2"/>
    <n v="7"/>
  </r>
  <r>
    <x v="1"/>
    <x v="1"/>
    <d v="2020-02-10T00:00:00"/>
    <x v="50"/>
    <x v="1"/>
    <m/>
    <m/>
    <n v="1"/>
    <s v="ServiceNow Berater "/>
    <s v="https://www.geco-group.com/it-specialists/jobs/-/onlineproject/details/52392"/>
    <m/>
    <m/>
    <m/>
    <s v="Geco"/>
    <s v="Giulia de Flart_x000a_040/764007-63_x000a_bewerber@geco-group.com"/>
    <s v="Mannheim"/>
    <s v="Freelance"/>
    <s v="6 Monate"/>
    <m/>
    <s v="Stefanie Kube"/>
    <s v="Michael _x000a_Oppenheimer"/>
    <m/>
    <m/>
    <x v="7"/>
    <m/>
    <s v="13.02.20: Absage seitenes Manfred Vogt.13.02.20: FB von Manfred Vogt, es kommt für Daniel nicht in Frage._x000a_10.02.20: Position bei Manfred Vogt vorgestellt und erwarte FB."/>
    <m/>
    <n v="2020"/>
    <x v="0"/>
    <n v="2"/>
    <n v="7"/>
  </r>
  <r>
    <x v="0"/>
    <x v="1"/>
    <d v="2020-02-11T00:00:00"/>
    <x v="53"/>
    <x v="28"/>
    <m/>
    <m/>
    <n v="1"/>
    <s v="2nd Level Supporter"/>
    <m/>
    <m/>
    <m/>
    <m/>
    <s v="HRDinc "/>
    <s v="Pascal Baecker _x000a_Experis GmbH"/>
    <s v="Berlin"/>
    <s v="Arbeitnehmerüberlassung"/>
    <s v="18 Monate"/>
    <m/>
    <s v="Stefanie Kube"/>
    <s v="Thomas Woicke"/>
    <m/>
    <m/>
    <x v="8"/>
    <m/>
    <s v="24.02.20: Absage seitens des Kunden._x000d__x000a_24.02.20: Rückmeldung von Pascal - kein FS notwendig. Erneut bei Thomas Woicke nachgehackt ob ich sein Profil vorstellen kann.Profil beim Kd. vorgestellt._x000d__x000a_18.02.20: Pascal Bäcker informiert, dass wir keinen weiteren MA vorstellen können.18.02.20: Absage seitens Thomas, da er keinen FS hat._x000a_17.02.20: Thomas auf dem AB gesprochen und um FB zu geben._x000a_12.02.20: Thomas gebeten ein Feedback zu geben._x000a_11.02.20: Position bei Thomas vorgestellt."/>
    <m/>
    <n v="2020"/>
    <x v="0"/>
    <n v="2"/>
    <n v="9"/>
  </r>
  <r>
    <x v="1"/>
    <x v="1"/>
    <d v="2020-02-20T00:00:00"/>
    <x v="54"/>
    <x v="2"/>
    <n v="1887776"/>
    <m/>
    <n v="1"/>
    <s v="Citrix System Senior Engineer"/>
    <s v="https://www.freelancermap.de/projektboerse/projekte/it/1887776-projekt-citrix-system-senior-engineer-boeblingen.html"/>
    <m/>
    <m/>
    <m/>
    <s v="SUMMITIZE Deutschland GmbH"/>
    <s v="Bettina Schauer, Jan Guhl_x000a_SUMMITIZE Deutschland GmbH_x000a_projekt@summitize.com_x000a_Tel: 07031 20966 0"/>
    <s v="Böblingen"/>
    <s v="Freelance"/>
    <s v="6 Monate"/>
    <m/>
    <s v="Stefanie Kube"/>
    <s v="Mathias Rasig"/>
    <m/>
    <m/>
    <x v="1"/>
    <m/>
    <s v="21.02.20: Citrix ist leider gar nicht mein Fachgebiet._x000a_20.02.20: Position vorgestellt."/>
    <m/>
    <n v="2020"/>
    <x v="0"/>
    <n v="2"/>
    <n v="8"/>
  </r>
  <r>
    <x v="1"/>
    <x v="1"/>
    <d v="2020-02-24T00:00:00"/>
    <x v="55"/>
    <x v="2"/>
    <n v="1892694"/>
    <m/>
    <n v="1"/>
    <s v="Service / Support"/>
    <s v="https://www.freelancermap.de/projektboerse/projekte/it/1892694-projekt-service-support-frankfurt-am-main.html"/>
    <m/>
    <m/>
    <m/>
    <s v="Allegis Group GmbH - Bereich TEKsystems"/>
    <s v="Tobias Seeger._x000a_tseeger@ teksystems .com_x000a_"/>
    <s v="Frankfurt am Main"/>
    <s v="Freelance"/>
    <s v="6 Monate (Option auf Verlängerung)"/>
    <m/>
    <s v="Stefanie Kube"/>
    <s v="Harald Fischer"/>
    <m/>
    <m/>
    <x v="4"/>
    <m/>
    <s v="13.03.20: Um FB gegeben._x000a_25.02.20: Profil versandt._x000a_24.02.20: Zusage von Harald, Profil kann vorgestellt werden.Position vorgestellt."/>
    <m/>
    <n v="2020"/>
    <x v="0"/>
    <n v="3"/>
    <n v="11"/>
  </r>
  <r>
    <x v="1"/>
    <x v="1"/>
    <d v="2020-02-24T00:00:00"/>
    <x v="55"/>
    <x v="29"/>
    <m/>
    <m/>
    <n v="1"/>
    <s v="Service Desk Mitarbeiter (m/w/d)"/>
    <s v="https://univativ.com/de/jobboerse/jobdetails/service-desk-mitarbeiter-mwd/20200601_1"/>
    <m/>
    <m/>
    <m/>
    <s v="univativ GmbH"/>
    <s v="univativ_x000a_Nadine Kelemen_x000a_Kleiner Hirschgraben 10, 60311 Frankfurt"/>
    <s v="Frankfurt am Main"/>
    <s v="Freelance"/>
    <s v="15 Monate"/>
    <m/>
    <s v="Stefanie Kube"/>
    <s v="Harald Fischer"/>
    <m/>
    <m/>
    <x v="4"/>
    <m/>
    <s v="13.03.20: Um FB gegeben._x000a_25.02.20: Profil versandt._x000a_24.02.20: Zusage von Harald, Profil kann vorgestellt werden.Position vorgestellt."/>
    <m/>
    <n v="2020"/>
    <x v="0"/>
    <n v="3"/>
    <n v="11"/>
  </r>
  <r>
    <x v="1"/>
    <x v="1"/>
    <d v="2020-02-24T00:00:00"/>
    <x v="56"/>
    <x v="2"/>
    <n v="1892546"/>
    <m/>
    <n v="1"/>
    <s v="Deskside Support Engineer"/>
    <s v="https://www.freelancermap.de/projektboerse/projekte/it/1892546-projekt-deskside-support-engineer-cologne.html"/>
    <m/>
    <m/>
    <m/>
    <s v="Infoplus Technologies GmbH"/>
    <s v="Infoplus Technologies GmbH_x000a_Friedrich-Ebert-Anlage 35-37_x000a_60327 Frankfurt am Main,Germany_x000a_Tel: +49 (0)69 505047 082, 081_x000a_Email: contact@infoplusltd.co.uk"/>
    <s v="Köln"/>
    <s v="Freelance"/>
    <s v="6 Monate"/>
    <m/>
    <s v="Stefanie Kube"/>
    <s v="Jörg Gertenbach"/>
    <m/>
    <m/>
    <x v="4"/>
    <m/>
    <s v="09.03.20: FB seitens DL das die Position bereits besetzt ist._x000a_25.02.20: Profil vorgestellt._x000a_24.02.20: Zusage von Jörg,_x000a_Position vorgestellt."/>
    <s v="40,00 €"/>
    <n v="2020"/>
    <x v="0"/>
    <n v="3"/>
    <n v="11"/>
  </r>
  <r>
    <x v="1"/>
    <x v="1"/>
    <d v="2020-02-24T00:00:00"/>
    <x v="56"/>
    <x v="2"/>
    <n v="1874279"/>
    <m/>
    <n v="1"/>
    <s v="Senior Projektleiter IT Service Management / ITIL"/>
    <s v="https://www.freelancermap.de/projektboerse/projekte/it/1874279-projekt-senior-projektleiter-it-service-management-itil-w-m-d-duesseldorf.html"/>
    <m/>
    <m/>
    <m/>
    <s v="IPSWAYS - IPS Projects GmbH"/>
    <s v="Marcel.Misini@ipsways.com_x000a_Tel: 0221/ 788046-15"/>
    <s v="Düsseldorf"/>
    <s v="Freelance"/>
    <s v="5 Monate (Option auf Verlängerung)"/>
    <m/>
    <s v="Stefanie Kube"/>
    <s v="Amin Azizi"/>
    <m/>
    <m/>
    <x v="4"/>
    <m/>
    <s v="09.03.20: FB seitens DL das die Position bereits vergeben ist._x000a_25.02.20: Profil vorgestellt._x000a_24.02.20: Zusage von Amin, _x000a_Position vorgestellt."/>
    <s v="106,25 €"/>
    <n v="2020"/>
    <x v="0"/>
    <n v="3"/>
    <n v="11"/>
  </r>
  <r>
    <x v="1"/>
    <x v="1"/>
    <d v="2020-02-27T00:00:00"/>
    <x v="57"/>
    <x v="30"/>
    <s v="06790-0011357472"/>
    <m/>
    <n v="1"/>
    <s v="Onsite Supporter (m/w/d)"/>
    <s v="https://www.roberthalf.de/job/stuttgart/onsite-supporter-mwd/06790-0011357472-dede"/>
    <m/>
    <m/>
    <m/>
    <m/>
    <s v="Robert Half"/>
    <s v="Stuttgart"/>
    <s v="ANÜ"/>
    <m/>
    <m/>
    <s v="Stefanie Kube"/>
    <s v="Stefan Wiedmann"/>
    <m/>
    <m/>
    <x v="4"/>
    <m/>
    <s v="11.03.20: kein FB nach Vorstellung erhalten._x000a_27.02.20: Profil vorgestellt,_x000a_Zusage von Stefan,_x000a_Position vorgestellt"/>
    <n v="45"/>
    <n v="2020"/>
    <x v="0"/>
    <n v="3"/>
    <n v="11"/>
  </r>
  <r>
    <x v="1"/>
    <x v="1"/>
    <d v="2020-02-27T00:00:00"/>
    <x v="57"/>
    <x v="30"/>
    <s v="06790-0011377546"/>
    <m/>
    <n v="1"/>
    <s v="Fieldservice Techniker (m/w/d)"/>
    <s v="https://www.roberthalf.de/job/stuttgart/fieldservice-techniker-wmd/06790-0011377546-dede"/>
    <m/>
    <m/>
    <m/>
    <m/>
    <s v="Robert Half"/>
    <s v="Stuttgart"/>
    <s v="ANÜ"/>
    <m/>
    <m/>
    <s v="Stefanie Kube"/>
    <s v="Stefan Wiedmann"/>
    <m/>
    <m/>
    <x v="4"/>
    <m/>
    <s v="11.03.20: kein FB nach Vorstellung erhalten._x000a_27.02.20: Profil vorgestellt,_x000a_Zusage von Stefan,_x000a_Position vorgestellt"/>
    <n v="55"/>
    <n v="2020"/>
    <x v="0"/>
    <n v="3"/>
    <n v="11"/>
  </r>
  <r>
    <x v="1"/>
    <x v="1"/>
    <d v="2020-02-28T00:00:00"/>
    <x v="57"/>
    <x v="31"/>
    <n v="1901510"/>
    <m/>
    <n v="1"/>
    <s v="2nd Level Supporter (m/w) in Wiesbaden"/>
    <s v="https://www.freelancermap.de/projektboerse/projekte/it/1901510-projekt-2nd-level-supporter-in-wiesbaden-x16638-wiesbaden.html"/>
    <m/>
    <m/>
    <m/>
    <m/>
    <s v="2-IT GmbH"/>
    <s v="Wiesbaden"/>
    <s v="Freelance"/>
    <s v="5 Monate (Option auf Verlängerung)"/>
    <m/>
    <s v="Stefanie Kube"/>
    <s v="Marc Holstein"/>
    <m/>
    <m/>
    <x v="4"/>
    <m/>
    <s v="11.03.20: Absage von Denis Vorih erhalten &quot;Die Stelle wurde anderweitig besetzt.&quot;_x000a_03.02.20: Profil vorgestellt,_x000a_28.02.20: Zusage von Marc,_x000a_Position vorgestellt"/>
    <n v="65"/>
    <n v="2020"/>
    <x v="0"/>
    <n v="3"/>
    <n v="11"/>
  </r>
  <r>
    <x v="1"/>
    <x v="1"/>
    <d v="2020-03-02T00:00:00"/>
    <x v="58"/>
    <x v="2"/>
    <n v="1902090"/>
    <m/>
    <n v="1"/>
    <s v="Citrix Inhouse Seminare in Wiesbaden - Dozent"/>
    <s v="https://www.freelancermap.de/projektboerse/projekte/it/1902090-projekt-citrix-inhouse-seminare-in-wiesbaden-dozent-d-gesucht-wiesbaden.html"/>
    <m/>
    <m/>
    <m/>
    <m/>
    <s v="ESKA Consulting GmbH_x000d__x000a_"/>
    <s v="Wiesbaden"/>
    <s v="Freelance"/>
    <s v="12 Monate (Verlängerung möglich)"/>
    <m/>
    <s v="Stefanie Kube"/>
    <s v="Markus Müller"/>
    <m/>
    <m/>
    <x v="7"/>
    <m/>
    <s v="02.03.20: Absage von Marc: das ist nicht für mich. Ich bin kein Citrix Trainer. Dafür bin ich nicht Zertifiziert und könnte auch keine Referenzen nachweisen._x000a_Position vorgestellt,"/>
    <m/>
    <n v="2020"/>
    <x v="0"/>
    <n v="3"/>
    <n v="10"/>
  </r>
  <r>
    <x v="1"/>
    <x v="1"/>
    <d v="2020-03-02T00:00:00"/>
    <x v="15"/>
    <x v="32"/>
    <n v="52585"/>
    <m/>
    <n v="1"/>
    <s v="Systemadministrator (m/w/d) "/>
    <s v="https://www.geco-group.com/it-specialists/jobs/-/onlineproject/details/52585"/>
    <m/>
    <m/>
    <m/>
    <m/>
    <s v="Geco GmbH"/>
    <s v="Heilbronn"/>
    <s v="Freelance"/>
    <s v="4 Monate"/>
    <m/>
    <s v="Stefanie Kube"/>
    <s v="Mike Rothaug"/>
    <m/>
    <m/>
    <x v="3"/>
    <m/>
    <s v="03.03.20: Aufgaben passen soweit aber der Anreiseweg ist zu weit_x000a_02.03.20: Position vorgestellt"/>
    <m/>
    <n v="2020"/>
    <x v="0"/>
    <n v="3"/>
    <n v="10"/>
  </r>
  <r>
    <x v="1"/>
    <x v="1"/>
    <d v="2020-03-03T00:00:00"/>
    <x v="15"/>
    <x v="33"/>
    <m/>
    <m/>
    <n v="1"/>
    <s v="SCCM Architect"/>
    <m/>
    <m/>
    <m/>
    <m/>
    <m/>
    <s v="Gattaca"/>
    <s v="München"/>
    <s v="Dienstvertrag"/>
    <s v="6 Monate "/>
    <m/>
    <s v="Stefanie Kube"/>
    <s v="Armin Bayer"/>
    <m/>
    <m/>
    <x v="7"/>
    <m/>
    <s v="03.03.20:Absage seintes Armin: Hier wird ja ein SCCM- Architect gesucht und dafür habe ich zu wenig Erfahrung und traue ich mir auch noch nicht zu._x000a_Position vorgestellt."/>
    <m/>
    <n v="2020"/>
    <x v="0"/>
    <n v="3"/>
    <n v="10"/>
  </r>
  <r>
    <x v="1"/>
    <x v="1"/>
    <d v="2020-03-03T00:00:00"/>
    <x v="59"/>
    <x v="17"/>
    <m/>
    <m/>
    <n v="1"/>
    <s v="ARUBA Spezialist (m/w/d)"/>
    <m/>
    <m/>
    <m/>
    <m/>
    <s v="Klaus-Jürgen Scholz_x000a_Tel.:     +49 8106 9958615_x000d__x000a_Mobil:  +49 151 17785778_x000d__x000a_Website: www.sup-management.de _x000d__x000a_"/>
    <s v="SuP Management GmbH"/>
    <s v="Frankfurt am Main"/>
    <s v="Freelance"/>
    <s v="4 Monate"/>
    <m/>
    <s v="Stefanie Kube"/>
    <s v="Gerhard Stahl"/>
    <m/>
    <m/>
    <x v="11"/>
    <m/>
    <s v="04.03.20: Nach Rückfragen seitens Herrn Scholz, Antwort von uns: Das Gerhard keine vorzuweisene Projekte hat. 03.03.20: Profil vorgestellt, Zusage seitens Gerhard_x000a_02.03.20: Position vorgestellt"/>
    <s v="78 € Stundensatz"/>
    <n v="2020"/>
    <x v="0"/>
    <n v="3"/>
    <n v="10"/>
  </r>
  <r>
    <x v="1"/>
    <x v="1"/>
    <d v="2020-03-03T00:00:00"/>
    <x v="59"/>
    <x v="17"/>
    <m/>
    <m/>
    <n v="1"/>
    <s v="ARUBA Spezialist (m/w/d)"/>
    <m/>
    <m/>
    <m/>
    <m/>
    <s v="Klaus-Jürgen Scholz_x000a_Tel.:     +49 8106 9958615_x000a_Mobil:  +49 151 17785778_x000a_Website: www.sup-management.de _x000a_"/>
    <s v="SuP Management GmbH"/>
    <s v="Frankfurt am Main"/>
    <s v="Freelance"/>
    <s v="4 Monate"/>
    <m/>
    <s v="Stefanie Kube"/>
    <s v="Markus Leosson"/>
    <m/>
    <m/>
    <x v="13"/>
    <m/>
    <s v="04.03.20: Profil verschickt_x000a_03.03.20: Position vorgestellt, Zusage mit Einschränkungen"/>
    <s v="125€ Stundensatz all in bei Vor Ort Tätigkeiten, _x000a_85 € Stundensatz all in bei remote Tätigkeit"/>
    <n v="2020"/>
    <x v="0"/>
    <n v="3"/>
    <n v="10"/>
  </r>
  <r>
    <x v="1"/>
    <x v="1"/>
    <d v="2020-03-04T00:00:00"/>
    <x v="60"/>
    <x v="34"/>
    <m/>
    <m/>
    <n v="1"/>
    <s v="Fieldservice Techniker "/>
    <m/>
    <m/>
    <m/>
    <m/>
    <s v="Mario Schmaler"/>
    <s v="Evonik"/>
    <s v="Hanau"/>
    <s v="Dienstvertrag"/>
    <m/>
    <m/>
    <s v="Stefanie Kube"/>
    <s v="Harald Fischer"/>
    <m/>
    <m/>
    <x v="4"/>
    <s v="04.03.20: Postiion in RR eingegangen. Harald Fischer telefonisch wegen Krankheit nicht erreicht. Daher mit Gerald Hussek Kontakt aufgenommen und ihn gefragt ob wir Harald vorstellen können. Feedback von Gerald ist eingegangen."/>
    <s v="17.03.20: konnte im VG nicht überzeugen._x000a_04.03.20: Zusage seitens Gerald Hussek, Profil an Mario Schmaler verschickt."/>
    <m/>
    <n v="2020"/>
    <x v="0"/>
    <n v="3"/>
    <n v="12"/>
  </r>
  <r>
    <x v="0"/>
    <x v="1"/>
    <d v="2020-03-05T00:00:00"/>
    <x v="61"/>
    <x v="0"/>
    <m/>
    <m/>
    <n v="1"/>
    <s v="SCCM Administrator"/>
    <m/>
    <m/>
    <m/>
    <m/>
    <s v="Pascal Beacker"/>
    <m/>
    <s v="Berlin"/>
    <s v="ANÜ"/>
    <m/>
    <m/>
    <s v="Stefanie Kube"/>
    <s v="Thomas Woicke"/>
    <m/>
    <m/>
    <x v="7"/>
    <m/>
    <s v="12.03.20: Absage von Thomas erhalten. SCCM ist nicht sein Thema. _x000a_10.03.20: um FB bei Thomas gebeten._x000a_05.03.20: Position vorgestellt"/>
    <m/>
    <n v="2020"/>
    <x v="0"/>
    <n v="3"/>
    <n v="11"/>
  </r>
  <r>
    <x v="0"/>
    <x v="1"/>
    <d v="2020-03-06T00:00:00"/>
    <x v="62"/>
    <x v="0"/>
    <m/>
    <m/>
    <m/>
    <s v="Customer Experience Platform (w/m/d) "/>
    <m/>
    <m/>
    <m/>
    <m/>
    <s v="Christian Frey"/>
    <s v="Trumpf"/>
    <s v="Ditzingen"/>
    <s v="ANÜ"/>
    <m/>
    <m/>
    <s v="Stefanie Kube"/>
    <s v="Mathias Rasig"/>
    <m/>
    <m/>
    <x v="4"/>
    <m/>
    <s v="09.03.20: Nach Rüchsprache mit Christian Frey ist die Positon nicht mehr verfügbar._x000a_06.03.20: Zusage von Mathias_x000a_06.03.20: Position vorgestellt"/>
    <m/>
    <n v="2020"/>
    <x v="0"/>
    <n v="3"/>
    <n v="10"/>
  </r>
  <r>
    <x v="0"/>
    <x v="1"/>
    <d v="2020-03-09T00:00:00"/>
    <x v="56"/>
    <x v="0"/>
    <m/>
    <m/>
    <n v="1"/>
    <s v="Spezialist für IT Security"/>
    <m/>
    <m/>
    <m/>
    <m/>
    <s v="Christian Frey"/>
    <s v="Circular"/>
    <s v="Stuttgart"/>
    <s v="ANÜ"/>
    <m/>
    <m/>
    <s v="Stefanie Kube"/>
    <s v="Holger Grapentin"/>
    <m/>
    <m/>
    <x v="1"/>
    <m/>
    <s v="09.03.20: Absage von Holger: Ich bin für diesen Anforderungskatalog total ungeeignet, Postion vorgestellt"/>
    <m/>
    <n v="2020"/>
    <x v="0"/>
    <n v="3"/>
    <n v="11"/>
  </r>
  <r>
    <x v="0"/>
    <x v="2"/>
    <d v="2020-03-09T00:00:00"/>
    <x v="60"/>
    <x v="0"/>
    <m/>
    <m/>
    <n v="1"/>
    <s v="IT Fachinformatiker / (Wirtschafts-)Informatiker als IT Consultant / IT Project Engineer (m/w/d) mit Schwerpunkt Citrix und Microsoft"/>
    <s v="https://www.comline-se.de/karriere/aktuelle-jobangebote/it-fachinformatiker-wirtschafts-informatiker-als-it-consultant-it-project-engineer-m-w-d-mit-schwerpunkt-citrix-und-microsoft_job406"/>
    <m/>
    <m/>
    <m/>
    <s v="Matthias Krenzer"/>
    <s v="Comline"/>
    <s v="Stuttgart"/>
    <s v="ANÜ"/>
    <m/>
    <m/>
    <s v="Stefanie Kube"/>
    <s v="Mike Rothaug"/>
    <m/>
    <m/>
    <x v="2"/>
    <m/>
    <s v="12.03.20: VG am 16.03.20 geplant._x000a_10.03.20: Zusage, Profil vorgestellt_x000a_09.03.20: Position vorgestellt"/>
    <n v="55"/>
    <n v="2020"/>
    <x v="0"/>
    <n v="3"/>
    <n v="12"/>
  </r>
  <r>
    <x v="0"/>
    <x v="2"/>
    <d v="2020-03-10T00:00:00"/>
    <x v="60"/>
    <x v="0"/>
    <m/>
    <m/>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s v="Michael Willner"/>
    <m/>
    <m/>
    <x v="2"/>
    <m/>
    <s v="12.03.20: VG am 16.03.20 geplant._x000a_10.03.20: Zusage, Profil vorgestellt_x000a_09.03.20: Position vorgestellt"/>
    <n v="60"/>
    <n v="2020"/>
    <x v="0"/>
    <n v="3"/>
    <n v="12"/>
  </r>
  <r>
    <x v="0"/>
    <x v="1"/>
    <d v="2020-03-10T00:00:00"/>
    <x v="61"/>
    <x v="0"/>
    <m/>
    <m/>
    <n v="1"/>
    <s v="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m/>
    <m/>
    <s v="Matthias Krenzer"/>
    <s v="Comline"/>
    <s v="Stuttgart"/>
    <s v="ANÜ"/>
    <m/>
    <m/>
    <s v="Stefanie Kube"/>
    <s v="Oliver Kaupp"/>
    <m/>
    <m/>
    <x v="7"/>
    <m/>
    <s v="10.03.20: Absage von Oliver, Position vorgestellt"/>
    <m/>
    <n v="2020"/>
    <x v="0"/>
    <n v="3"/>
    <n v="11"/>
  </r>
  <r>
    <x v="0"/>
    <x v="1"/>
    <d v="2020-03-12T00:00:00"/>
    <x v="63"/>
    <x v="0"/>
    <m/>
    <m/>
    <n v="1"/>
    <s v="SCCM Administrator"/>
    <m/>
    <m/>
    <m/>
    <m/>
    <s v="Pascal Beacker"/>
    <s v="Datagroup"/>
    <s v="Berlin"/>
    <s v="Dienstvertrag"/>
    <m/>
    <m/>
    <s v="Stefanie Kube"/>
    <s v="Martin Meyerhoff"/>
    <m/>
    <m/>
    <x v="7"/>
    <m/>
    <s v="13.03.20: Absage seitens Martin_x000a_12.03.20: Position vorgestellt"/>
    <m/>
    <n v="2020"/>
    <x v="0"/>
    <n v="3"/>
    <n v="11"/>
  </r>
  <r>
    <x v="1"/>
    <x v="1"/>
    <d v="2020-03-12T00:00:00"/>
    <x v="64"/>
    <x v="2"/>
    <m/>
    <m/>
    <n v="1"/>
    <s v="Embedded Software-Entwickler (m/w/d) für Berlin"/>
    <s v="https://www.freelancermap.de/nproj/1907517.html?utm_source=Projektagent&amp;utm_medium=E-Mail&amp;utm_campaign=top"/>
    <m/>
    <m/>
    <m/>
    <s v="Herr Kotovych"/>
    <s v="Computerfutures"/>
    <s v="Berlin"/>
    <s v="Freelance"/>
    <m/>
    <m/>
    <s v="Stefanie Kube"/>
    <s v="Thomas Woicke"/>
    <m/>
    <m/>
    <x v="4"/>
    <m/>
    <s v="04.03.20: nach mehrfachen Versuchen den Ansprechpartner für die Position zu erreichen bzw. der AP sollte mich zurückrufen, gehe ich davon aus das die Positon geschlossen ist._x000a_16.03.20: Profil vorgestellt_x000a_13.03.20: Zusage von Thomas_x000a_12.03.20: Position vorgestellt"/>
    <n v="81.25"/>
    <n v="2020"/>
    <x v="2"/>
    <n v="4"/>
    <n v="14"/>
  </r>
  <r>
    <x v="0"/>
    <x v="1"/>
    <d v="2020-03-12T00:00:00"/>
    <x v="65"/>
    <x v="0"/>
    <m/>
    <m/>
    <n v="1"/>
    <s v="SCCM Administrator"/>
    <m/>
    <m/>
    <m/>
    <m/>
    <s v="Pascal Beacker"/>
    <s v="Datagroup"/>
    <s v="Köln"/>
    <s v="Dienstvertrag"/>
    <m/>
    <m/>
    <s v="Stefanie Kube"/>
    <s v="Marcus Koch"/>
    <m/>
    <m/>
    <x v="3"/>
    <s v="08.04.20: Nach kurzer Rücksprache mit Axel, habe ich telefonisch bei Herrn Huber von der Datagroup meinerseits abgesagt. _x000d__x000a_Herr Huber wird sich bei mir melden wie er mit sagte, da es noch momentan ein weiters Datagroup Projekt gibt (W10 Migration + SCCM), das besser passen könnte._x000d__x000a_"/>
    <s v="02.04.20: Telefoninterview am 08.04.20 um 14 Uhr_x000a_13.03.20: Profil an Pascal Bäcker geschickt._x000a_12.03.20: Zusage Position vorgestellt"/>
    <n v="128.75"/>
    <n v="2020"/>
    <x v="2"/>
    <n v="4"/>
    <n v="15"/>
  </r>
  <r>
    <x v="0"/>
    <x v="1"/>
    <d v="2020-03-13T00:00:00"/>
    <x v="55"/>
    <x v="0"/>
    <m/>
    <m/>
    <n v="1"/>
    <s v="SCCM Administrator"/>
    <m/>
    <m/>
    <m/>
    <m/>
    <s v="Pascal Beacker"/>
    <s v="Datagroup"/>
    <s v="Berlin"/>
    <s v="Dienstvertrag"/>
    <m/>
    <m/>
    <s v="Stefanie Kube"/>
    <s v="Michael Willner"/>
    <m/>
    <m/>
    <x v="1"/>
    <m/>
    <s v="13.03.20: Absage seitens Michael, Position vorgestellt"/>
    <n v="128.75"/>
    <n v="2020"/>
    <x v="0"/>
    <n v="3"/>
    <n v="11"/>
  </r>
  <r>
    <x v="0"/>
    <x v="1"/>
    <d v="2020-03-13T00:00:00"/>
    <x v="55"/>
    <x v="0"/>
    <m/>
    <m/>
    <n v="1"/>
    <s v="Serveradministratoren mit Office 365 oder Exchange-Kenntnissen"/>
    <m/>
    <m/>
    <m/>
    <m/>
    <s v="Pascal Beacker"/>
    <s v="Datagroup"/>
    <s v="Stuttgart"/>
    <s v="Dienstvertrag"/>
    <m/>
    <m/>
    <s v="Stefanie Kube"/>
    <s v="Michael Willner"/>
    <m/>
    <m/>
    <x v="1"/>
    <m/>
    <s v="13.03.20: Absage seitens Michael, Position vorgestellt"/>
    <m/>
    <n v="2020"/>
    <x v="0"/>
    <n v="3"/>
    <n v="11"/>
  </r>
  <r>
    <x v="0"/>
    <x v="1"/>
    <d v="2020-03-13T00:00:00"/>
    <x v="55"/>
    <x v="0"/>
    <m/>
    <m/>
    <n v="1"/>
    <s v="Netzwerkadministrator"/>
    <m/>
    <m/>
    <m/>
    <m/>
    <s v="Pascal Beacker"/>
    <s v="Datagroup"/>
    <s v="Stuttgart"/>
    <s v="Dienstvertrag"/>
    <m/>
    <m/>
    <s v="Stefanie Kube"/>
    <s v="Michael Willner"/>
    <m/>
    <m/>
    <x v="1"/>
    <m/>
    <s v="13.03.20: Absage seitens Michael, Position vorgestellt"/>
    <m/>
    <n v="2020"/>
    <x v="0"/>
    <n v="3"/>
    <n v="11"/>
  </r>
  <r>
    <x v="0"/>
    <x v="1"/>
    <d v="2020-03-13T00:00:00"/>
    <x v="55"/>
    <x v="0"/>
    <m/>
    <m/>
    <n v="1"/>
    <s v="Serveradministratoren mit Office 365 oder Exchange-Kenntnissen"/>
    <m/>
    <m/>
    <m/>
    <m/>
    <s v="Pascal Beacker"/>
    <s v="Datagroup"/>
    <s v="Stuttgart"/>
    <s v="Dienstvertrag"/>
    <m/>
    <m/>
    <s v="Stefanie Kube"/>
    <s v="Mike Rothaug"/>
    <m/>
    <m/>
    <x v="1"/>
    <m/>
    <s v="13.03.20: Absage seitens Mike, Position vorgestellt"/>
    <m/>
    <n v="2020"/>
    <x v="0"/>
    <n v="3"/>
    <n v="11"/>
  </r>
  <r>
    <x v="0"/>
    <x v="1"/>
    <d v="2020-03-13T00:00:00"/>
    <x v="55"/>
    <x v="0"/>
    <m/>
    <m/>
    <n v="1"/>
    <s v="Netzwerkadministrator"/>
    <m/>
    <m/>
    <m/>
    <m/>
    <s v="Pascal Beacker"/>
    <s v="Datagroup"/>
    <s v="Stuttgart"/>
    <s v="Dienstvertrag"/>
    <m/>
    <m/>
    <s v="Stefanie Kube"/>
    <s v="Mike Rothaug"/>
    <m/>
    <m/>
    <x v="1"/>
    <m/>
    <s v="13.03.20: Absage seitens Mike, Position vorgestellt"/>
    <m/>
    <n v="2020"/>
    <x v="0"/>
    <n v="3"/>
    <n v="11"/>
  </r>
  <r>
    <x v="1"/>
    <x v="1"/>
    <d v="2020-03-13T00:00:00"/>
    <x v="66"/>
    <x v="35"/>
    <m/>
    <m/>
    <n v="1"/>
    <s v="OSS Supporter"/>
    <m/>
    <m/>
    <m/>
    <m/>
    <s v="Jean-Paul Ullrich"/>
    <m/>
    <s v="Karlsruhe"/>
    <s v="Dienstvertrag"/>
    <m/>
    <m/>
    <s v="Stefanie Kube"/>
    <s v="Said Iyad"/>
    <m/>
    <m/>
    <x v="8"/>
    <m/>
    <s v="19.03.20: konnte im Interview nicht überzeugen, da er keine Erfahrung mit einem bestimmten Softwaresupport hat. _x000a_16.03.20: Interview am 19. März - 11.00 Uhr geplant_x000a_13.03.20 Profil vorgestelllt, Position bei Christian für den KE´ler vorgestellt"/>
    <n v="42"/>
    <n v="2020"/>
    <x v="0"/>
    <n v="3"/>
    <n v="12"/>
  </r>
  <r>
    <x v="1"/>
    <x v="7"/>
    <d v="2020-03-18T00:00:00"/>
    <x v="28"/>
    <x v="2"/>
    <m/>
    <m/>
    <n v="1"/>
    <s v="IT Architekt"/>
    <s v="https://www.freelancermap.de/projektboerse/projekte/it/1910330-projekt-af-2061-it-architekt-d-frankfurt-main.html"/>
    <m/>
    <m/>
    <m/>
    <s v="Gilbert Myint, _x000a_Markus Brugs"/>
    <s v="Gilbert.Myint@pentasys.de"/>
    <s v="Frankfurt am Main"/>
    <s v="Freelance"/>
    <d v="2020-04-13T00:00:00"/>
    <d v="2021-01-01T00:00:00"/>
    <s v="Stefanie Kube"/>
    <s v="Christian Daug"/>
    <m/>
    <m/>
    <x v="2"/>
    <m/>
    <s v="21.04.20: Interview verschoben auf den 29.04.20_x000a_08.04.20: Feedback von Herrn Myint das der Endkunde ein Interview am Montag den 20.04. wünscht._x000a_19.03.20:  Rücksprache mit Axel ThürnagelFB von Herrn Myint - max. Tagessatz von 710,- € all-in_x000a_Profil verschickt, Zusage von Christian_x000a_18.03.20: Position vorgestellt"/>
    <n v="105"/>
    <n v="2020"/>
    <x v="2"/>
    <n v="4"/>
    <n v="17"/>
  </r>
  <r>
    <x v="0"/>
    <x v="1"/>
    <d v="2020-03-13T00:00:00"/>
    <x v="67"/>
    <x v="0"/>
    <m/>
    <m/>
    <n v="1"/>
    <s v="Netzwerkadministrator"/>
    <m/>
    <m/>
    <m/>
    <m/>
    <s v="Pascal Beacker"/>
    <s v="Datagroup"/>
    <s v="Stuttgart"/>
    <s v="Dienstvertrag"/>
    <m/>
    <m/>
    <s v="Stefanie Kube"/>
    <s v="Markus Leosson"/>
    <m/>
    <m/>
    <x v="14"/>
    <s v="FB von Thomas Springer: wir haben gerade eine große Lücke bei unserem Kunden ATT , die wir füllen müssen – Markus wird dort einsteigen"/>
    <s v="24.03.20: Position vorgestellt"/>
    <m/>
    <n v="2020"/>
    <x v="0"/>
    <n v="3"/>
    <n v="14"/>
  </r>
  <r>
    <x v="1"/>
    <x v="1"/>
    <d v="2020-03-23T00:00:00"/>
    <x v="67"/>
    <x v="2"/>
    <m/>
    <m/>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s v="Frank Cremer"/>
    <m/>
    <m/>
    <x v="4"/>
    <m/>
    <s v="08.04.20: Info von Modis das Position nicht mehr Vakant_x000a_31.03.20: vollständigen Namen übermitelt._x000a_30.03.20: Profil vorgestellt_x000a_24.03.20: Position vorgestellt"/>
    <n v="81.25"/>
    <n v="2020"/>
    <x v="0"/>
    <n v="3"/>
    <n v="14"/>
  </r>
  <r>
    <x v="1"/>
    <x v="1"/>
    <d v="2020-03-24T00:00:00"/>
    <x v="68"/>
    <x v="36"/>
    <m/>
    <m/>
    <n v="1"/>
    <s v="Sachbearbeiter (m/w/d)- KYC-Prüfung"/>
    <s v="https://www.bankpower.de/index.php?id=1754&amp;tx_nidagjobboard_jobboardshowjob[uid]=533326&amp;tx_nidagjobboard_jobboardshowjob[source]=NEO"/>
    <m/>
    <m/>
    <m/>
    <s v="Lisa-Marie Ademi_x000a_069 2999000"/>
    <m/>
    <s v="Stuttgart"/>
    <s v="ANÜ"/>
    <m/>
    <m/>
    <s v="Stefanie Kube"/>
    <s v="Oliver Kaupp"/>
    <m/>
    <m/>
    <x v="6"/>
    <m/>
    <s v="24.03.20:FB von Lisa Marie: Positionen aktuell on hold, wichtig für die Position KnowYourCostumer zu haben, Zusage von Oliver, Position vorgestellt"/>
    <m/>
    <n v="2020"/>
    <x v="0"/>
    <n v="3"/>
    <n v="13"/>
  </r>
  <r>
    <x v="1"/>
    <x v="2"/>
    <d v="2020-03-24T00:00:00"/>
    <x v="69"/>
    <x v="36"/>
    <m/>
    <m/>
    <n v="1"/>
    <s v="Sachbearbeiter Compliance (m/w/d)"/>
    <s v="https://www.bankpower.de/index.php?id=1754&amp;tx_nidagjobboard_jobboardshowjob[uid]=533002&amp;tx_nidagjobboard_jobboardshowjob[source]=NEO"/>
    <m/>
    <m/>
    <m/>
    <s v="Lisa-Marie Ademi_x000a_069 2999000"/>
    <m/>
    <s v="Stuttgart"/>
    <s v="ANÜ"/>
    <m/>
    <m/>
    <s v="Stefanie Kube"/>
    <s v="Oliver Kaupp"/>
    <m/>
    <m/>
    <x v="2"/>
    <m/>
    <s v="24.03.20: Profil vorgestellt, FB von Lisa Marie: Positionen aktuell on hold, Zusage von Oliver, Position vorgestellt"/>
    <n v="42.5"/>
    <n v="2020"/>
    <x v="2"/>
    <n v="4"/>
    <n v="17"/>
  </r>
  <r>
    <x v="1"/>
    <x v="2"/>
    <d v="2020-03-24T00:00:00"/>
    <x v="69"/>
    <x v="36"/>
    <m/>
    <m/>
    <n v="1"/>
    <s v="Sachbearbeiter Compliance (m/w/d)"/>
    <s v="https://www.bankpower.de/index.php?id=1754&amp;tx_nidagjobboard_jobboardshowjob[uid]=533002&amp;tx_nidagjobboard_jobboardshowjob[source]=NEO"/>
    <m/>
    <m/>
    <m/>
    <s v="Lisa-Marie Ademi_x000a_069 2999000"/>
    <m/>
    <s v="Stuttgart"/>
    <s v="ANÜ"/>
    <m/>
    <m/>
    <s v="Stefanie Kube"/>
    <s v="Michael Wierer"/>
    <m/>
    <m/>
    <x v="2"/>
    <m/>
    <s v="27.03.20: Profil vorgestellt, FB von Lisa Marie: Positionen aktuell on hold, Zusage von Oliver, Position vorgestellt"/>
    <n v="45"/>
    <n v="2020"/>
    <x v="2"/>
    <n v="4"/>
    <n v="17"/>
  </r>
  <r>
    <x v="1"/>
    <x v="1"/>
    <d v="2020-03-27T00:00:00"/>
    <x v="69"/>
    <x v="37"/>
    <m/>
    <m/>
    <n v="1"/>
    <s v="IT Site Lead"/>
    <s v="https://www.eisai.de/karriere/stellenangebote/stellenanzeigen-deutschland/it-site-lead/"/>
    <m/>
    <m/>
    <m/>
    <m/>
    <m/>
    <s v="Frankfurt am Main"/>
    <s v="Dienstvertrag"/>
    <m/>
    <m/>
    <s v="Stefanie Kube"/>
    <s v="Harald Fischer"/>
    <m/>
    <m/>
    <x v="4"/>
    <s v="Die Position ist bereits besetzt worden"/>
    <s v="23.04.20: Absage erhalten. Nach FB gefragt per Mail._x000a_30.03.20: Profil vorgestellt, _x000a_27.03.20: Zusage von Harald, _x000a_Position vorgestellt"/>
    <s v="50, 00 €"/>
    <n v="2020"/>
    <x v="2"/>
    <n v="4"/>
    <n v="17"/>
  </r>
  <r>
    <x v="1"/>
    <x v="1"/>
    <d v="2020-03-23T00:00:00"/>
    <x v="65"/>
    <x v="2"/>
    <m/>
    <m/>
    <n v="2"/>
    <s v="3rd Level Support &amp; Betrieb von einem Exchange Server"/>
    <s v="https://www.freelancermap.de/projektboerse/projekte/it/1912617-projekt-3rd-level-support-betrieb-von-einem-exchange-server-401188-duesseldorf.html"/>
    <m/>
    <m/>
    <m/>
    <s v="Anastasios Amvrosiadis"/>
    <m/>
    <s v="Düsseldorf"/>
    <s v="Freelance"/>
    <d v="2020-05-01T00:00:00"/>
    <s v="31.04.2022"/>
    <s v="Stefanie Kube"/>
    <s v="Thomas Langer"/>
    <m/>
    <m/>
    <x v="4"/>
    <m/>
    <s v="08.04.20: Leider muss ich Ihnen mitteilen, dass dieses Projekt nicht mehr vakant ist. _x000a_31.03.20: vollständigen Namen übermitelt._x000a_30.03.20: Profil vorgestellt, Position vorgestellt"/>
    <n v="100"/>
    <n v="2020"/>
    <x v="2"/>
    <n v="4"/>
    <n v="15"/>
  </r>
  <r>
    <x v="1"/>
    <x v="4"/>
    <d v="2020-03-31T00:00:00"/>
    <x v="69"/>
    <x v="38"/>
    <m/>
    <m/>
    <n v="1"/>
    <s v="CITRIX SPEZIALIST (M/W/X)"/>
    <s v="https://www.roc-search.de/job-search/job-details/?id=citrix-spezialist-mwx-499535"/>
    <m/>
    <m/>
    <m/>
    <s v="h.luthra@roc-search.de"/>
    <m/>
    <s v="Frankfurt am Main"/>
    <s v="Freelance"/>
    <d v="2020-04-01T00:00:00"/>
    <d v="2020-09-30T00:00:00"/>
    <s v="Stefanie Kube"/>
    <s v="Markus Müller"/>
    <m/>
    <m/>
    <x v="2"/>
    <m/>
    <s v="23.04.20: Per Mail um FB gebeten._x000a_31.03.20: Profil vorgestellt, Zusage von Markus, Position vorgestellt"/>
    <n v="110"/>
    <n v="2020"/>
    <x v="2"/>
    <n v="4"/>
    <n v="17"/>
  </r>
  <r>
    <x v="1"/>
    <x v="1"/>
    <d v="2020-04-01T00:00:00"/>
    <x v="70"/>
    <x v="2"/>
    <m/>
    <m/>
    <n v="1"/>
    <s v="Project Manager (m/f/d)"/>
    <s v="https://www.freelancermap.de/projektboerse/projekte/it/1916194-projekt-project-manager-m-f-d-duesseldorf.html"/>
    <m/>
    <m/>
    <m/>
    <s v="Bettina Felk_x000a_bettina.felk@hays.de"/>
    <m/>
    <s v="Düsseldorf"/>
    <s v="Freelance"/>
    <d v="2020-04-01T00:00:00"/>
    <d v="2020-07-31T00:00:00"/>
    <s v="Stefanie Kube"/>
    <s v="Amin Azizi"/>
    <m/>
    <m/>
    <x v="7"/>
    <s v="zu technisch ausgerichtet"/>
    <s v="01.04.20: Absage von Amin, Position vorgestellt."/>
    <m/>
    <n v="2020"/>
    <x v="2"/>
    <n v="4"/>
    <n v="14"/>
  </r>
  <r>
    <x v="1"/>
    <x v="1"/>
    <d v="2020-04-01T00:00:00"/>
    <x v="65"/>
    <x v="2"/>
    <m/>
    <m/>
    <n v="1"/>
    <s v="IT Transition Manager (m/w/d)"/>
    <s v="https://www.freelancermap.de/projektboerse/projekte/it/1914639-projekt-d4-id-2390-it-transition-manager-d-essen.html"/>
    <m/>
    <m/>
    <m/>
    <s v="Julian Gutkes_x000a_recruiting@it-p.de"/>
    <m/>
    <s v="Essen"/>
    <s v="Freelance"/>
    <d v="2020-04-01T00:00:00"/>
    <d v="2020-12-31T00:00:00"/>
    <s v="Stefanie Kube"/>
    <s v="Amin Azizi"/>
    <m/>
    <m/>
    <x v="4"/>
    <s v="Verhandlungen mit dem Endkunden sind gescheitert"/>
    <s v="08.04.20: Absage von IT-P_x000a__x000a_07.04.20: Reminder versandt_x000a__x000a_01.04.20: Profil vorgestellt, Zusage von Amin, Position vorgestellt."/>
    <n v="106.25"/>
    <n v="2020"/>
    <x v="2"/>
    <n v="4"/>
    <n v="15"/>
  </r>
  <r>
    <x v="1"/>
    <x v="1"/>
    <d v="2020-04-23T00:00:00"/>
    <x v="69"/>
    <x v="2"/>
    <m/>
    <m/>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s v="Oliver Kaupp"/>
    <m/>
    <m/>
    <x v="7"/>
    <s v="Hier handelt es sich tatsächlich um  technische Aufgaben im Bereich Office 365._x000d__x000a_Von daher kommt das für mich leider nicht in Frage._x000d__x000a_"/>
    <s v="23.04.20: Position vorgestellt"/>
    <m/>
    <n v="2020"/>
    <x v="2"/>
    <n v="4"/>
    <n v="17"/>
  </r>
  <r>
    <x v="1"/>
    <x v="1"/>
    <d v="2020-04-23T00:00:00"/>
    <x v="69"/>
    <x v="2"/>
    <m/>
    <m/>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s v="Michael Wierer"/>
    <m/>
    <m/>
    <x v="7"/>
    <m/>
    <s v="23.04.20: Position vorgestellt"/>
    <m/>
    <n v="2020"/>
    <x v="2"/>
    <n v="4"/>
    <n v="17"/>
  </r>
  <r>
    <x v="1"/>
    <x v="1"/>
    <d v="2020-04-23T00:00:00"/>
    <x v="69"/>
    <x v="2"/>
    <m/>
    <m/>
    <n v="3"/>
    <s v="Office 365 Architekt - Administrator - Projektmitarbeiter"/>
    <s v="https://www.freelancermap.de/projektboerse/projekte/it/1921485-projekt-office-365-architekt-administrator-projektmitarbeiter-pliezhausen-umgebung-stuttgart.html"/>
    <m/>
    <m/>
    <m/>
    <s v="Datagroup _x000a_Holger Hennig"/>
    <m/>
    <s v="Pliezhausen"/>
    <s v="Freelance"/>
    <s v="sofort"/>
    <s v="3 Monate (Option auf Verlängerung)"/>
    <s v="Stefanie Kube"/>
    <s v="Stefan Wiedmann"/>
    <m/>
    <m/>
    <x v="7"/>
    <m/>
    <s v="23.04.20: Absage seitens Stefan, Position vorgestellt"/>
    <m/>
    <n v="2020"/>
    <x v="2"/>
    <n v="4"/>
    <n v="17"/>
  </r>
  <r>
    <x v="1"/>
    <x v="1"/>
    <d v="2020-04-24T00:00:00"/>
    <x v="29"/>
    <x v="2"/>
    <m/>
    <m/>
    <n v="1"/>
    <s v="IOS Developer"/>
    <s v="https://www.freelancermap.de/projektboerse/projekte/it/1919869-projekt-ios-developer-eschborn.html"/>
    <m/>
    <m/>
    <m/>
    <s v="Whitestone Technology Services GmbH_x000a_asit.dutta@whitestone-ts.com "/>
    <m/>
    <s v="Eschborn"/>
    <s v="Freelance"/>
    <s v="sofort"/>
    <s v="6 Monate"/>
    <s v="Stefanie Kube"/>
    <s v="Marc Holstein"/>
    <m/>
    <m/>
    <x v="7"/>
    <s v="Pip: Schaust Du bitte noch mal durch die geforderten Kenntnisse. Hast Du wirklich die geforderten Kenntnisse als erfahrener APPS Entwickler mit Erfahrungen in der Architektur Clean Swift und 3rd Party Frameworks?_x000d__x000a_Wenn ja, macht eine Vorstellung Sinn, ansonsten ist das eher kontraproduktiv._x000d__x000a_"/>
    <s v="24.04.20:Absage von Marc: bringt zu wenig Kenntnisse mit, Position vorgestellt"/>
    <m/>
    <n v="2020"/>
    <x v="2"/>
    <n v="4"/>
    <n v="18"/>
  </r>
  <r>
    <x v="1"/>
    <x v="4"/>
    <s v="28.04.02020"/>
    <x v="36"/>
    <x v="39"/>
    <m/>
    <m/>
    <n v="3"/>
    <s v="Desktopbetreuer"/>
    <m/>
    <m/>
    <m/>
    <m/>
    <s v="Paul-Ehrlich Institut"/>
    <m/>
    <s v="Langen"/>
    <s v="Dienstvertrag"/>
    <d v="2020-07-01T00:00:00"/>
    <s v="12 Monate"/>
    <s v="Stefanie Kube"/>
    <s v="Harald Fischer"/>
    <m/>
    <m/>
    <x v="2"/>
    <m/>
    <s v="28.04.20: Profil verschickt, Zusage seitens Gerald Hussek, Position vorgestellt"/>
    <m/>
    <n v="2020"/>
    <x v="2"/>
    <n v="4"/>
    <n v="18"/>
  </r>
  <r>
    <x v="1"/>
    <x v="4"/>
    <s v="28.04.02020"/>
    <x v="36"/>
    <x v="39"/>
    <m/>
    <m/>
    <n v="3"/>
    <s v="Desktopbetreuer"/>
    <m/>
    <m/>
    <m/>
    <m/>
    <s v="Paul-Ehrlich Institut"/>
    <m/>
    <s v="Langen"/>
    <s v="Dienstvertrag"/>
    <d v="2020-07-01T00:00:00"/>
    <s v="12 Monate"/>
    <s v="Stefanie Kube"/>
    <s v="Marc Holstein"/>
    <m/>
    <m/>
    <x v="2"/>
    <m/>
    <s v="28.04.20: Profil verschickt, Zusage von Marc, Position vorgestellt"/>
    <m/>
    <n v="2020"/>
    <x v="2"/>
    <n v="4"/>
    <n v="18"/>
  </r>
  <r>
    <x v="1"/>
    <x v="4"/>
    <d v="2020-04-28T00:00:00"/>
    <x v="36"/>
    <x v="3"/>
    <m/>
    <m/>
    <n v="1"/>
    <s v="Cisco-Netzwerker (m/w/d) für Raum Stuttgart gesucht"/>
    <s v="https://www.computerfutures.com/de-de/job/cisco-netzwerker-m-w-d-f%C3%BCr-raum-stuttgart-gesucht/CF-33430663_1586184534"/>
    <m/>
    <m/>
    <m/>
    <s v="Computerfutures"/>
    <m/>
    <s v="Ditzingen"/>
    <s v="Freelance"/>
    <s v="asap"/>
    <s v="3 Monate"/>
    <s v="Stefanie Kube"/>
    <s v="Gerhard Stahl"/>
    <m/>
    <m/>
    <x v="2"/>
    <m/>
    <s v="29.04.20:Profil versandt, Zusage von Gerald nach telefonischer Abstimmung_x000a_28.04.20: Position vorgestellt"/>
    <m/>
    <n v="2020"/>
    <x v="2"/>
    <n v="4"/>
    <n v="18"/>
  </r>
  <r>
    <x v="1"/>
    <x v="1"/>
    <d v="2020-04-28T00:00:00"/>
    <x v="71"/>
    <x v="3"/>
    <m/>
    <m/>
    <n v="1"/>
    <s v="Netzwerkadministrator (m/w/d) | Raum Ludwigsburg"/>
    <s v="https://www.xing.com/jobs/ludwigsburg-netzwerkadministrator-raum-ludwigsburg-57812357?ijt=jb_20&amp;paging_context=similar_postings"/>
    <m/>
    <m/>
    <m/>
    <s v="Computerfutures"/>
    <m/>
    <s v="Ludwigsburg"/>
    <s v="ANÜ"/>
    <s v="asap"/>
    <s v="6 Monate (Option auf Verlängerung)"/>
    <s v="Stefanie Kube"/>
    <s v="Holger Grapentin"/>
    <m/>
    <m/>
    <x v="14"/>
    <s v="&quot;bin im Augenblick wieder in Kundenprojekten involviert – Ciber NL (Proservia direkt) u. MPC(CCell) über Konstantin Hehner&quot;"/>
    <s v="29.04.20: Absage von Holger._x000a_28.04.20: Position vorgestellt"/>
    <m/>
    <n v="2020"/>
    <x v="2"/>
    <n v="4"/>
    <n v="18"/>
  </r>
  <r>
    <x v="1"/>
    <x v="1"/>
    <d v="2020-04-28T00:00:00"/>
    <x v="36"/>
    <x v="2"/>
    <m/>
    <m/>
    <n v="1"/>
    <s v="Office 365 Share Point Spezialisten"/>
    <s v="https://www.freelancermap.de/projektboerse/projekte/it/1922662-projekt-office-365-share-point-spezialisten-essen.html"/>
    <m/>
    <m/>
    <m/>
    <s v="Content-Art _x000a_Susanne Diehl_x000a_+49 6185 6479 767_x000d__x000a_ info@content-art.de"/>
    <m/>
    <s v="Essen"/>
    <s v="Freelance"/>
    <d v="2020-05-01T00:00:00"/>
    <s v="3 Monate (Option auf Verlängerung)"/>
    <s v="Stefanie Kube"/>
    <s v="Thomas Langer"/>
    <m/>
    <m/>
    <x v="2"/>
    <m/>
    <s v="28.04.20: Absage von Thomas, Position vorgestellt"/>
    <m/>
    <n v="2020"/>
    <x v="2"/>
    <n v="4"/>
    <n v="18"/>
  </r>
  <r>
    <x v="1"/>
    <x v="5"/>
    <d v="2020-04-30T00:00:00"/>
    <x v="72"/>
    <x v="3"/>
    <m/>
    <m/>
    <n v="3"/>
    <s v="VMWare Gruppenrichtlinien und Skripte"/>
    <s v="https://www.computerfutures.com/de-de/job/vmware-gruppenrichtlinien-und-skripte/CF-33443799_1587549882"/>
    <m/>
    <m/>
    <m/>
    <s v="Lena Stabrey_x000a_Candidate Consultant_x000a_l.stabrey(at)computerfutures.de_x000a_"/>
    <m/>
    <s v="Stuttgart"/>
    <s v="Freelance"/>
    <s v="Juli/August 2020"/>
    <s v="4 Jahre"/>
    <s v="Stefanie Kube"/>
    <s v="Mike Rothaug"/>
    <m/>
    <m/>
    <x v="2"/>
    <m/>
    <s v="30.04.20: Position vorgestellt"/>
    <m/>
    <n v="2020"/>
    <x v="2"/>
    <n v="4"/>
    <n v="18"/>
  </r>
  <r>
    <x v="1"/>
    <x v="1"/>
    <d v="2020-01-02T00:00:00"/>
    <x v="73"/>
    <x v="2"/>
    <s v="1909-401"/>
    <m/>
    <n v="1"/>
    <s v="Senior-Projektmanager (m|w|d) Neue Technologien"/>
    <s v="https://www.mvv.de/de/karriere/jobportal/job/senior-projektmanager-mwd-neue-technologien"/>
    <m/>
    <m/>
    <m/>
    <s v="Soluvia Energy Services GmbH"/>
    <s v="Sandra Schmitt_x000a_Tel.: +49 69 8060 1514"/>
    <s v="Kiel"/>
    <s v="Dienstvertrag"/>
    <m/>
    <m/>
    <s v="Roger Hoffmann"/>
    <s v="Robert Bruce"/>
    <m/>
    <m/>
    <x v="4"/>
    <s v="Stelle Robert vorgestellt_x000a_Profil an Kunden gesandt"/>
    <s v="Robert stimmt Stelle zu_x000a_Feedbach Steht aus_x000a_Position nicht mehr Verfügbar"/>
    <m/>
    <n v="2020"/>
    <x v="0"/>
    <n v="2"/>
    <n v="9"/>
  </r>
  <r>
    <x v="1"/>
    <x v="1"/>
    <d v="2020-01-07T00:00:00"/>
    <x v="73"/>
    <x v="2"/>
    <n v="1867513"/>
    <m/>
    <n v="1"/>
    <s v="Projektmanager Windows 10 Rollout / Bank / Frankfurt am Main"/>
    <m/>
    <m/>
    <m/>
    <m/>
    <s v="IT Professionals AG"/>
    <m/>
    <s v="Frankfurt am Main"/>
    <s v="Dienstvertrag"/>
    <m/>
    <m/>
    <s v="Roger Hoffmann"/>
    <s v="Rolf Nickl"/>
    <m/>
    <m/>
    <x v="4"/>
    <s v="Stelle Rolf vorgestellt_x000a_Profil an Kunden gesand"/>
    <s v="Feedback Rolf steht aus_x000a_Stelle nicht mehr Verfügbar"/>
    <m/>
    <n v="2020"/>
    <x v="0"/>
    <n v="2"/>
    <n v="9"/>
  </r>
  <r>
    <x v="1"/>
    <x v="1"/>
    <d v="2020-01-14T00:00:00"/>
    <x v="73"/>
    <x v="2"/>
    <s v="RR631"/>
    <m/>
    <n v="1"/>
    <s v="Spezialist Datenmigration (m/w/d) PostgreSQL/ Amazon Redshift"/>
    <m/>
    <m/>
    <m/>
    <m/>
    <s v="Q_Perior AG"/>
    <m/>
    <s v="Frankfurt am Main"/>
    <s v="Dienstvertrag"/>
    <s v="5 Monate"/>
    <m/>
    <s v="Roger Hoffmann"/>
    <s v="Ali Riza Kozlu"/>
    <m/>
    <m/>
    <x v="4"/>
    <s v="Stelle Ali vorgestellt_x000a_Profil an Kunden gesandt"/>
    <s v="Ali stimmt Stelle zu_x000a_Stelle nicht mehr Verfügbar"/>
    <m/>
    <n v="2020"/>
    <x v="0"/>
    <n v="2"/>
    <n v="9"/>
  </r>
  <r>
    <x v="1"/>
    <x v="1"/>
    <d v="2020-01-14T00:00:00"/>
    <x v="74"/>
    <x v="2"/>
    <n v="123106"/>
    <m/>
    <n v="1"/>
    <s v="ETL Entwickler (m/w/d)"/>
    <s v="https://www.westhouse-group.com/joblisting/etl-entwickler-m-w-d-frankfurt"/>
    <m/>
    <m/>
    <m/>
    <s v="Westhouse Consulting GmbH"/>
    <s v="Ansprechpartner:_x000a_Mandy Granz_x000a_Tel.: +49-89-383772411_x000a_Fax.: +49-89-99740779?_x000a_?m.granz@westhouse-consulting.com_x000a_"/>
    <s v="Frankfurt am Main"/>
    <s v="Dienstvertrag"/>
    <s v="12 Monate"/>
    <m/>
    <s v="Roger Hoffmann"/>
    <s v="Ali Riza Kozlu"/>
    <m/>
    <m/>
    <x v="4"/>
    <s v="Stelle Ali vorgestellt_x000a_Profil an Kunden gesandt"/>
    <s v="Ali stimmt Stelle zu_x000a_Feedback Kunde steht aus_x000a_Reminder versandt_x000a__x000a_Frau Granz hat für diese Stelle abgesagt, Ali jedoch mit in die Datenbank aufgenommen. Kommt mit passenden angeboten auf mich zu."/>
    <m/>
    <n v="2020"/>
    <x v="0"/>
    <n v="3"/>
    <n v="10"/>
  </r>
  <r>
    <x v="1"/>
    <x v="1"/>
    <d v="2020-01-14T00:00:00"/>
    <x v="73"/>
    <x v="2"/>
    <s v="RR633"/>
    <m/>
    <n v="1"/>
    <s v="Datenintegrator in AWS (Redshift, PostgreSQL) über ETL-Strecken (Talend, Python)"/>
    <m/>
    <m/>
    <m/>
    <m/>
    <s v="iSAX GmbH &amp; Co. KG"/>
    <m/>
    <s v="Frankfurt am Main"/>
    <s v="Dienstvertrag"/>
    <s v="104 PT"/>
    <m/>
    <s v="Roger Hoffmann"/>
    <s v="Ali Riza Kozlu"/>
    <m/>
    <m/>
    <x v="4"/>
    <s v="Stelle Ali vorgestellt_x000a_Profil an Kunden gesandt"/>
    <s v="Ali stimmt Stelle zu_x000a_Stelle nicht mehr Verfügbar"/>
    <m/>
    <n v="2020"/>
    <x v="0"/>
    <n v="2"/>
    <n v="9"/>
  </r>
  <r>
    <x v="1"/>
    <x v="1"/>
    <d v="2020-01-15T00:00:00"/>
    <x v="73"/>
    <x v="2"/>
    <n v="1849426"/>
    <m/>
    <n v="1"/>
    <s v="Architekt/Senior Systems Engineer ServiceNow (m/w/d)"/>
    <s v="https://www.freelancermap.de/projektboerse/projekte/it/1849426-projekt-architekt-senior-systems-engineer-servicenow-d--muenchen-muenchen.html"/>
    <m/>
    <m/>
    <m/>
    <s v="Trans4mation"/>
    <m/>
    <s v="München"/>
    <s v="Dienstvertrag"/>
    <s v="6 Monate"/>
    <m/>
    <s v="Roger Hoffmann"/>
    <s v="Irfan Güclü"/>
    <s v="ggf. Team Dirk Reimann"/>
    <m/>
    <x v="4"/>
    <s v="Stelle Irfan Vorgestellt"/>
    <s v="Keine Service Now Zertifizierung"/>
    <m/>
    <n v="2020"/>
    <x v="0"/>
    <n v="2"/>
    <n v="9"/>
  </r>
  <r>
    <x v="1"/>
    <x v="1"/>
    <d v="2020-01-22T00:00:00"/>
    <x v="35"/>
    <x v="40"/>
    <m/>
    <m/>
    <n v="1"/>
    <s v="Senior IT Consultant Digital IT and Process Automation (m/w/d)"/>
    <s v="https://karriere.ppi.de/job/1234410266-senior-it-consultant-digital-it-and-process-automation-mwd.html"/>
    <m/>
    <m/>
    <m/>
    <s v="PPI AG"/>
    <s v="Herr Mathias Timmann _x000a_Telefon: +49 40 227433-0_x000a_E-Mail: Bewerbung(at)ppi.de"/>
    <s v="Kiel"/>
    <s v="Dienstvertrag"/>
    <m/>
    <m/>
    <s v="Roger Hoffmann"/>
    <s v="Robert Bruce"/>
    <m/>
    <m/>
    <x v="4"/>
    <s v="Profil an Kunden gesandt"/>
    <s v="Feedback Kunde steht aus_x000a_Reminder versandt"/>
    <m/>
    <n v="2020"/>
    <x v="2"/>
    <n v="4"/>
    <n v="17"/>
  </r>
  <r>
    <x v="1"/>
    <x v="1"/>
    <d v="2020-01-23T00:00:00"/>
    <x v="73"/>
    <x v="2"/>
    <n v="1876328"/>
    <m/>
    <n v="1"/>
    <s v="ServiceNow Consultant (SNOW HR)"/>
    <s v="https://www.freelancermap.de/projektboerse/projekte/it/1876328-projekt-servicenow-consultant-snow-hr-duesseldorf.html"/>
    <m/>
    <m/>
    <m/>
    <s v="Michael Bailey Associates"/>
    <s v="Julia Gallasch_x000a_ +442077495605_x000a_ julia.gallasch@mbauk.com"/>
    <s v="Düsseldorf"/>
    <s v="Dienstvertrag"/>
    <s v="02/20 - 3 Monate"/>
    <m/>
    <s v="Roger Hoffmann"/>
    <s v="Irfan Güclü"/>
    <s v="ggf. Team Dirk Reimann"/>
    <m/>
    <x v="6"/>
    <s v="Stelle Irfan Vorgestellt"/>
    <s v="Feedback steht aus_x000a_Irfan lehnt ab"/>
    <m/>
    <n v="2020"/>
    <x v="0"/>
    <n v="2"/>
    <n v="9"/>
  </r>
  <r>
    <x v="1"/>
    <x v="1"/>
    <d v="2020-01-23T00:00:00"/>
    <x v="73"/>
    <x v="2"/>
    <n v="1874279"/>
    <m/>
    <n v="1"/>
    <s v="Senior Projektleiter IT Service Management / ITIL (w/m/d)"/>
    <s v="https://www.freelancermap.de/projektboerse/projekte/it/1874279-projekt-senior-projektleiter-it-service-management-itil-w-m-d-duesseldorf.html"/>
    <m/>
    <m/>
    <m/>
    <s v="IPSWAYS - IPS Projects GmbH"/>
    <s v="Marcel Misini_x000a_Marcel.Misini@ipsways.com_x000a_0221/ 788046-15 "/>
    <s v="Düsseldorf"/>
    <s v="Dienstvertrag"/>
    <s v="5 Monate + Option"/>
    <m/>
    <s v="Roger Hoffmann"/>
    <s v="Irfan Güclü"/>
    <m/>
    <m/>
    <x v="6"/>
    <s v="Stelle Irfan Vorgestellt"/>
    <s v="Feedback steht aus_x000a_Irfan lehnt ab"/>
    <m/>
    <n v="2020"/>
    <x v="0"/>
    <n v="2"/>
    <n v="9"/>
  </r>
  <r>
    <x v="1"/>
    <x v="1"/>
    <d v="2020-01-23T00:00:00"/>
    <x v="73"/>
    <x v="2"/>
    <n v="1857137"/>
    <m/>
    <n v="1"/>
    <s v="IT Consultant w/m/d im Client Management Umfeld"/>
    <s v="https://www.freelancermap.de/projektboerse/projekte/it/1857137-projekt-frankfurt-it-consultant-w-m-d-im-client-management-umfeld-pos041201-sql-excel-access-word-frankfurt.html"/>
    <m/>
    <m/>
    <m/>
    <s v="CAES GmbH"/>
    <s v="08232/906546_x000a_r.gallus@caes.de"/>
    <s v="Frankfurt am Main"/>
    <s v="Dienstvertrag"/>
    <s v="12 Monate"/>
    <m/>
    <s v="Roger Hoffmann"/>
    <s v="Rolf Nickl"/>
    <m/>
    <m/>
    <x v="6"/>
    <s v="Stelle Rolf vorgestellt_x000a_24.01.20: Rolf lehnt ab_x000a__x000a_"/>
    <s v="Feedback steht aus_x000a_24.01.20: Rolf hat abgelehnt_x000a_"/>
    <m/>
    <n v="2020"/>
    <x v="0"/>
    <n v="2"/>
    <n v="9"/>
  </r>
  <r>
    <x v="1"/>
    <x v="1"/>
    <d v="2020-01-27T00:00:00"/>
    <x v="73"/>
    <x v="40"/>
    <n v="79061"/>
    <m/>
    <n v="1"/>
    <s v="Electrical Engineer (m/f/d)"/>
    <s v="https://karriere.bayer.de/en/job/electrical-engineer-m-f-d--SF79061"/>
    <m/>
    <m/>
    <m/>
    <s v="Bayer AG"/>
    <s v="tel.: +49 214 30 99779_x000a_E-mail: recruiting@bayer.com"/>
    <s v="Kiel"/>
    <s v="Dienstvertrag"/>
    <m/>
    <m/>
    <s v="Roger Hoffmann"/>
    <s v="Robert Bruce"/>
    <m/>
    <m/>
    <x v="9"/>
    <s v="Profil an Kunden gesandt_x000a_Kunde hat abgelehnt"/>
    <s v="Feedback Kunde steht aus_x000a_Kunde hat abgelehnt da genügent bewerbungen vorhanden und Verträge mit PDL binden"/>
    <m/>
    <n v="2020"/>
    <x v="0"/>
    <n v="2"/>
    <n v="9"/>
  </r>
  <r>
    <x v="1"/>
    <x v="4"/>
    <d v="2020-01-28T00:00:00"/>
    <x v="73"/>
    <x v="2"/>
    <n v="1864083"/>
    <m/>
    <n v="1"/>
    <s v="Operational Software Asset and License Specialist (m/f/d)"/>
    <s v="https://www.freelancermap.de/projektboerse/projekte/it/1864083-projekt-operational-software-asset-and-license-specialist-m-f-d-baden.html"/>
    <m/>
    <m/>
    <m/>
    <s v="Hays AG"/>
    <s v="Sascha Kevin Tanis_x000a_Email: sascha.tanis@hays.ch"/>
    <s v="Baden"/>
    <s v="Dienstvertrag"/>
    <s v="6 Monate"/>
    <m/>
    <s v="Roger Hoffmann"/>
    <s v="Christian Zank"/>
    <m/>
    <m/>
    <x v="2"/>
    <s v="Angebot an Christian Gesandt_x000a_Christian Stimmt zu, Profil an Kunden versandt"/>
    <s v="Feedback steht aus, Remote ist zu klären_x000a__x000a_Profil an Kunden versandt, Remote Angeboten_x000a__x000a_Reminder versandt"/>
    <m/>
    <n v="2020"/>
    <x v="0"/>
    <n v="2"/>
    <n v="9"/>
  </r>
  <r>
    <x v="1"/>
    <x v="1"/>
    <d v="2020-01-29T00:00:00"/>
    <x v="73"/>
    <x v="2"/>
    <n v="1873785"/>
    <m/>
    <n v="1"/>
    <s v="IT Administrator (m/w/d)"/>
    <s v="https://www.freelancermap.de/projektboerse/projekte/it/1873785-projekt-it-administrator-d-berlin.html"/>
    <m/>
    <m/>
    <m/>
    <s v="Computer Futures"/>
    <m/>
    <s v="Berlin"/>
    <s v="ANÜ"/>
    <s v="18 Monate"/>
    <m/>
    <s v="Roger Hoffmann"/>
    <s v="Stefan Gallin"/>
    <m/>
    <m/>
    <x v="6"/>
    <s v="Angebot an Stefan gesandt"/>
    <s v="Feedback Steht aus_x000a__x000a_Stefan lehnt ab"/>
    <m/>
    <n v="2020"/>
    <x v="0"/>
    <n v="2"/>
    <n v="9"/>
  </r>
  <r>
    <x v="1"/>
    <x v="1"/>
    <d v="2020-01-29T00:00:00"/>
    <x v="73"/>
    <x v="2"/>
    <n v="1870192"/>
    <m/>
    <n v="1"/>
    <s v="IT Systemadministrator_Netzwerkadministrator"/>
    <s v="https://www.freelancermap.de/projektboerse/projekte/it/1870192-projekt-it-systemadministrator-netzwerkadministrator-berlin.html"/>
    <m/>
    <m/>
    <m/>
    <s v="FERCHAU GmbH"/>
    <s v="Frau Manuela Sonntag_x000a_FERCHAU GmbH_x000a_Niederlassung Berlin-City_x000a_Bayerischer Platz 1_x000a_10779 Berlin"/>
    <s v="Berlin"/>
    <s v="Dienstvertrag"/>
    <s v="28 Wochen"/>
    <m/>
    <s v="Roger Hoffmann"/>
    <s v="Stefan Gallin"/>
    <m/>
    <m/>
    <x v="6"/>
    <s v="Angebot an Stefan gesandt"/>
    <s v="Feedback Steht aus_x000a__x000a_Stefan lehnt ab"/>
    <m/>
    <n v="2020"/>
    <x v="0"/>
    <n v="2"/>
    <n v="9"/>
  </r>
  <r>
    <x v="1"/>
    <x v="1"/>
    <d v="2020-01-29T00:00:00"/>
    <x v="73"/>
    <x v="2"/>
    <n v="1870178"/>
    <m/>
    <n v="1"/>
    <s v="Netzwerk_Technik"/>
    <s v="https://www.freelancermap.de/projektboerse/projekte/it/1870178-projekt-netzwerk-technik-berlin.html"/>
    <m/>
    <m/>
    <m/>
    <s v="FERCHAU GmbH"/>
    <s v="Frau Manuela Sonntag_x000a_FERCHAU GmbH_x000a_Niederlassung Berlin-City_x000a_Bayerischer Platz 1_x000a_10779 Berlin"/>
    <s v="Berlin"/>
    <s v="Dienstvertrag"/>
    <s v="24 Wochen"/>
    <m/>
    <s v="Roger Hoffmann"/>
    <s v="Stefan Gallin"/>
    <m/>
    <m/>
    <x v="6"/>
    <s v="Angebot an Stefan gesandt"/>
    <s v="Feedback Steht aus_x000a__x000a_Stefan lehnt ab"/>
    <m/>
    <n v="2020"/>
    <x v="0"/>
    <n v="2"/>
    <n v="9"/>
  </r>
  <r>
    <x v="0"/>
    <x v="1"/>
    <d v="2020-01-29T00:00:00"/>
    <x v="73"/>
    <x v="0"/>
    <m/>
    <m/>
    <n v="1"/>
    <s v="Mitarbeiter 1st und 2nd Level Support / IT Support Specialist (m/w/d)"/>
    <m/>
    <m/>
    <m/>
    <m/>
    <s v="HRD Inc. "/>
    <s v="Pascal Beker von Experis"/>
    <s v="Berlin"/>
    <s v="Dienstvertrag"/>
    <m/>
    <m/>
    <s v="Roger Hoffmann"/>
    <s v="Stefan Gallin"/>
    <m/>
    <m/>
    <x v="6"/>
    <s v="Angebot an Stefan gesandt_x000a_Zustimmung durch Irmgard Hingerle_x000a_"/>
    <s v="Feedback Steht aus_x000a_Profil an Pascal gesandt_x000a_Kunde lehnt ab"/>
    <m/>
    <n v="2020"/>
    <x v="0"/>
    <n v="2"/>
    <n v="9"/>
  </r>
  <r>
    <x v="0"/>
    <x v="1"/>
    <d v="2020-01-30T00:00:00"/>
    <x v="73"/>
    <x v="0"/>
    <m/>
    <m/>
    <n v="1"/>
    <s v="Mitarbeiter 1st und 2nd Level Support / IT Support Specialist (m/w/d)"/>
    <m/>
    <m/>
    <m/>
    <m/>
    <s v="HRD Inc. "/>
    <m/>
    <s v="Berlin"/>
    <s v="Dienstvertrag"/>
    <m/>
    <m/>
    <s v="Roger Hoffmann"/>
    <s v="Sven Klöckl"/>
    <m/>
    <m/>
    <x v="6"/>
    <s v="_x000a_Zustimmung durch Irmgard Hingerle_x000a_"/>
    <s v="Profil an Pascal gesandt_x000a_Kunde lehnt ab"/>
    <m/>
    <n v="2020"/>
    <x v="0"/>
    <n v="2"/>
    <n v="9"/>
  </r>
  <r>
    <x v="1"/>
    <x v="4"/>
    <d v="2020-02-03T00:00:00"/>
    <x v="73"/>
    <x v="2"/>
    <n v="1885036"/>
    <m/>
    <n v="1"/>
    <s v="2st-Level Supporter (m/w/d)"/>
    <s v="https://www.freelancermap.de/projektboerse/projekte/it/1885036-projekt-2st-level-supporter-d-berlin-52559-fm-berlin.html"/>
    <m/>
    <m/>
    <m/>
    <s v="BJC BEST JOB IT SERVICES GmbH"/>
    <s v="Ihre(e) Ansprechpartner(in):_x000a_Herr Patrick Bogedain_x000a_+49 6102 35879-11_x000a_Patrick.Bogedain@bjc-its.de"/>
    <s v="Berlin"/>
    <s v="Dienstvertrag"/>
    <m/>
    <m/>
    <s v="Roger Hoffmann"/>
    <s v="Sven Klöckl"/>
    <m/>
    <m/>
    <x v="2"/>
    <s v="Stelle wurde Sven vorgeschlagen_x000a_Profil an Kunden gesandt"/>
    <s v="Feedback steht aus_x000a__x000a_Reminder Versandt"/>
    <m/>
    <n v="2020"/>
    <x v="0"/>
    <n v="2"/>
    <n v="9"/>
  </r>
  <r>
    <x v="1"/>
    <x v="1"/>
    <d v="2020-02-03T00:00:00"/>
    <x v="75"/>
    <x v="2"/>
    <n v="1879660"/>
    <m/>
    <n v="1"/>
    <s v="IT Support (w/m/d)"/>
    <s v="https://www.freelancermap.de/projektboerse/projekte/it/1879660-projekt-it-support-w-m-d-berlin-kreuzberg.html"/>
    <m/>
    <m/>
    <m/>
    <s v="Democracy Reporting International gGmbH"/>
    <m/>
    <s v="Berlin"/>
    <s v="Dienstvertrag"/>
    <m/>
    <m/>
    <s v="Roger Hoffmann"/>
    <s v="Sven Klöckl"/>
    <m/>
    <m/>
    <x v="6"/>
    <s v="Stelle wurde Sven vorgeschlagen"/>
    <s v="Feedback steht aus_x000a_Sven hat die Stelle abgelehnt._x000a__x000a_Zu geringe Englischkenntnisse"/>
    <m/>
    <n v="2020"/>
    <x v="0"/>
    <n v="2"/>
    <n v="7"/>
  </r>
  <r>
    <x v="1"/>
    <x v="4"/>
    <d v="2020-02-03T00:00:00"/>
    <x v="73"/>
    <x v="2"/>
    <n v="1878126"/>
    <m/>
    <n v="1"/>
    <s v="Spezialist (m/w/d) für IT Support"/>
    <s v="https://www.freelancermap.de/projektboerse/projekte/it/1878126-projekt-spezialist-d-fuer-it-support-berlin-12-monate--berlin.html"/>
    <m/>
    <m/>
    <m/>
    <s v="Computer Futures"/>
    <s v="Stanislav Kotovych_x000a_Senior Delivery Manager_x000a__x000a_Computer Futures _x000a_Ein Geschäftszweig der SThree GmbH _x000a_Friedrichstraße 200, 1. OG, 10117 Berlin, Germany _x000a_------------------------------------------------ _x000a_T: +49 (0)30 2215 205 19_x000a_E. s.kotovych@computerfutures.de_x000a_------------------------------------------------ "/>
    <s v="Berlin"/>
    <s v="Dienstvertrag"/>
    <s v="12 Monate"/>
    <m/>
    <s v="Roger Hoffmann"/>
    <s v="Sven Klöckl"/>
    <m/>
    <m/>
    <x v="2"/>
    <s v="Stelle wurde Sven vorgeschlagen_x000a_Profil an Kunden gesandt"/>
    <s v="Feedback steht aus_x000a__x000a_Reminder Versandt"/>
    <m/>
    <n v="2020"/>
    <x v="0"/>
    <n v="2"/>
    <n v="9"/>
  </r>
  <r>
    <x v="1"/>
    <x v="1"/>
    <d v="2020-02-03T00:00:00"/>
    <x v="75"/>
    <x v="2"/>
    <n v="1839251"/>
    <m/>
    <n v="1"/>
    <s v="ServiceDesk-Mitarbeiter (m/w)"/>
    <s v="https://www.freelancermap.de/projektboerse/projekte/it/1839251-projekt-servicedesk-mitarbeiter-in-berlin-1st-und-2nd-level-support-berlin.html"/>
    <m/>
    <m/>
    <m/>
    <s v="PomCon Ltd."/>
    <m/>
    <s v="Berlin"/>
    <s v="Dienstvertrag"/>
    <s v="12 Monate"/>
    <m/>
    <s v="Roger Hoffmann"/>
    <s v="Sven Klöckl"/>
    <m/>
    <m/>
    <x v="6"/>
    <s v="Stelle wurde Sven vorgeschlagen"/>
    <s v="Feedback steht aus_x000a_Sven hat die Stelle abgelehnt."/>
    <m/>
    <n v="2020"/>
    <x v="0"/>
    <n v="2"/>
    <n v="7"/>
  </r>
  <r>
    <x v="0"/>
    <x v="1"/>
    <d v="2020-02-04T00:00:00"/>
    <x v="76"/>
    <x v="0"/>
    <m/>
    <m/>
    <n v="1"/>
    <s v="Technischer Consultant (m/w/d) von SNOW"/>
    <s v="https://de.experis.com/job/technischer-consultant-mwd-von-snow-frankfurt-am-main-521729/"/>
    <m/>
    <m/>
    <m/>
    <s v="Experis"/>
    <m/>
    <s v="Frankfurt am Main"/>
    <s v="Dienstvertrag"/>
    <s v="9 Monate"/>
    <m/>
    <s v="Roger Hoffmann"/>
    <s v="Ali Riza Kozlu"/>
    <m/>
    <m/>
    <x v="1"/>
    <s v="Stelle wurde Ali Riza vorgeschlagen"/>
    <s v="Feedback steht aus"/>
    <m/>
    <n v="2020"/>
    <x v="0"/>
    <n v="2"/>
    <n v="6"/>
  </r>
  <r>
    <x v="0"/>
    <x v="1"/>
    <d v="2020-02-04T00:00:00"/>
    <x v="76"/>
    <x v="0"/>
    <m/>
    <m/>
    <n v="1"/>
    <s v="Technischer Consultant (m/w/d) von SNOW"/>
    <s v="https://de.experis.com/job/technischer-consultant-mwd-von-snow-frankfurt-am-main-521729/"/>
    <m/>
    <m/>
    <m/>
    <s v="Experis"/>
    <m/>
    <s v="Frankfurt am Main"/>
    <s v="Dienstvertrag"/>
    <s v="9 Monate"/>
    <m/>
    <s v="Roger Hoffmann"/>
    <s v="Irfan Güclü"/>
    <m/>
    <m/>
    <x v="1"/>
    <s v="Stelle wurde Irfan vorgeschlagen"/>
    <s v="Feedback steht aus"/>
    <m/>
    <n v="2020"/>
    <x v="0"/>
    <n v="2"/>
    <n v="6"/>
  </r>
  <r>
    <x v="1"/>
    <x v="1"/>
    <d v="2020-02-06T00:00:00"/>
    <x v="47"/>
    <x v="2"/>
    <n v="1885181"/>
    <m/>
    <n v="1"/>
    <s v="Agile Team Lead (m/w/d)"/>
    <s v="https://www.freelancermap.de/projektboerse/projekte/it/1885181-projekt-agile-team-lead-d-hamburg-finanzbranche-hamburg.html"/>
    <m/>
    <m/>
    <m/>
    <s v="Michael Page Interim GmbH"/>
    <m/>
    <s v="Hamburg"/>
    <s v="Dienstvertrag"/>
    <s v="6 Monate"/>
    <m/>
    <s v="Roger Hoffmann"/>
    <s v="Robert Bruce"/>
    <m/>
    <m/>
    <x v="3"/>
    <s v="Stelle wurde Robert vorgeschlagen_x000a_Stelle wurde von Robert Abgelehnt"/>
    <s v="Feedback steht aus_x000a_Stelle Abgelehnt_x000a_"/>
    <m/>
    <n v="2020"/>
    <x v="0"/>
    <n v="2"/>
    <n v="6"/>
  </r>
  <r>
    <x v="1"/>
    <x v="1"/>
    <d v="2020-02-06T00:00:00"/>
    <x v="47"/>
    <x v="2"/>
    <n v="1883697"/>
    <m/>
    <n v="1"/>
    <s v="Projektleiter (m/w/d) Document- &amp; Output-Management"/>
    <s v="https://www.freelancermap.de/projektboerse/projekte/it/1883697-projekt-projektleiter-d-document-output-management-plz-2-hamburg.html"/>
    <m/>
    <m/>
    <m/>
    <s v="percision services GmbH"/>
    <m/>
    <s v="Hamburg"/>
    <s v="Dienstvertrag"/>
    <s v="6 Monate"/>
    <m/>
    <s v="Roger Hoffmann"/>
    <s v="Robert Bruce"/>
    <m/>
    <m/>
    <x v="3"/>
    <s v="Stelle wurde Robert vorgeschlagen_x000a_Stelle wurde von Robert Abgelehnt"/>
    <s v="Feedback steht aus_x000a_Stelle Abgelehnt_x000a__x000a_"/>
    <m/>
    <n v="2020"/>
    <x v="0"/>
    <n v="2"/>
    <n v="6"/>
  </r>
  <r>
    <x v="1"/>
    <x v="4"/>
    <d v="2020-02-06T00:00:00"/>
    <x v="77"/>
    <x v="2"/>
    <n v="1880581"/>
    <m/>
    <n v="1"/>
    <s v="Projektleiter Energie"/>
    <s v="https://www.freelancermap.de/projektboerse/projekte/it/1880581-projekt-projektleiter-energie-quickborn-25451.html"/>
    <m/>
    <m/>
    <m/>
    <s v="Michael Bailey Associates"/>
    <s v=" +442077495605_x000a_ julia.gallasch@mbauk.com"/>
    <s v="Quickborn"/>
    <s v="Dienstvertrag"/>
    <s v="6 Monate"/>
    <m/>
    <s v="Roger Hoffmann"/>
    <s v="Robert Bruce"/>
    <m/>
    <m/>
    <x v="2"/>
    <s v="Stelle wurde Robert vorgeschlagen_x000a_Profil an Kunden"/>
    <s v="Feedback steht aus;_x000a_Positive Rückmeldung Robert;_x000a_Frau Gallasch telefonisch nicht erreicht (anscheinend Ausland), über Freelancermap nach dem Erhalt des Profils erkundigt und um Kontaktaufnahme gebeten._x000a__x000a_Reminder Versandt"/>
    <m/>
    <n v="1900"/>
    <x v="0"/>
    <n v="1"/>
    <n v="4"/>
  </r>
  <r>
    <x v="1"/>
    <x v="2"/>
    <d v="2020-02-06T00:00:00"/>
    <x v="78"/>
    <x v="2"/>
    <n v="1875165"/>
    <m/>
    <n v="1"/>
    <s v="Projektleiter (m/w/d) SW-Entwicklungsprojekt für Einsatzleitzentrale"/>
    <s v="https://www.freelancermap.de/projektboerse/projekte/it/1875165-projekt-projektleiter-d-sw-entwicklungsprojekt-fuer-einsatzleitzentrale-hamburg-022020-langfristig-hamburg.html"/>
    <m/>
    <m/>
    <m/>
    <s v="STINGEL CONSULTING GmbH"/>
    <m/>
    <s v="Hamburg"/>
    <s v="Dienstvertrag"/>
    <s v="12 Monate"/>
    <m/>
    <s v="Roger Hoffmann"/>
    <s v="Robert Bruce"/>
    <m/>
    <m/>
    <x v="2"/>
    <s v="Stelle wurde Robert vorgeschlagen_x000a_Profil an Kunden"/>
    <s v="Feedback steht aus;_x000a_Positive Rückmeldung Robert;_x000a_Frau Schlender teilt mit das bereits viele Profile beim Kunden vorgestellt wurden und das Sie das Profil erst mal nicht vorstellt aber bei entsprechendem bedarf nachreicht;"/>
    <m/>
    <n v="2020"/>
    <x v="0"/>
    <n v="2"/>
    <n v="7"/>
  </r>
  <r>
    <x v="1"/>
    <x v="4"/>
    <d v="2020-02-06T00:00:00"/>
    <x v="73"/>
    <x v="2"/>
    <n v="1882085"/>
    <m/>
    <n v="1"/>
    <s v="Requirements Engineer (w/m/d)"/>
    <s v="https://www.freelancermap.de/projektboerse/projekte/it/1882085-projekt-requirements-engineer-w-m-d-fuer-kiel-gesucht-ref-nr-2418-kiel.html"/>
    <m/>
    <m/>
    <m/>
    <s v="agex IT GmbH"/>
    <s v="_x000a_+49 30 832 157 200_x000a_resourcer@agex-it.de."/>
    <s v="Kiel"/>
    <s v="Dienstvertrag"/>
    <s v="11 Monate"/>
    <m/>
    <s v="Roger Hoffmann"/>
    <s v="Robert Bruce"/>
    <m/>
    <m/>
    <x v="2"/>
    <s v="Stelle wurde Robert vorgeschlagen_x000a_Profil an Kunden"/>
    <s v="Feedback steht aus_x000a_Positive Rückmeldung Robert; _x000a_Telefonisch niemanden erreicht_x000a__x000a_Reminder versandt"/>
    <m/>
    <n v="2020"/>
    <x v="0"/>
    <n v="2"/>
    <n v="9"/>
  </r>
  <r>
    <x v="0"/>
    <x v="1"/>
    <d v="2020-02-05T00:00:00"/>
    <x v="78"/>
    <x v="0"/>
    <s v="RR 703"/>
    <m/>
    <n v="1"/>
    <s v="Fullstack-Entwickler"/>
    <m/>
    <m/>
    <m/>
    <m/>
    <s v="Experis"/>
    <m/>
    <s v="Bonn"/>
    <s v="Dienstvertrag"/>
    <s v="2 Monate"/>
    <m/>
    <s v="Roger Hoffmann"/>
    <s v="Ali Riza Kozlu"/>
    <m/>
    <m/>
    <x v="11"/>
    <s v="Stelle mit Dirk Reiman besprochen_x000a_Profil von Ali vorgestellt_x000a_Rückfrage von Christian Schiller zu Skills"/>
    <s v="Profil versandt;_x000a_Rückfrage zu Skills an Dirk Reimann gesandt, feedback steht aus;_x000a_Feedback zu Skills an Christian; _x000a_Christian teilt mit das fehlende ux und CIAM skills zur Ablehnung führten "/>
    <m/>
    <n v="2020"/>
    <x v="0"/>
    <n v="2"/>
    <n v="7"/>
  </r>
  <r>
    <x v="1"/>
    <x v="1"/>
    <d v="2020-02-20T00:00:00"/>
    <x v="1"/>
    <x v="2"/>
    <n v="1894356"/>
    <m/>
    <n v="1"/>
    <s v="Service Level Manager"/>
    <s v="https://www.freelancermap.de/nproj/1894356.html?utm_source=Projektagent&amp;utm_medium=E-Mail&amp;utm_campaign=top"/>
    <m/>
    <m/>
    <m/>
    <s v="Allegis Group GmbH - Bereich TEKsystems"/>
    <s v="tseeger@teksystems.com"/>
    <s v="Frankfurt am Main"/>
    <s v="Dienstvertrag"/>
    <s v="10 Monate"/>
    <m/>
    <s v="Roger Hoffmann"/>
    <s v="Rolf Nickl"/>
    <m/>
    <m/>
    <x v="14"/>
    <s v="Stelle wurde Rolf vorgeschlagen"/>
    <s v="Stelle an Rolf versandt, Feedback steht aus_x000a_Rolf steht nicht mehr zur Verfügung, da er in einem Internen Projekt eingesetzt ist."/>
    <m/>
    <n v="2020"/>
    <x v="0"/>
    <n v="2"/>
    <n v="8"/>
  </r>
  <r>
    <x v="1"/>
    <x v="5"/>
    <d v="2020-02-27T00:00:00"/>
    <x v="79"/>
    <x v="2"/>
    <n v="1895064"/>
    <m/>
    <n v="1"/>
    <s v="IT-Trainer für Office 365/2016"/>
    <s v="https://www.freelancermap.de/projektboerse/projekte/it/1895064-projekt-it-trainer-ms-office-365-2016-frankfurt-am-main.html"/>
    <m/>
    <m/>
    <m/>
    <s v="Allegis Group GmbH - Bereich TEKsystems"/>
    <s v="tseeger@teksystems.com"/>
    <s v="Frankfurt am Main"/>
    <s v="Dienstvertrag"/>
    <s v="Ab sofort (bis Ende März) für 6 Monate"/>
    <m/>
    <s v="Roger Hoffmann"/>
    <s v="Norbert Gerlach"/>
    <m/>
    <m/>
    <x v="2"/>
    <m/>
    <s v="Stelle wurde Norbert vorgeschlagen"/>
    <m/>
    <n v="2020"/>
    <x v="0"/>
    <n v="2"/>
    <n v="9"/>
  </r>
  <r>
    <x v="1"/>
    <x v="5"/>
    <d v="2020-02-27T00:00:00"/>
    <x v="79"/>
    <x v="2"/>
    <n v="1869302"/>
    <m/>
    <n v="1"/>
    <s v="Supporter Einführung von Windows 10 und O365"/>
    <s v="https://www.freelancermap.de/projektboerse/projekte/it/1869302-projekt-supporter-einfuehrung-von-windows-10-und-o365-frankfurt.html"/>
    <m/>
    <m/>
    <m/>
    <s v="IPSWAYS - IPS Projects GmbH"/>
    <s v="Tim Könenberg"/>
    <s v="Frankfurt am Main"/>
    <s v="Dienstvertrag"/>
    <s v="01.01.20 für 4 Monate"/>
    <m/>
    <s v="Roger Hoffmann"/>
    <s v="Norbert Gerlach"/>
    <m/>
    <m/>
    <x v="2"/>
    <m/>
    <s v="Stelle wurde Norbert vorgeschlagen"/>
    <m/>
    <n v="2020"/>
    <x v="0"/>
    <n v="2"/>
    <n v="9"/>
  </r>
  <r>
    <x v="1"/>
    <x v="4"/>
    <d v="2020-02-28T00:00:00"/>
    <x v="80"/>
    <x v="2"/>
    <n v="1901444"/>
    <m/>
    <n v="1"/>
    <s v="RedHat Consultant (m/w/d)"/>
    <s v="https://www.freelancermap.de/nproj/1901444.html?utm_source=Projektagent&amp;utm_medium=E-Mail&amp;utm_campaign=link"/>
    <m/>
    <m/>
    <m/>
    <s v="Delta Systemtechnik Horn GmbH_x000d__x000a_"/>
    <s v="Hr. Waldraff / Fr. Reiz_x000a_recruiting@delta-systemtechnik.com"/>
    <s v="Wuppertal"/>
    <s v="Dienstvertrag"/>
    <s v="ab sofort für 4 Monate"/>
    <m/>
    <s v="Roger Hoffmann"/>
    <s v="Jörn Wiesner"/>
    <m/>
    <m/>
    <x v="2"/>
    <s v="Jörn ist aktuell krank"/>
    <s v="Profil von Jörn Wiesner in Abstimmung mit Rudi Faatz und Andrea Häntzschel an den Kunden versandt. "/>
    <m/>
    <n v="2020"/>
    <x v="0"/>
    <n v="2"/>
    <n v="9"/>
  </r>
  <r>
    <x v="1"/>
    <x v="4"/>
    <d v="2020-03-03T00:00:00"/>
    <x v="15"/>
    <x v="40"/>
    <n v="52522"/>
    <m/>
    <n v="1"/>
    <s v="JAVA Entwickler Front-End / Vue.js (m/w/d) "/>
    <s v="https://www.geco-group.com/it-specialists/jobs/-/onlineproject/details/52522"/>
    <m/>
    <m/>
    <m/>
    <s v="Geco Deutschland GmbH"/>
    <s v="Rick Bartels_x000d__x000a_040/764007-43_x000d__x000a_bewerber@geco-group.com"/>
    <s v="Halle / Remote"/>
    <s v="Dienstvertrag"/>
    <s v="ab sofort für 3 Monate"/>
    <m/>
    <s v="Roger Hoffmann"/>
    <s v="Matthias Friedrich"/>
    <m/>
    <m/>
    <x v="2"/>
    <m/>
    <s v="Matthias wurde in Abstimmung mit Stephan Ruhnau beim Kunden vorgeschlagen."/>
    <m/>
    <n v="2020"/>
    <x v="0"/>
    <n v="3"/>
    <n v="10"/>
  </r>
  <r>
    <x v="1"/>
    <x v="5"/>
    <d v="2020-03-13T00:00:00"/>
    <x v="55"/>
    <x v="2"/>
    <n v="12235"/>
    <m/>
    <n v="1"/>
    <s v="ServiceNow Architekt (w/m/d)"/>
    <s v="https://www.freelancermap.de/nproj/1907611.html?func=show&amp;id=1907611&amp;module=projekt&amp;ref=nel"/>
    <m/>
    <m/>
    <m/>
    <s v="1st solution consulting gmbh"/>
    <s v="Ljubow Pospiech_x000a_Account Manager_x000a_+49 211 15 98 35 - 20_x000a_+49 173 214 34 71_x000a_Ljubow Pospiechl.pospiech@1st-solution-group.com"/>
    <s v="München / Remote"/>
    <s v="Dienstvertrag"/>
    <s v="ab sofort für 9 Monate mit Option auf Verlängerung"/>
    <m/>
    <s v="Roger Hoffmann"/>
    <s v="Uwe Gebhart"/>
    <m/>
    <m/>
    <x v="2"/>
    <m/>
    <s v="Wurde Uwe in Abstimmung mit Dirk Reimann vorgestellt"/>
    <m/>
    <n v="2020"/>
    <x v="0"/>
    <n v="3"/>
    <n v="11"/>
  </r>
  <r>
    <x v="1"/>
    <x v="4"/>
    <d v="2020-03-13T00:00:00"/>
    <x v="81"/>
    <x v="2"/>
    <n v="12235"/>
    <m/>
    <n v="1"/>
    <s v="ServiceNow Architekt (w/m/d)"/>
    <s v="https://www.freelancermap.de/nproj/1907611.html?func=show&amp;id=1907611&amp;module=projekt&amp;ref=nel"/>
    <m/>
    <m/>
    <m/>
    <s v="1st solution consulting gmbh"/>
    <s v="Ljubow Pospiech_x000a_Account Manager_x000a_+49 211 15 98 35 - 20_x000a_+49 173 214 34 71_x000a_Ljubow Pospiech_x000a_l.pospiech@1st-solution-group.com"/>
    <s v="München / Remote"/>
    <s v="Dienstvertrag"/>
    <s v="ab sofort für 9 Monate mit Option auf Verlängerung"/>
    <m/>
    <s v="Roger Hoffmann"/>
    <s v="Arnold Hucks"/>
    <m/>
    <m/>
    <x v="2"/>
    <m/>
    <s v="Profil wurde an Kunden versandt_x000a__x000a_Wurde Arnold in Abstimmung mit Dirk Reimann vorgestellt"/>
    <m/>
    <n v="2020"/>
    <x v="2"/>
    <n v="4"/>
    <n v="15"/>
  </r>
  <r>
    <x v="1"/>
    <x v="1"/>
    <d v="2020-03-19T00:00:00"/>
    <x v="67"/>
    <x v="40"/>
    <s v="NTTJP00034190"/>
    <m/>
    <n v="1"/>
    <s v="SCCM DevOps Developer API"/>
    <m/>
    <m/>
    <m/>
    <m/>
    <s v="Infoplus Technologies GmbH"/>
    <s v="Jean-Paul Ullrich_x000a_Lead – Recruitment Germany_x000a_Infoplus Technologies GmbH_x000a_14th Floor, Tower 185_x000a_Friedrich-Ebert-Anlage 35-37_x000a_60327 Frankfurt am Main"/>
    <s v="Hamburg"/>
    <s v="Dienstvertrag"/>
    <s v="k.A."/>
    <m/>
    <s v="Roger Hoffmann"/>
    <s v="Irfan Güclü"/>
    <s v="Robert Bruce"/>
    <m/>
    <x v="6"/>
    <m/>
    <s v="Irfan kann leider nur Teile der Position abdecken. Daher nicht geeignet._x000a__x000a_Position wird Irfan vorgestellt und bei Dirk Reimann bezüglich der Eignnug von Robert angefragt. "/>
    <m/>
    <n v="2020"/>
    <x v="0"/>
    <n v="3"/>
    <n v="14"/>
  </r>
  <r>
    <x v="1"/>
    <x v="1"/>
    <d v="2020-03-27T00:00:00"/>
    <x v="67"/>
    <x v="41"/>
    <m/>
    <m/>
    <n v="1"/>
    <s v="Harmonisierung der ITSM Plattform"/>
    <m/>
    <m/>
    <m/>
    <m/>
    <s v="CANCOM"/>
    <s v="Robert Jandt"/>
    <s v="Bonn"/>
    <s v="Dienstvertrag"/>
    <d v="2020-05-01T00:00:00"/>
    <d v="2020-12-31T00:00:00"/>
    <s v="Roger Hoffmann"/>
    <s v="Matthias Habitzki"/>
    <m/>
    <m/>
    <x v="6"/>
    <m/>
    <s v="Feedback von Matthias das diese Stelle nicht von 1 Person ausgeübt werden kann. Er kann ca 30 % der Tätigkeiten liefern._x000a__x000a_Position wurde Matthias Habitzki vorgestellt."/>
    <m/>
    <n v="2020"/>
    <x v="0"/>
    <n v="3"/>
    <n v="14"/>
  </r>
  <r>
    <x v="1"/>
    <x v="1"/>
    <d v="2020-03-31T00:00:00"/>
    <x v="82"/>
    <x v="42"/>
    <m/>
    <m/>
    <n v="1"/>
    <s v="Supporter für Application Betrieb / Incident management"/>
    <m/>
    <m/>
    <m/>
    <m/>
    <s v="keine Angabe"/>
    <s v="Georg Weber"/>
    <s v="Dudenhofen"/>
    <s v="Dienstvertrag"/>
    <d v="2020-04-01T00:00:00"/>
    <m/>
    <s v="Roger Hoffmann"/>
    <s v="Matthias Friedrich"/>
    <m/>
    <m/>
    <x v="6"/>
    <m/>
    <s v="Feedback von Matthias das diese Stelle nicht ohne größere von ihm ausgeübt werden kann, da er nich über alle Skills Verfügt._x000a__x000a_Position wurde Matthias Friedrich vorgestellt."/>
    <m/>
    <n v="2020"/>
    <x v="0"/>
    <n v="3"/>
    <n v="14"/>
  </r>
  <r>
    <x v="1"/>
    <x v="4"/>
    <d v="2020-04-03T00:00:00"/>
    <x v="81"/>
    <x v="17"/>
    <m/>
    <m/>
    <n v="1"/>
    <s v="Anwendungsentwickler"/>
    <m/>
    <m/>
    <m/>
    <m/>
    <s v="Dataport"/>
    <s v="Martin Schreiner"/>
    <s v="Hamburg"/>
    <s v="Dienstvertrag"/>
    <s v="ASAP"/>
    <d v="2020-12-31T00:00:00"/>
    <s v="Roger Hoffmann"/>
    <s v="Ali Riza Kozlu"/>
    <m/>
    <m/>
    <x v="2"/>
    <m/>
    <s v="Ali stimmt versendung des Profils für Remotearbeit zu._x000a__x000a_Position wurde Ali vorgestellt."/>
    <m/>
    <n v="2020"/>
    <x v="2"/>
    <n v="4"/>
    <n v="15"/>
  </r>
  <r>
    <x v="1"/>
    <x v="1"/>
    <d v="2020-04-07T00:00:00"/>
    <x v="83"/>
    <x v="43"/>
    <m/>
    <m/>
    <n v="1"/>
    <s v="Berater im Cisco Securityumfeld"/>
    <m/>
    <m/>
    <m/>
    <m/>
    <s v="SUP Management"/>
    <s v="klausjuergen.scholz@sup-management.de"/>
    <s v="Neckarsulm"/>
    <s v="Dienstvertrag"/>
    <d v="2020-07-01T00:00:00"/>
    <d v="2020-12-31T00:00:00"/>
    <s v="Roger Hoffmann"/>
    <s v="Gerhard Stahl"/>
    <m/>
    <m/>
    <x v="11"/>
    <m/>
    <s v="Kunde lehnt Profil ab, da ein Senior Berater gesucht wird. _x000a__x000a_Profil mit Anmerkungen an Kunden versandt._x000a__x000a_Stelle Gerhardt Stahl vorgestellt."/>
    <n v="91.25"/>
    <n v="2020"/>
    <x v="2"/>
    <n v="4"/>
    <n v="15"/>
  </r>
  <r>
    <x v="1"/>
    <x v="4"/>
    <d v="2020-04-15T00:00:00"/>
    <x v="84"/>
    <x v="40"/>
    <m/>
    <m/>
    <n v="1"/>
    <s v="PHP Developer"/>
    <s v="https://www.computerfutures.com/de-de/job/php-developer-m-w-d-in-erfurt/CF-33384951_1585145464"/>
    <m/>
    <m/>
    <m/>
    <s v="Computer Futures"/>
    <s v="Oguzhan Yildiz"/>
    <s v="Erfurt"/>
    <s v="Dienstvertrag"/>
    <s v="ASAP"/>
    <s v="k.A."/>
    <s v="Roger Hoffmann"/>
    <s v="Matthias Friedrich"/>
    <m/>
    <m/>
    <x v="2"/>
    <m/>
    <s v="Zustimmung Mathias liegt vor, Profil an Kunden versandt._x000a__x000a_Position wurde Mathias Friedrich vorgestellt."/>
    <m/>
    <n v="2020"/>
    <x v="2"/>
    <n v="4"/>
    <n v="16"/>
  </r>
  <r>
    <x v="1"/>
    <x v="4"/>
    <d v="2020-04-15T00:00:00"/>
    <x v="84"/>
    <x v="40"/>
    <m/>
    <m/>
    <n v="1"/>
    <s v="PHP Entwickler / Berater"/>
    <s v="https://www.computerfutures.com/de-de/job/php-entwickler---berater-gesucht/CF-33192357_1583831411"/>
    <m/>
    <m/>
    <m/>
    <s v="Computer Futures"/>
    <s v="Devin Cengiz"/>
    <s v="Leipzig"/>
    <s v="Dienstvertrag"/>
    <d v="2020-04-01T00:00:00"/>
    <s v="6 Monate"/>
    <s v="Roger Hoffmann"/>
    <s v="Matthias Friedrich"/>
    <m/>
    <m/>
    <x v="2"/>
    <m/>
    <s v="Zustimmung Mathias liegt vor, Profil an Kunden versandt._x000a__x000a_Position wurde Mathias Friedrich vorgestellt."/>
    <m/>
    <n v="2020"/>
    <x v="2"/>
    <n v="4"/>
    <n v="16"/>
  </r>
  <r>
    <x v="1"/>
    <x v="1"/>
    <d v="2020-04-15T00:00:00"/>
    <x v="84"/>
    <x v="2"/>
    <m/>
    <m/>
    <n v="1"/>
    <s v="PHP und React Entwickler"/>
    <s v="https://www.freelancermap.de/projektboerse/projekte/it/1916757-projekt-php-und-react-entwickler-gesucht-remote-hardwarenahe-entwicklung-bonn.html"/>
    <m/>
    <m/>
    <m/>
    <s v="Digital Horizon GmbH"/>
    <s v="Timo Zill "/>
    <s v="Remote (Bonn)"/>
    <s v="Dienstvertrag"/>
    <s v="ASAP"/>
    <d v="2020-08-31T00:00:00"/>
    <s v="Roger Hoffmann"/>
    <s v="Matthias Friedrich"/>
    <m/>
    <m/>
    <x v="6"/>
    <m/>
    <s v="Matthias verfügt nicht über React Kenntnisse. Stelle daher nicht für ihn geeignet. _x000a__x000a_Position wurde Mathias Friedrich vorgestellt."/>
    <m/>
    <n v="2020"/>
    <x v="2"/>
    <n v="4"/>
    <n v="16"/>
  </r>
  <r>
    <x v="1"/>
    <x v="1"/>
    <d v="2020-04-15T00:00:00"/>
    <x v="69"/>
    <x v="2"/>
    <n v="600493"/>
    <m/>
    <n v="1"/>
    <s v="Incident-/Change-Koordinator (m/w/d) "/>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s v="Marion Lachmund"/>
    <m/>
    <m/>
    <x v="6"/>
    <s v="Kenntnisse fehlen: _x000a_- Weiter Spannungsbogen der IT Infrastruktur von Mobile Apps über MS Windows/Linux Netzwerk_x000d__x000a_- Auszug eingesetzter Techniken und Tools: TWS, IBM XIV, SAN, Citrix, VMware ESX-Server, Netscaler, HA-Proxy, Apache Web-Server, Apache Tomcat, Kubernetes, Java Web-Applikationen, Springboot Microservices , Verteilte Applikationen, MS-SQL Server, Oracle, Mongo, Postgresql, Cassandra_x000d__x000a_ "/>
    <s v="Marion lehnt Position ab._x000a__x000a_Position wurde Marion Lachmund vorgestellt."/>
    <m/>
    <n v="2020"/>
    <x v="2"/>
    <n v="4"/>
    <n v="17"/>
  </r>
  <r>
    <x v="1"/>
    <x v="1"/>
    <d v="2020-04-15T00:00:00"/>
    <x v="69"/>
    <x v="2"/>
    <n v="1913285"/>
    <m/>
    <n v="1"/>
    <s v="IT Change Program Manager"/>
    <s v="https://www.freelancermap.de/projektboerse/projekte/it/1913285-projekt-it-change-program-manager-frankfurt-am-main.html"/>
    <m/>
    <m/>
    <m/>
    <s v="Michael Bailey Associates"/>
    <m/>
    <s v="Frankfurt am Main"/>
    <s v="Dienstvertrag"/>
    <d v="2020-04-01T00:00:00"/>
    <s v="12 Monate"/>
    <s v="Roger Hoffmann"/>
    <s v="Marion Lachmund"/>
    <m/>
    <m/>
    <x v="6"/>
    <s v="Kenntnisse fehlen: _x000a_Program and project management methodology such as PRINCE2_x000a_·Experience of Agile and DevOps methodologies"/>
    <s v="Marion lehnt Position ab._x000a__x000a_Position wurde Marion Lachmund vorgestellt."/>
    <m/>
    <n v="2020"/>
    <x v="2"/>
    <n v="4"/>
    <n v="17"/>
  </r>
  <r>
    <x v="1"/>
    <x v="1"/>
    <d v="2020-04-16T00:00:00"/>
    <x v="28"/>
    <x v="40"/>
    <m/>
    <m/>
    <n v="1"/>
    <s v="Speditions Prozessmanager"/>
    <s v="https://www.computerfutures.com/de-de/job/speditions-prozessmanager-in-hamburg-gesucht/CF-33400777_1583425604"/>
    <m/>
    <m/>
    <m/>
    <s v="Computer Futures"/>
    <s v="Christine Hubala"/>
    <s v="Hamburg"/>
    <s v="Dienstvertrag"/>
    <s v="ASAP"/>
    <s v="2 Monate"/>
    <s v="Roger Hoffmann"/>
    <s v="Robert Bruce"/>
    <m/>
    <m/>
    <x v="3"/>
    <s v="Large commuting distance from city of residence Kiel (- - -)_x000d__x000a_No past work experience in eCommerce of Online shop  Systems (- - -)_x000d__x000a_No work experience with Payment and Fraud Process (- - -)_x000d__x000a_No past experience with AWS infrastructure (- - -) "/>
    <s v="Robert lehnt Position ab._x000a__x000a_Position wurde Robert Bruce vorgestellt"/>
    <m/>
    <n v="2020"/>
    <x v="2"/>
    <n v="4"/>
    <n v="17"/>
  </r>
  <r>
    <x v="1"/>
    <x v="1"/>
    <d v="2020-04-16T00:00:00"/>
    <x v="28"/>
    <x v="40"/>
    <m/>
    <m/>
    <n v="1"/>
    <s v="IT Solution Architect (m/w/d)"/>
    <s v="https://www.computerfutures.com/de-de/job/it-solution-architect-m-w-d/CF-33406981_1584008296"/>
    <m/>
    <m/>
    <m/>
    <s v="Computer Futures"/>
    <s v="Elisabeth Oganjan"/>
    <s v="Hamburg"/>
    <s v="Dienstvertrag"/>
    <d v="2020-05-01T00:00:00"/>
    <s v="6 Monate"/>
    <s v="Roger Hoffmann"/>
    <s v="Robert Bruce"/>
    <m/>
    <m/>
    <x v="3"/>
    <s v="Large commuting distance from city of residence Kiel (- - -)_x000d__x000a_No direct work experience in shipping and logistics industry (- -)_x000d__x000a_No work experience with Edifact/XML "/>
    <s v="Robert lehnt Position ab._x000a__x000a_Position wurde Robert Bruce vorgestellt"/>
    <m/>
    <n v="2020"/>
    <x v="2"/>
    <n v="4"/>
    <n v="17"/>
  </r>
  <r>
    <x v="1"/>
    <x v="4"/>
    <d v="2020-04-16T00:00:00"/>
    <x v="35"/>
    <x v="2"/>
    <n v="1916785"/>
    <m/>
    <n v="1"/>
    <s v="IT-Business-Analyst Versicherung (m/w/d)"/>
    <s v="https://www.freelancermap.de/projektboerse/projekte/it/1916785-projekt-it-business-analyst-versicherung-d-kiel-mai-2020-9-monate-mit-option-auf-verlaengerung-kiel.html"/>
    <m/>
    <m/>
    <m/>
    <s v="Windhoff Staffing Services"/>
    <s v="Patrick Thörner Windhoff GroupTel.: +49 (0) 25 42 / 95 59 77_x000a_p.thoerner@windhoff-group.de _x000a_www.windhoff-group.de"/>
    <s v="Kiel"/>
    <s v="Dienstvertrag"/>
    <d v="2020-05-01T00:00:00"/>
    <s v="9 Monate"/>
    <s v="Roger Hoffmann"/>
    <s v="Robert Bruce"/>
    <m/>
    <m/>
    <x v="2"/>
    <m/>
    <s v="Reminder versandt._x000a__x000a_Profil an Kunden versandt_x000a__x000a_Position wurde Robert Bruce vorgestellt"/>
    <m/>
    <n v="2020"/>
    <x v="2"/>
    <n v="4"/>
    <n v="17"/>
  </r>
  <r>
    <x v="1"/>
    <x v="4"/>
    <d v="2020-04-16T00:00:00"/>
    <x v="35"/>
    <x v="2"/>
    <n v="1913058"/>
    <m/>
    <n v="1"/>
    <s v="Teamleitung Technische Dokumentation"/>
    <s v="https://www.freelancermap.de/projektboerse/projekte/it/1913058-projekt-teamleitung-technische-dokumentation-kiel.html"/>
    <m/>
    <m/>
    <m/>
    <s v="SCOPE Engineering GmbH"/>
    <s v="Hendrik Beßler _x000a_ info@scope-engineering.de "/>
    <s v="Kiel"/>
    <s v="Dienstvertrag"/>
    <s v="ASAP"/>
    <s v="6 Monate"/>
    <s v="Roger Hoffmann"/>
    <s v="Robert Bruce"/>
    <m/>
    <m/>
    <x v="2"/>
    <m/>
    <s v="Reminder versandt._x000a__x000a_Profil an Kunden versandt_x000a__x000a_Position wurde Robert Bruce vorgestellt"/>
    <m/>
    <n v="2020"/>
    <x v="2"/>
    <n v="4"/>
    <n v="17"/>
  </r>
  <r>
    <x v="1"/>
    <x v="1"/>
    <d v="2020-04-17T00:00:00"/>
    <x v="28"/>
    <x v="40"/>
    <m/>
    <m/>
    <n v="1"/>
    <s v="Technical Support Engineer (m/w/d)"/>
    <s v="https://www.ai-ag.de/technical-support-engineer/"/>
    <m/>
    <m/>
    <m/>
    <s v="Administration Intelligence AG"/>
    <m/>
    <s v="Würzburg"/>
    <s v="Dienstvertrag"/>
    <s v="ASAP"/>
    <s v="k.A."/>
    <s v="Roger Hoffmann"/>
    <s v="Jochen Martin"/>
    <m/>
    <m/>
    <x v="6"/>
    <s v="Die geforderten fundierte Kenntnisse im Bereich Systemadministration unter Linux und Windows besitze ich nicht, daher lehne ich die Stelle ab."/>
    <s v="Jochen Martin lehnt ab._x000a__x000a_Position wurde Jochen Martin vorgestellt."/>
    <m/>
    <n v="2020"/>
    <x v="2"/>
    <n v="4"/>
    <n v="17"/>
  </r>
  <r>
    <x v="1"/>
    <x v="1"/>
    <d v="2020-04-21T00:00:00"/>
    <x v="28"/>
    <x v="44"/>
    <m/>
    <m/>
    <n v="1"/>
    <s v="Office 365 Consultant (w/m/x)"/>
    <s v="https://www.stepstone.de/stellenangebote--Office-365-Consultant-w-m-x-Berlin-Duesseldorf-Frankfurt-Hamburg-Muenchen-Nuernberg-Stuttgart-Ulm-Avanade-Deutschland-GmbH--5673879-inline.html?suid=d5cd505f-d74d-45c3-b1f7-908f0403cf18&amp;rltr=3_3_25_mb_m_0_0_0&amp;isSS=true"/>
    <m/>
    <m/>
    <m/>
    <s v="Avanade Deutschland GmbH"/>
    <m/>
    <s v="Frankfurt am Main"/>
    <s v="Dienstvertrag"/>
    <s v="ASAP"/>
    <s v="k.A."/>
    <s v="Roger Hoffmann"/>
    <s v="Norbert Gerlach"/>
    <m/>
    <m/>
    <x v="3"/>
    <s v="Zu Hohe Reisetätigkeit"/>
    <s v="Norbert lehnt Position ab_x000a__x000a_Position wurde Norbert Gerlach vorgestellt."/>
    <m/>
    <n v="2020"/>
    <x v="2"/>
    <n v="4"/>
    <n v="17"/>
  </r>
  <r>
    <x v="1"/>
    <x v="4"/>
    <d v="2020-04-21T00:00:00"/>
    <x v="28"/>
    <x v="44"/>
    <m/>
    <m/>
    <n v="1"/>
    <s v="Microsoft Office 365 Consultant (m/w/d)"/>
    <s v="https://www.stepstone.de/stellenangebote--Microsoft-Office-365-Consultant-m-w-d-Frankfurt-a-M-operational-services-GmbH-Co-KG--6084127-inline.html?suid=d5cd505f-d74d-45c3-b1f7-908f0403cf18&amp;rltr=5_5_25_mb_m_0_0_0&amp;isSS=true"/>
    <m/>
    <m/>
    <m/>
    <s v="operational services GmbH"/>
    <m/>
    <s v="Frankfurt am Main"/>
    <s v="Dienstvertrag"/>
    <s v="ASAP"/>
    <s v="k.A."/>
    <s v="Roger Hoffmann"/>
    <s v="Norbert Gerlach"/>
    <m/>
    <m/>
    <x v="2"/>
    <m/>
    <s v="Profil an Kunden versandt_x000a__x000a_Position wurde Norbert Gerlach vorgestellt."/>
    <m/>
    <n v="2020"/>
    <x v="2"/>
    <n v="4"/>
    <n v="17"/>
  </r>
  <r>
    <x v="1"/>
    <x v="1"/>
    <d v="2020-04-21T00:00:00"/>
    <x v="28"/>
    <x v="44"/>
    <m/>
    <m/>
    <n v="1"/>
    <s v="Microsoft Office 365 (Senior/ Principal) Berater/ Consultant (m/w/d)"/>
    <s v="https://www.stepstone.de/stellenangebote--Microsoft-Office-365-Senior-Principal-Berater-Consultant-m-w-d-bundesweit-cellent-GmbH--6240154-inline.html?suid=d5cd505f-d74d-45c3-b1f7-908f0403cf18&amp;rltr=6_6_25_mb_m_0_0_0&amp;isSS=true"/>
    <m/>
    <m/>
    <m/>
    <s v="cellent GmbH"/>
    <m/>
    <s v="Frankfurt am Main"/>
    <s v="Dienstvertrag"/>
    <s v="ASAP"/>
    <s v="k.A."/>
    <s v="Roger Hoffmann"/>
    <s v="Norbert Gerlach"/>
    <m/>
    <m/>
    <x v="3"/>
    <s v="Zu Hohe Reisetätigkeit"/>
    <s v="Norbert lehnt Position ab._x000a__x000a_Position wurde Norbert Gerlach vorgestellt."/>
    <m/>
    <n v="2020"/>
    <x v="2"/>
    <n v="4"/>
    <n v="17"/>
  </r>
  <r>
    <x v="1"/>
    <x v="4"/>
    <d v="2020-04-21T00:00:00"/>
    <x v="28"/>
    <x v="44"/>
    <m/>
    <m/>
    <n v="1"/>
    <s v="(Senior) Consultant Microsoft SharePoint / Office 365 (w/m/d)"/>
    <s v="https://www.stepstone.de/stellenangebote--Senior-Consultant-Microsoft-SharePoint-Office-365-w-m-d-Mannheim-Frankfurt-am-Main-Stuttgart-bridgingIT-GmbH--6409756-inline.html?rltr=11_11_25_dynrl_m_1_0_0&amp;suid=fecae4d9-fdc1-4bf1-89db-0841ef4492da"/>
    <m/>
    <m/>
    <m/>
    <s v="bridgingIT GmbH"/>
    <s v="Anna Helmholz"/>
    <s v="Frankfurt am Main"/>
    <s v="Dienstvertrag"/>
    <s v="ASAP"/>
    <s v="k.A."/>
    <s v="Roger Hoffmann"/>
    <s v="Norbert Gerlach"/>
    <m/>
    <m/>
    <x v="4"/>
    <s v="Da wir aktuell keinen Bedarf an einer Unterstützung durch eine Personalberatung haben, bitten wir Sie davon abzusehen, uns weitere Angebote zu zusenden._x000a__x000a_ _x000a__x000a_Wir haben Ihre Kontaktdaten hinterlegt und kommen gerne bei Bedarf wieder auf Sie zu._x000a__x000a_ "/>
    <s v="Absage vom Kunden. _x000a__x000a_Profil an Kunden versandt._x000a__x000a_Position wurde Norbert Gerlach vorgestellt."/>
    <m/>
    <n v="2020"/>
    <x v="2"/>
    <n v="4"/>
    <n v="17"/>
  </r>
  <r>
    <x v="1"/>
    <x v="1"/>
    <d v="2020-04-24T00:00:00"/>
    <x v="29"/>
    <x v="2"/>
    <m/>
    <m/>
    <n v="1"/>
    <s v="Incident-/Change-Koordinator (m/w/d)"/>
    <s v="https://www.freelancermap.de/projektboerse/projekte/it/1918411-projekt-incident-change-koordinator-d-fuer-d-6-projektnummer-600493-frankfurt-am-main.html"/>
    <m/>
    <m/>
    <m/>
    <s v="pelo IT GmbH"/>
    <s v="projekte@pelo-it.com unter Angabe der Projektnummer 600493."/>
    <s v="Frankfurt am Main"/>
    <s v="Dienstvertrag"/>
    <s v="ASAP"/>
    <d v="2020-12-31T00:00:00"/>
    <s v="Roger Hoffmann"/>
    <s v="Konrad Nix"/>
    <m/>
    <m/>
    <x v="6"/>
    <s v="keine Erfahrung als Projekt-Koordinator für Changes oder Incidents"/>
    <s v="Konrad lehnt ab._x000a__x000a_Position wurde Konrad vorgestellt"/>
    <m/>
    <n v="2020"/>
    <x v="2"/>
    <n v="4"/>
    <n v="18"/>
  </r>
  <r>
    <x v="1"/>
    <x v="4"/>
    <d v="2020-04-24T00:00:00"/>
    <x v="36"/>
    <x v="2"/>
    <m/>
    <m/>
    <n v="1"/>
    <s v="Datenbank Spezialist MS-SQL (m/w/x)"/>
    <s v="https://www.freelancermap.de/projektboerse/projekte/it/1905975-projekt-datenbank-spezialist-ms-sql-x-mainz.html"/>
    <m/>
    <m/>
    <m/>
    <s v="iPAXX AG"/>
    <s v=" 06221 656520_x000d__x000a_projects@ipaxx.com "/>
    <s v="Mainz"/>
    <s v="Dienstvertrag"/>
    <s v="ASAP"/>
    <d v="2020-12-31T00:00:00"/>
    <s v="Roger Hoffmann"/>
    <s v="Konrad Nix"/>
    <m/>
    <m/>
    <x v="2"/>
    <m/>
    <s v="Konrad Stimmt zu. _x000a__x000a_Position wurde Konrad vorgestellt"/>
    <m/>
    <n v="2020"/>
    <x v="2"/>
    <n v="4"/>
    <n v="18"/>
  </r>
  <r>
    <x v="1"/>
    <x v="1"/>
    <d v="2020-04-24T00:00:00"/>
    <x v="29"/>
    <x v="2"/>
    <m/>
    <m/>
    <n v="1"/>
    <s v="Database Administrator"/>
    <s v="https://www.freelancermap.de/projektboerse/projekte/it/1900735-projekt-database-administrator-frankfurt.html"/>
    <m/>
    <m/>
    <m/>
    <s v="CG international Group Ltd."/>
    <s v="Jack Roberts"/>
    <s v="Frankfurt am Main"/>
    <s v="Dienstvertrag"/>
    <s v="ASAP"/>
    <s v="6 Monate"/>
    <s v="Roger Hoffmann"/>
    <s v="Konrad Nix"/>
    <m/>
    <m/>
    <x v="4"/>
    <m/>
    <s v="Stelle nicht mehr Verfügbar._x000a__x000a_Position wurde Konrad vorgestellt"/>
    <m/>
    <n v="2020"/>
    <x v="2"/>
    <n v="4"/>
    <n v="18"/>
  </r>
  <r>
    <x v="1"/>
    <x v="1"/>
    <d v="2020-04-24T00:00:00"/>
    <x v="29"/>
    <x v="2"/>
    <m/>
    <m/>
    <n v="1"/>
    <s v="Configuration Manager"/>
    <s v="https://www.freelancermap.de/projektboerse/projekte/it/1922658-projekt-configuration-manager-frankfurt-am-main.html"/>
    <m/>
    <m/>
    <m/>
    <s v="TEKsystems"/>
    <s v="Bei Interesse melden Sie sich bitte bei Tobias Seeger_x000d__x000a_06.92.22.21.38.54._x000d__x000a_tseeger (a) teksystems (.)com"/>
    <s v="Frankfurt am Main"/>
    <s v="Dienstvertrag"/>
    <s v="ASAP"/>
    <s v="6 Monate"/>
    <s v="Roger Hoffmann"/>
    <s v="Konrad Nix"/>
    <m/>
    <m/>
    <x v="6"/>
    <s v="keine Erfahrung in der Gestaltung und Steuerung von Konfigurations-Management Systemen"/>
    <s v="Konrad lehnt ab._x000a__x000a_Position wurde Konrad vorgestellt"/>
    <m/>
    <n v="2020"/>
    <x v="2"/>
    <n v="4"/>
    <n v="18"/>
  </r>
  <r>
    <x v="1"/>
    <x v="1"/>
    <d v="2020-04-24T00:00:00"/>
    <x v="29"/>
    <x v="2"/>
    <n v="1906814"/>
    <m/>
    <n v="1"/>
    <s v="DB/2 Datenbankadministrator und -berater (w/m/d)"/>
    <s v="https://www.freelancermap.de/projektboerse/projekte/it/1906814-projekt-db-2-datenbankadministrator-und-berater-w-m-d-wiesbaden.html"/>
    <m/>
    <m/>
    <m/>
    <s v="GULP Information Services GmbH"/>
    <s v="Alexander Hörstel"/>
    <s v="Wiesbaden"/>
    <s v="Dienstvertrag"/>
    <s v="ASAP"/>
    <s v="6 Monate"/>
    <s v="Roger Hoffmann"/>
    <s v="Konrad Nix"/>
    <m/>
    <m/>
    <x v="6"/>
    <s v="keine  MS SQL &gt;5 Jahre Projekterfahrung_x000d__x000a_Keine Erfahrungen Job Scheduler-Systems (Automic)"/>
    <s v="Konrad lehnt ab._x000a__x000a_Position wurde Konrad vorgestellt"/>
    <m/>
    <n v="2020"/>
    <x v="2"/>
    <n v="4"/>
    <n v="18"/>
  </r>
  <r>
    <x v="1"/>
    <x v="4"/>
    <d v="2020-04-28T00:00:00"/>
    <x v="36"/>
    <x v="45"/>
    <m/>
    <m/>
    <n v="3"/>
    <s v="Desktopbetreuer"/>
    <m/>
    <m/>
    <m/>
    <m/>
    <s v="Paul-Ehrlich-Institut"/>
    <m/>
    <s v="Langen"/>
    <s v="Dienstvertrag"/>
    <d v="2020-07-01T00:00:00"/>
    <s v="12 Monte"/>
    <s v="Roger Hoffmann"/>
    <s v="Jiri Pekar"/>
    <m/>
    <m/>
    <x v="2"/>
    <m/>
    <s v="Jiri stimmt zu, Profil fehlt leider noch. _x000a__x000a_Position vorgestellt."/>
    <m/>
    <n v="2020"/>
    <x v="2"/>
    <n v="4"/>
    <n v="18"/>
  </r>
  <r>
    <x v="1"/>
    <x v="4"/>
    <d v="2020-04-28T00:00:00"/>
    <x v="71"/>
    <x v="45"/>
    <m/>
    <m/>
    <n v="3"/>
    <s v="Desktopbetreuer"/>
    <m/>
    <m/>
    <m/>
    <m/>
    <s v="Paul-Ehrlich-Institut"/>
    <m/>
    <s v="Langen"/>
    <s v="Dienstvertrag"/>
    <d v="2020-07-01T00:00:00"/>
    <s v="12 Monte"/>
    <s v="Roger Hoffmann"/>
    <s v="Stefan Dörr"/>
    <m/>
    <m/>
    <x v="2"/>
    <m/>
    <s v="Stefan Stimmt zu, Profil an Mario Schmaler._x000a__x000a_Position vorgestellt."/>
    <m/>
    <n v="2020"/>
    <x v="2"/>
    <n v="4"/>
    <n v="18"/>
  </r>
  <r>
    <x v="1"/>
    <x v="4"/>
    <d v="2020-04-28T00:00:00"/>
    <x v="36"/>
    <x v="45"/>
    <m/>
    <m/>
    <n v="3"/>
    <s v="Desktopbetreuer"/>
    <m/>
    <m/>
    <m/>
    <m/>
    <s v="Paul-Ehrlich-Institut"/>
    <m/>
    <s v="Langen"/>
    <s v="Dienstvertrag"/>
    <d v="2020-07-01T00:00:00"/>
    <s v="12 Monte"/>
    <s v="Roger Hoffmann"/>
    <s v="Norbert Gerlach"/>
    <m/>
    <m/>
    <x v="2"/>
    <m/>
    <s v="Norbert stimmt zu, Profil an Mario Schmaler gesandt._x000a__x000a_Position vorgestellt."/>
    <m/>
    <n v="2020"/>
    <x v="2"/>
    <n v="4"/>
    <n v="18"/>
  </r>
  <r>
    <x v="1"/>
    <x v="5"/>
    <d v="2020-04-30T00:00:00"/>
    <x v="72"/>
    <x v="2"/>
    <n v="1915791"/>
    <m/>
    <n v="1"/>
    <s v="IBM IT-Architect / Analysten (w/m/d) - Harmonisierung der ITSM Plattform"/>
    <s v="https://www.freelancermap.de/projektboerse/projekte/it/1915791-projekt-ibm-it-architect-analysten-w-m-d-harmonisierung-der-itsm-plattform--raum-koeln-und-remote-koeln.html"/>
    <m/>
    <m/>
    <m/>
    <s v="Keil Business Solutions GmbH"/>
    <s v="Aramis Pho DucAccount &amp; Business Development Manager_x000a_Tel: +49 89 954 5750 34E-Mail: a.phoduc@keil-bs.comKeil Business Solutions GmbH"/>
    <s v="Köln"/>
    <s v="Dienstvertrag"/>
    <d v="2020-05-01T00:00:00"/>
    <s v="12 Monate"/>
    <s v="Roger Hoffmann"/>
    <s v="Matthias Habitzki"/>
    <m/>
    <m/>
    <x v="2"/>
    <m/>
    <s v="Position wurde Matthias vorgestellt. "/>
    <m/>
    <n v="2020"/>
    <x v="2"/>
    <n v="4"/>
    <n v="18"/>
  </r>
  <r>
    <x v="0"/>
    <x v="8"/>
    <d v="2019-04-26T00:00:00"/>
    <x v="3"/>
    <x v="46"/>
    <s v="IT"/>
    <m/>
    <m/>
    <s v="SAP PI/PO Berater"/>
    <m/>
    <m/>
    <m/>
    <m/>
    <s v="Thieme"/>
    <s v="Herr Hess"/>
    <s v="Stuttgart"/>
    <s v="AÜ"/>
    <m/>
    <m/>
    <m/>
    <m/>
    <m/>
    <m/>
    <x v="2"/>
    <m/>
    <m/>
    <m/>
    <n v="1900"/>
    <x v="0"/>
    <n v="1"/>
    <n v="0"/>
  </r>
  <r>
    <x v="0"/>
    <x v="8"/>
    <d v="2019-04-26T00:00:00"/>
    <x v="3"/>
    <x v="46"/>
    <s v="IT"/>
    <m/>
    <m/>
    <s v="DevOPS Entwickler"/>
    <m/>
    <m/>
    <m/>
    <m/>
    <s v="Thieme"/>
    <s v="Herr Hess"/>
    <s v="Stuttgart"/>
    <s v="AÜ"/>
    <m/>
    <m/>
    <m/>
    <m/>
    <m/>
    <m/>
    <x v="2"/>
    <m/>
    <m/>
    <m/>
    <n v="1900"/>
    <x v="0"/>
    <n v="1"/>
    <n v="0"/>
  </r>
  <r>
    <x v="0"/>
    <x v="9"/>
    <d v="2019-08-16T00:00:00"/>
    <x v="58"/>
    <x v="47"/>
    <s v="IT"/>
    <m/>
    <m/>
    <s v="Servicetechniker"/>
    <m/>
    <m/>
    <s v="_x000d__x000a_1._x0009_Anfrage über Portal an diverse Dienstleister, nicht öffentlich ausgeschrieben_x000d__x000a_2._x0009_Generell wird auf MacOS gearbeitet mit den entsprechenden Tools (Sketch); Alternativen im Windows-Umfeld sind aber machbar_x000d__x000a_3._x0009_Kurzfristige Terminabsprachen möglich_x000d__x000a_4._x0009_Bisher noch keine Recruiting-Aktivität auf diese oder ähnliche Stelle_x000d__x000a_5._x0009_Reiseaktivität ca. 15% (ca. einmal im Monat für ca. einen Tag)_x000d__x000a_"/>
    <m/>
    <s v="Proservia"/>
    <s v="David Voss"/>
    <s v="Berlin"/>
    <s v="AÜ"/>
    <s v="01.09.2019"/>
    <s v="30.06.2020"/>
    <m/>
    <s v="Herr Gallin, Frau Saquine Kalayci"/>
    <m/>
    <m/>
    <x v="2"/>
    <s v="Inhouse klären in Berlin hat Proseriva mitarbeiter "/>
    <m/>
    <m/>
    <n v="2020"/>
    <x v="0"/>
    <n v="3"/>
    <n v="10"/>
  </r>
  <r>
    <x v="0"/>
    <x v="1"/>
    <d v="2019-08-27T00:00:00"/>
    <x v="3"/>
    <x v="14"/>
    <s v="IT"/>
    <s v="Claudia lauber"/>
    <m/>
    <s v="System Administration Atlassian Tools 286"/>
    <m/>
    <m/>
    <s v="•_x0009_Mehrjährige Erfahrung in der Administration der Atlassian-Produkte Confluence, Jira und Bitbucket_x000a_•_x0009_Sicheres Administrieren grundlegender Konfigurationen: Vorgangstypen, Workflows, Masken, Felder und Feldkonfigurationen, Berechtigungen, Sicherheitslevel, Schemata, Workflows, Logfile-Analyse, externe Anbindung wie Mailhandler, LDAP/ADS Anbindung_x000a_•_x0009_Einspielen und Konfiguration von Plugins_x000a_•_x0009_Erfahrung in der Dokumentation von IT-Anwendungen und –Systemen_x000a_•_x0009_Kenntnisse in HTML, CSS, XML, Linux, Java, Datenbanken_x000a_•_x0009_Grundkenntnisse im Projektmanagement, Problem- &amp; Change Management_x000a_•_x0009_Gute Deutschkenntnisse in Wort und Schrift_x000a_"/>
    <s v="•_x0009_Ermitteln, Strukturieren und Prüfen der Anforderungen unserer Anwendergruppen_x000a_•_x0009_Administration, Konfiguration und Support der Atlassian Tools Confluence und Jira_x000a_•_x0009_Unterstützung bei der Umstellung vorhandener Ablage- und Dokumentationssysteme auf Confluence_x000a_•_x0009_Schulung der Anwender_x000a_•_x0009_Enge Zusammenarbeit mit unseren Entwicklern_x000a_"/>
    <s v="Compeople"/>
    <s v="Herr Henrich"/>
    <s v="Frankfurt"/>
    <s v="FL"/>
    <s v="01.10.2019"/>
    <s v="30.06.2020"/>
    <m/>
    <m/>
    <m/>
    <m/>
    <x v="2"/>
    <s v="DV Alter max. 45Jahre"/>
    <m/>
    <m/>
    <n v="1900"/>
    <x v="0"/>
    <n v="1"/>
    <n v="0"/>
  </r>
  <r>
    <x v="0"/>
    <x v="0"/>
    <d v="2019-09-05T00:00:00"/>
    <x v="85"/>
    <x v="48"/>
    <s v="IT"/>
    <s v="Yannis Heimann"/>
    <m/>
    <s v="Systemadministrator"/>
    <m/>
    <m/>
    <s v="| abgeschlossene Berufsausbildung im IT-Bereich (z.B. Fachinformatiker/in Systemintegration) oder vergleichbare Ausbildung_x000a_| mindestens 3-jährige Berufserfahrung im IT-Bereich_x000a_| sehr gute Kenntnisse in der Administration von Microsoft Windows und Exchange Servern_x000a_| gute Kenntnisse der Netzwerksicherheit, Firewall und Virenabwehr_x000a_| eigenständige Arbeitsweise und gute analytische Fähigkeiten_x000a_| gute Kommunikation sowie Teamorientierung1"/>
    <s v="Administration, Konfiguration und Weiterentwicklung der Windows Server Landschaft (u.a. Active Directory, Exchange, Share_x000a_point, NPS, PKI, RDS)_x000a_| Konfiguration, Administration und Weiterentwicklung der Netzwerkinfrastruktur_x000a_| Planung und Administration von Analyse- und Systemüberwachungstools_x000a_| Planung, Administration und Weiterentwicklung von IT-Sicherheitsmaßnahmen_x000a_| Fehleranalyse und –Behebung im Rahmen des 1st/2nd Level Supports_x000a_| Technische Dokumentation sowie transparente Darstellung der IT-Prozesse und Abläufe_x000a_| Mitarbeit in IT-internen und bereichsübergreifenden Projekten"/>
    <s v="Bochumer Verein"/>
    <s v="Lars Zabinski"/>
    <s v="Bochum"/>
    <s v="AÜ"/>
    <s v="01.10.2019"/>
    <s v="30.09.2020"/>
    <m/>
    <m/>
    <m/>
    <m/>
    <x v="2"/>
    <m/>
    <m/>
    <m/>
    <n v="2020"/>
    <x v="0"/>
    <n v="2"/>
    <n v="6"/>
  </r>
  <r>
    <x v="0"/>
    <x v="8"/>
    <d v="2019-09-15T00:00:00"/>
    <x v="3"/>
    <x v="47"/>
    <s v="IT"/>
    <s v="Pascal Baeker"/>
    <m/>
    <s v="1st Level Support"/>
    <m/>
    <m/>
    <m/>
    <m/>
    <s v="NTT-Data"/>
    <s v="Herr Gunner"/>
    <s v="Berlin"/>
    <s v="AÜ"/>
    <s v="01.02.2020"/>
    <m/>
    <m/>
    <s v="Herr Gallin, Frau Saquine Kalayci"/>
    <m/>
    <m/>
    <x v="2"/>
    <s v="Ausschreibungsstatus Forecast Ansprechpartner der Niederlassung im zweiten Quartal warten Stellenangebot"/>
    <m/>
    <m/>
    <n v="1900"/>
    <x v="0"/>
    <n v="1"/>
    <n v="0"/>
  </r>
  <r>
    <x v="0"/>
    <x v="2"/>
    <d v="2019-09-15T00:00:00"/>
    <x v="3"/>
    <x v="47"/>
    <s v="IT"/>
    <s v="Pascal Baeker"/>
    <m/>
    <s v="1st Level Support"/>
    <m/>
    <m/>
    <m/>
    <m/>
    <s v="NTT-Data"/>
    <s v="Herr Gunner"/>
    <s v="Berlin"/>
    <s v="AÜ"/>
    <s v="01.02.2020"/>
    <m/>
    <m/>
    <s v="Herr Gallin, Frau Saquine Kalayci"/>
    <m/>
    <m/>
    <x v="2"/>
    <s v="Ausschreibungsstatus Forecast Ansprechpartner der Niederlassung im zweiten Quartal warten Stellenangebot"/>
    <m/>
    <m/>
    <n v="1900"/>
    <x v="0"/>
    <n v="1"/>
    <n v="0"/>
  </r>
  <r>
    <x v="0"/>
    <x v="2"/>
    <d v="2019-09-15T00:00:00"/>
    <x v="3"/>
    <x v="47"/>
    <s v="IT"/>
    <s v="Pascal Baeker"/>
    <m/>
    <s v="1st Level Support"/>
    <m/>
    <m/>
    <m/>
    <m/>
    <s v="NTT-Data"/>
    <s v="Herr Gunner"/>
    <s v="Berlin"/>
    <s v="AÜ"/>
    <s v="01.02.2020"/>
    <m/>
    <m/>
    <s v="Herr Gallin, Frau Saquine Kalayci"/>
    <m/>
    <m/>
    <x v="2"/>
    <s v="Ausschreibungsstatus Forecast Ansprechpartner der Niederlassung im zweiten Quartal warten Stellenangebot"/>
    <m/>
    <m/>
    <n v="1900"/>
    <x v="0"/>
    <n v="1"/>
    <n v="0"/>
  </r>
  <r>
    <x v="0"/>
    <x v="2"/>
    <d v="2019-09-15T00:00:00"/>
    <x v="3"/>
    <x v="47"/>
    <s v="IT"/>
    <s v="Pascal Baeker"/>
    <m/>
    <s v="1st Level Support"/>
    <m/>
    <m/>
    <m/>
    <m/>
    <s v="NTT-Data"/>
    <s v="Herr Gunner"/>
    <s v="Berlin"/>
    <s v="AÜ"/>
    <s v="01.02.2020"/>
    <m/>
    <m/>
    <s v="Herr Gallin, Frau Saquine Kalayci"/>
    <m/>
    <m/>
    <x v="2"/>
    <s v="Ausschreibungsstatus Forecast Ansprechpartner der Niederlassung im zweiten Quartal warten Stellenangebot"/>
    <m/>
    <m/>
    <n v="1900"/>
    <x v="0"/>
    <n v="1"/>
    <n v="0"/>
  </r>
  <r>
    <x v="0"/>
    <x v="2"/>
    <d v="2019-09-15T00:00:00"/>
    <x v="3"/>
    <x v="47"/>
    <s v="IT"/>
    <s v="Pascal Baeker"/>
    <m/>
    <s v="1st Level Support"/>
    <m/>
    <m/>
    <m/>
    <m/>
    <s v="NTT-Data"/>
    <s v="Herr Gunner"/>
    <s v="Berlin"/>
    <s v="AÜ"/>
    <s v="01.02.2020"/>
    <m/>
    <m/>
    <s v="Gallin"/>
    <m/>
    <m/>
    <x v="2"/>
    <s v="Ausschreibungsstatus Forecast Ansprechpartner der Niederlassung im zweiten Quartal warten Stellenangebot"/>
    <m/>
    <m/>
    <n v="1900"/>
    <x v="0"/>
    <n v="1"/>
    <n v="0"/>
  </r>
  <r>
    <x v="0"/>
    <x v="0"/>
    <d v="2019-09-26T00:00:00"/>
    <x v="3"/>
    <x v="14"/>
    <s v="IT"/>
    <s v="Marius Neufert"/>
    <m/>
    <s v="Projektmanager IT"/>
    <m/>
    <m/>
    <m/>
    <m/>
    <s v="Pluradent"/>
    <s v="Herr Ossig"/>
    <s v="Bad Offenbach"/>
    <s v="FL"/>
    <s v="01.12.2019"/>
    <s v="31.12.2020"/>
    <m/>
    <m/>
    <m/>
    <m/>
    <x v="2"/>
    <m/>
    <m/>
    <m/>
    <n v="1900"/>
    <x v="0"/>
    <n v="1"/>
    <n v="0"/>
  </r>
  <r>
    <x v="0"/>
    <x v="0"/>
    <d v="2019-10-16T00:00:00"/>
    <x v="3"/>
    <x v="46"/>
    <s v="IT"/>
    <m/>
    <m/>
    <s v="IT-Support Mitarbeiter"/>
    <m/>
    <m/>
    <m/>
    <m/>
    <s v="Modis"/>
    <s v="Frau Mishchenko"/>
    <s v="Böblingen"/>
    <s v="AÜ"/>
    <m/>
    <m/>
    <m/>
    <m/>
    <m/>
    <m/>
    <x v="2"/>
    <m/>
    <m/>
    <m/>
    <n v="1900"/>
    <x v="0"/>
    <n v="1"/>
    <n v="0"/>
  </r>
  <r>
    <x v="0"/>
    <x v="8"/>
    <d v="2019-10-25T00:00:00"/>
    <x v="3"/>
    <x v="14"/>
    <s v="IT"/>
    <s v="Claudia lauber"/>
    <m/>
    <s v="System-Integrations-Testing -362"/>
    <m/>
    <m/>
    <m/>
    <m/>
    <s v="compeople"/>
    <s v="Herr Henrich"/>
    <s v="Frankfurt"/>
    <s v="FL"/>
    <s v="01.01.2020"/>
    <s v="30.06.2020"/>
    <m/>
    <m/>
    <m/>
    <m/>
    <x v="2"/>
    <m/>
    <m/>
    <m/>
    <n v="1900"/>
    <x v="0"/>
    <n v="1"/>
    <n v="0"/>
  </r>
  <r>
    <x v="0"/>
    <x v="9"/>
    <d v="2019-11-04T00:00:00"/>
    <x v="58"/>
    <x v="47"/>
    <s v="IT"/>
    <s v="Pascal Baeker"/>
    <m/>
    <s v="Qualitätsprüfer - 2nd Level Support"/>
    <m/>
    <m/>
    <m/>
    <m/>
    <s v="DB"/>
    <s v="Michael Wolkow"/>
    <s v="Frankfurt"/>
    <s v="AÜ"/>
    <s v="30.11.2019"/>
    <s v="31.12.2020"/>
    <m/>
    <m/>
    <m/>
    <m/>
    <x v="2"/>
    <s v="FB 03.03. Pascal Baecker:_x000a_Stellen sind entweder engineeringlastig, inzwischen geschlossen/besetzt oder noch nicht zu beliefern."/>
    <m/>
    <m/>
    <n v="2020"/>
    <x v="0"/>
    <n v="3"/>
    <n v="10"/>
  </r>
  <r>
    <x v="0"/>
    <x v="0"/>
    <d v="2019-11-13T00:00:00"/>
    <x v="3"/>
    <x v="14"/>
    <s v="IT"/>
    <s v="Marius Neufert"/>
    <m/>
    <m/>
    <m/>
    <m/>
    <m/>
    <m/>
    <s v="EAM"/>
    <s v="Kassel"/>
    <m/>
    <s v="DV"/>
    <s v="07.01.2020"/>
    <s v="30.06.2020"/>
    <m/>
    <m/>
    <m/>
    <m/>
    <x v="2"/>
    <m/>
    <m/>
    <m/>
    <n v="1900"/>
    <x v="0"/>
    <n v="1"/>
    <n v="0"/>
  </r>
  <r>
    <x v="0"/>
    <x v="1"/>
    <d v="2019-11-13T00:00:00"/>
    <x v="3"/>
    <x v="48"/>
    <s v="IT"/>
    <s v="Anna-Victoria Hoehl"/>
    <m/>
    <s v="Administrator"/>
    <s v="https://de.experis.com/jobsuche/job/it-administrator-mwd-guetersloh-516888/"/>
    <m/>
    <n v="1"/>
    <m/>
    <s v="Bertelsmann"/>
    <s v="Portal"/>
    <s v="Gütersloh"/>
    <s v="AÜ"/>
    <s v="asap"/>
    <s v="31.12.2020"/>
    <m/>
    <s v="Kai Myke"/>
    <m/>
    <m/>
    <x v="2"/>
    <s v="er ist informiert passt für ihn"/>
    <m/>
    <m/>
    <n v="1900"/>
    <x v="0"/>
    <n v="1"/>
    <n v="0"/>
  </r>
  <r>
    <x v="0"/>
    <x v="0"/>
    <d v="2019-11-13T00:00:00"/>
    <x v="3"/>
    <x v="48"/>
    <s v="IT"/>
    <s v="Anna-Victoria Hoehl"/>
    <m/>
    <s v="Administrator"/>
    <m/>
    <m/>
    <m/>
    <m/>
    <s v="Bertelsmann"/>
    <s v="Portal"/>
    <s v="Gütersloh"/>
    <s v="AÜ"/>
    <s v="asap"/>
    <s v="31.01.2021"/>
    <m/>
    <m/>
    <m/>
    <m/>
    <x v="2"/>
    <m/>
    <m/>
    <m/>
    <n v="1900"/>
    <x v="0"/>
    <n v="1"/>
    <n v="0"/>
  </r>
  <r>
    <x v="0"/>
    <x v="1"/>
    <d v="2019-11-18T00:00:00"/>
    <x v="3"/>
    <x v="48"/>
    <s v="IT"/>
    <s v="Moritz Arbeiter"/>
    <m/>
    <s v="Senoir Cloud Architekt"/>
    <m/>
    <m/>
    <s v="• abgeschlossenes Studium zum Beispiel der (Wirtschafts-)Informatik, Mathematik, Physik oder eine vergleichbare Qualifikation oder eine Ausbildung im genannten Umfeld kombiniert mit Berufserfahrung_x000d__x000a_• Praxiserfahrung in Cloud Ökosystemen (AWS oder Azure) oder Private Cloud Szenarien_x000d__x000a_• Fundierte Kenntnisse in der Skript-Programmierung (powershell, bash, ruby, etc.)_x000d__x000a_• Technologieunabhängiges Cloud-Know-How zu den grundlegenden Konzepten_x000d__x000a_• Hohes Maß an analytischer und strategischer Denkweise, Eigeninitiative und Verantwortungsbewusstsein_x000d__x000a_• Kundenorientierung, Flexibilität und hohe Einsatzbereitschaft._x000d__x000a_• Teamwork und dienstleistungsorientiertes Arbeiten sind für Sie eine Selbstverständlichkeit_x000d__x000a_"/>
    <s v="• Entwurf von dynamisch skalierbaren, hoch verfügbaren und sicheren Cloud-Architekturen auf Basis von Business Cases und Kundenanforderungen_x000d__x000a_• Beobachtung von technischen Markttrends und Weiterentwicklungen_x000d__x000a_• Beratung und Etablierung von DevOps, Continuous Integration und Continuous Deployment_x000d__x000a_• Konzeption und Erstellung von Prototypen und Showcases sowie Beratung von externen Kunden und internen Fachbereichen_x000d__x000a_• Verantwortliche Durchführung von Migrationen und Betrieb von Anwendungen in Cloud Infrastrukturen_x000d__x000a_• Zentraler Ansprechpartner (m/w/d) für zugeordnete Kunden in Bezug auf die Leistungserbringung für die vereinbarten Services und deren Weiterentwicklung_x000d__x000a_Die Aufgaben umfassen idealerweise nicht nur die Beratung, sondern auch die selbstständige Anleitung und Konfiguration durch den Architekten._x000d__x000a_Weitere Informationen zu der Stelle:_x000d__x000a_Übernahme-Option ist gegeben bei Eignung und je nach Bedarf_x000d__x000a_Remote Arbeit ggf. an einzelnen Tagen nach Absprache möglich_x000d__x000a_"/>
    <s v="Bertelsmann"/>
    <s v="Portal"/>
    <s v="Rheda-Wiedenbrück"/>
    <s v="AÜ"/>
    <s v="asap"/>
    <s v="30.06.2020"/>
    <m/>
    <s v="Tom Brossmann"/>
    <m/>
    <m/>
    <x v="7"/>
    <s v="Leider Senior erwartet, sonst interessant (Azure Cloud + Powershell)"/>
    <m/>
    <m/>
    <n v="1900"/>
    <x v="0"/>
    <n v="1"/>
    <n v="0"/>
  </r>
  <r>
    <x v="0"/>
    <x v="0"/>
    <d v="2019-11-18T00:00:00"/>
    <x v="3"/>
    <x v="48"/>
    <s v="IT"/>
    <s v="Moritz Arbeiter"/>
    <m/>
    <s v="Qualitätsmanager"/>
    <m/>
    <s v="* BPMN (Business Process Model and Notation)_x000d__x000a_* Jira_x000d__x000a_* Test Design Erfahrungen_x000d__x000a_* Idealerweise Certified Tester_x000d__x000a_"/>
    <s v="Qualitätsmanagement als_x000d__x000a_Test Designer_x000d__x000a__x000a_Die Aufgaben umfassen dabei:_x000a_* Die Durchführung von Testerstellungen im dem bestehenden QA Team eines IT Projektes_x000a_* Die Testfälle werden aus den Anforderungen (User Stories, BPMN-Prozesse, fachliches Datenmodell) abgeleitet und erstellt_x000a_* Das Tool, in dem die Testfälle erstellt werden, ist Jira (Plugin TestFlo)_x000a_* Die Durchführung von Testfällen ist ebenfalls Bestandteil der Aufgabenstellung_x000a_* Kurzfristige Abarbeitung eines Backlogs_x000a_"/>
    <m/>
    <s v="Bertelsmann"/>
    <s v="Portal"/>
    <s v="Gütersloh"/>
    <s v="AÜ"/>
    <s v="asap"/>
    <s v="31.12.2020"/>
    <m/>
    <m/>
    <m/>
    <m/>
    <x v="2"/>
    <m/>
    <m/>
    <m/>
    <n v="1900"/>
    <x v="0"/>
    <n v="1"/>
    <n v="0"/>
  </r>
  <r>
    <x v="0"/>
    <x v="1"/>
    <d v="2019-11-18T00:00:00"/>
    <x v="3"/>
    <x v="48"/>
    <s v="IT"/>
    <s v="Moritz Arbeiter"/>
    <m/>
    <s v="Software-Tester"/>
    <m/>
    <m/>
    <s v="•_x0009_Kenntnisse im Umgang mit SQS Test Professional_x000d__x000a_•_x0009_Kenntnisse im Umgang mit Selenium_x000d__x000a_"/>
    <s v="•_x0009_Die Unterstützung wird bei der Durchführung, Entwicklung, Konzeption und Architektur von Softwaretests benötigt._x000d__x000a_Neben den allgemeinen Tätigkeiten im QA-Bereich wie Testdesign, Testeditierung und Testausführung wären mögliche weitere Aufgaben die Weiterentwicklung von automatisierten Tests für Webservice und JSON Schnittstellen, sowie für GUI automatisierte Tests._x000d__x000a_•_x0009_Fachlich sind die Projekte wahrscheinlich im Bereich Health-Care angesiedelt._x000d__x000a_•_x0009_Der Kandidat wird in einem bestehenden QA-Team an unserem Standorten in Gütersloh / Bielefeld arbeiten. Das Testvorgehen ist dabei in den Projekten etabliert._x000d__x000a_•_x0009_Innerhalb des Teams wird hauptsächlich auf Deutsch kommuniziert, Englisch-Kenntnisse sind jedoch notwendig._x000d__x000a_•_x0009_Idealerweise bringt der Kandidat eine erfolgreich bestandene Advanced Level ISTQB-Zertifizierung mit._x000d__x000a_•_x0009_Bitte beachten: Eine reine Remote-Tätigkeit ist nicht möglich. Der Einsatz erfolgt direkt vor Ort._x000d__x000a_"/>
    <s v="Bertelsmann"/>
    <s v="Portal"/>
    <s v="Gütersloh"/>
    <s v="AÜ"/>
    <s v="asap"/>
    <s v="31.03.2020"/>
    <m/>
    <m/>
    <m/>
    <m/>
    <x v="1"/>
    <m/>
    <m/>
    <m/>
    <n v="1900"/>
    <x v="0"/>
    <n v="1"/>
    <n v="0"/>
  </r>
  <r>
    <x v="0"/>
    <x v="0"/>
    <d v="2019-11-18T00:00:00"/>
    <x v="3"/>
    <x v="48"/>
    <s v="IT"/>
    <s v="Moritz Arbeiter"/>
    <m/>
    <s v="Qualitätsmanager"/>
    <m/>
    <m/>
    <s v="• abgeschlossenes Studium zum Beispiel der_x000a_ (Wirtschafts-)Informatik, Mathematik, Physik _x000a_oder eine vergleichbare Qualifikation oder eine _x000a_Ausbildung im genannten Umfeld kombiniert mit Berufserfahrung_x000a_ • Praxiserfahrung in Cloud Ökosystemen (AWS oder Azure) oder Private Cloud Szenarien_x000a_• Fundierte Kenntnisse in der Skript-Programmierung (powershell, bash, ruby, etc.) _x000a_• Technologieunabhängiges Cloud-Know-How zu den grundlegenden Konzepten _x000a_• Hohes Maß an analytischer und strategischer Denkweise, Eigeninitiative und Verantwortungsbewusstsein _x000a_• Kundenorientierung, Flexibilität und hohe Einsatzbereitschaft._x000a_ • Teamwork und dienstleistungsorientiertes Arbeiten sind für Sie eine Selbstverständlichkeit"/>
    <m/>
    <s v="Bertelsmann"/>
    <s v="Portal"/>
    <s v="Gütersloh"/>
    <s v="AÜ"/>
    <s v="asap"/>
    <s v="31.12.2020"/>
    <m/>
    <m/>
    <m/>
    <m/>
    <x v="2"/>
    <m/>
    <m/>
    <m/>
    <n v="1900"/>
    <x v="0"/>
    <n v="1"/>
    <n v="0"/>
  </r>
  <r>
    <x v="0"/>
    <x v="9"/>
    <d v="2019-11-21T00:00:00"/>
    <x v="58"/>
    <x v="47"/>
    <s v="IT"/>
    <s v="Pascal Baeker"/>
    <m/>
    <s v="Referent energiewirtschaftliche Umlagen"/>
    <m/>
    <m/>
    <m/>
    <m/>
    <s v="50Hertz"/>
    <s v="Ines Malsch"/>
    <s v="Berlin"/>
    <s v="AÜ"/>
    <s v="01.01.2020"/>
    <m/>
    <m/>
    <m/>
    <m/>
    <m/>
    <x v="2"/>
    <s v="FB 03.03. Pascal Baecker:_x000a_Stellen sind entweder engineeringlastig, inzwischen geschlossen/besetzt oder noch nicht zu beliefern."/>
    <m/>
    <m/>
    <n v="2020"/>
    <x v="0"/>
    <n v="3"/>
    <n v="10"/>
  </r>
  <r>
    <x v="0"/>
    <x v="1"/>
    <d v="2019-11-25T00:00:00"/>
    <x v="3"/>
    <x v="48"/>
    <s v="IT"/>
    <s v="Moritz Arbeiter"/>
    <m/>
    <s v="UX / UI - Designer"/>
    <m/>
    <s v="UX / UI-Design mit Fokus auf Usability; HTML5; Mock-Up (Klickdummies)_x000a_Agile Arbeitsmethodik; _x000a_"/>
    <s v="-_x0009_Arbeitsproben werden im Bewerbungsverfahren verlangt_x000a_-_x0009_Fachbereich hat Bedarf, da Wachstum geplant ist_x000a_-_x0009_Anfrage über Portal an diverse Dienstleister, nicht öffentlich ausgeschrieben_x000a_-_x0009_Agile Arbeitsmethodik, Arbeit in einem Scrum-Team_x000a_-_x0009_Generell wird auf MacOS gearbeitet mit den entsprechenden Tools (Sketch); Alternativen im Windows-Umfeld sind aber machbar_x000a_-_x0009_Kurzfristige Terminabsprachen möglich_x000a_-_x0009_Bisher noch keine Recruiting-Aktivität auf diese oder ähnliche Stelle_x000a_-_x0009_Reiseaktivität ca. 15% (ca. einmal im Monat für ca. einen Tag)_x000a_-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Deutsch und Englisch gut in Wort und Schrift_x000a_"/>
    <s v="- Konzepte für Software und Websites begleiten / gestalten für nationale &amp; internationale A-Kunden im Automotive_x000a_- Umsetzung von Konzepten entlang von Corporate Design Vorgaben_x000a_- Entwicklung von Vorlagen aus Skizzen sowie Mock-ups &amp; Click-Dummies_x000a_- Generierung von Iconfonts, Assets, Dokumentationen, Measurements von der Vorlage bis zur Produktionsreife_x000a_- Unterstützung bei der Analyse, der Konzeption und bei Aufwandschätzungen_x000a_- Die Themen teilen sich wie folgt auf: 50% Anforderung, Steuerung &amp; Konzept, 15% Usability, 20% UI Design, 15% UI Handover / Reinzeichnung_x000a_- Kein klassischer Entwickler, sondern eher konzeptionell unterwegs und Schnittstelle zur Entwicklung_x000a_"/>
    <s v="Avarto (Bertelsmann Protal)"/>
    <s v="Portal"/>
    <s v="Köln"/>
    <s v="AÜ"/>
    <s v="asap"/>
    <s v="28.02.2021"/>
    <m/>
    <s v="Ali Riza Kozlu"/>
    <m/>
    <m/>
    <x v="6"/>
    <s v="40 – 45 € Stundenlohn (Max. 95.000€ Jahresbrutto)_x000a_Bis Maximal 90 € Stundenverrechnungssatz _x000a_Vollzeit_x000a_"/>
    <m/>
    <m/>
    <n v="1900"/>
    <x v="0"/>
    <n v="1"/>
    <n v="0"/>
  </r>
  <r>
    <x v="0"/>
    <x v="1"/>
    <d v="2019-11-25T00:00:00"/>
    <x v="14"/>
    <x v="48"/>
    <s v="IT"/>
    <s v="Moritz Arbeiter"/>
    <m/>
    <s v="UX / UI - Designer"/>
    <m/>
    <s v="UX / UI-Design mit Fokus auf Usability; HTML5; Mock-Up (Klickdummies)"/>
    <s v="Arbeitsproben werden im Bewerbungsverfahren verlangt_x000a_Fachbereich hat Bedarf, da Wachstum geplant ist_x000a_Anfrage über Portal an diverse Dienstleister, nicht öffentlich ausgeschrieben_x000a_Agile Arbeitsmethodik, Arbeit in einem Scrum-Team_x000a_Generell wird auf MacOS gearbeitet mit den entsprechenden Tools (Sketch); Alternativen im Windows-Umfeld sind aber machbar_x000a_Kurzfristige Terminabsprachen möglich_x000a_Bisher noch keine Recruiting-Aktivität auf diese oder ähnliche Stelle_x000a_Reiseaktivität ca. 15% (ca. einmal im Monat für ca. einen Tag)_x000a_Gute methodische und praktische Kenntnisse für die Gestaltung moderner Oberflächen und Schnittstellen zum Menschen sowie Grundkenntnisse in Typographie und grafisches Gespür_x000a_Kenntnisse in HTML, CSS, JavaScript und anderen gängigen Web-Frameworks_x000a_Stärken als Teamplayer sowie Erfahrung in eigenverantwortlicher Arbeit_x000a_Alle benötigten Werkzeuge für Mac oder PC werden gestellt_x000a_Junges Unternehmen am Standort Köln - „Start-up im Kopf, Konzern im Rücken_x000a_Deutsch und Englisch gut in Wort und Schrift"/>
    <s v=" Konzepte für Software und Websites begleiten / gestalten für nationale &amp; internationale A-Kunden im Automotive _x000a_Umsetzung von Konzepten entlang von Corporate Design Vorgaben  _x000a_Entwicklung von Vorlagen aus Skizzen sowie Mock-ups &amp; Click-Dummies _x000a_ Generierung von Iconfonts, Assets, Dokumentationen, Measurements von der Vorlage bis zur Produktionsreife _x000a_Unterstützung bei der Analyse, der Konzeption und bei Aufwandschätzungen _x000a_ Die Themen teilen sich wie folgt auf: 50% Anforderung, Steuerung &amp; Konzept, 15% Usability, 20% UI Design, 15% UI Handover / Reinzeichnung _x000a_Kein klassischer Entwickler, sondern eher konzeptionell unterwegs und Schnittstelle zur Entwicklung"/>
    <s v="Bertelsmann"/>
    <s v="Portal"/>
    <s v="Köln"/>
    <s v="AÜ"/>
    <s v="asap"/>
    <s v="28.02.2021"/>
    <m/>
    <m/>
    <m/>
    <m/>
    <x v="1"/>
    <s v="Experis hat ihre Kandidaten bereits beim kunden vorgestellt, ist in Entscheidungsfindung kommen nochmal auf uns zu auf "/>
    <m/>
    <m/>
    <n v="2020"/>
    <x v="0"/>
    <n v="2"/>
    <n v="9"/>
  </r>
  <r>
    <x v="0"/>
    <x v="0"/>
    <d v="2019-11-26T00:00:00"/>
    <x v="86"/>
    <x v="14"/>
    <s v="IT"/>
    <s v="Marius Neufert"/>
    <m/>
    <s v="IT Specialist "/>
    <m/>
    <m/>
    <m/>
    <m/>
    <s v="Outotec GmbH &amp; Co. KG "/>
    <s v="Herr Manfred Kauer"/>
    <s v="Oberursel"/>
    <s v="FL"/>
    <s v="01.03.2020"/>
    <s v="31.12.2020"/>
    <m/>
    <s v="Tom Brossmann, teilweise vor ort möglich "/>
    <s v="Rolf Nickl"/>
    <m/>
    <x v="2"/>
    <s v="keine Stellenbeschreibung"/>
    <m/>
    <m/>
    <n v="2019"/>
    <x v="1"/>
    <n v="12"/>
    <n v="49"/>
  </r>
  <r>
    <x v="0"/>
    <x v="9"/>
    <d v="2019-11-27T00:00:00"/>
    <x v="58"/>
    <x v="47"/>
    <s v="IT"/>
    <s v="Markus Ehlers"/>
    <m/>
    <s v="Sales Operation Specialist"/>
    <m/>
    <m/>
    <m/>
    <m/>
    <s v="ebay"/>
    <s v="Jalpa Pandya"/>
    <s v="Berlin"/>
    <s v="AÜ"/>
    <s v="16.12.2019"/>
    <s v="31.12.2020"/>
    <m/>
    <m/>
    <m/>
    <m/>
    <x v="2"/>
    <s v="FB 03.03. Pascal Baecker:_x000a_Stellen sind entweder engineeringlastig, inzwischen geschlossen/besetzt oder noch nicht zu beliefern."/>
    <m/>
    <m/>
    <n v="2020"/>
    <x v="0"/>
    <n v="3"/>
    <n v="10"/>
  </r>
  <r>
    <x v="0"/>
    <x v="0"/>
    <d v="2019-12-02T00:00:00"/>
    <x v="87"/>
    <x v="46"/>
    <s v="IT"/>
    <m/>
    <m/>
    <s v="IT-Junior Servicetechniker"/>
    <m/>
    <m/>
    <m/>
    <m/>
    <s v="Computercenter"/>
    <s v="Nicole Weizenkamp"/>
    <s v="Stuttgart"/>
    <s v="AÜ"/>
    <m/>
    <m/>
    <m/>
    <m/>
    <m/>
    <m/>
    <x v="2"/>
    <m/>
    <m/>
    <m/>
    <n v="2019"/>
    <x v="1"/>
    <n v="12"/>
    <n v="50"/>
  </r>
  <r>
    <x v="0"/>
    <x v="0"/>
    <d v="2019-12-05T00:00:00"/>
    <x v="88"/>
    <x v="48"/>
    <s v="IT"/>
    <s v="Yannis Heimann"/>
    <m/>
    <s v="Mitarbeiter NOC"/>
    <m/>
    <m/>
    <s v="Abgeschlossene Berufsausbildung oder Berufserfahrung in der Fachrichtung Elektrotechnik, Nachrichtentechnik, Kommunikationstechnik,_x000d__x000a_Erfahrungen mit Sendeanlagen bevorzugt _x000d__x000a_Ausgeprägte Kommunikationsstärke sowie eine gute mündliche und schriftliche Ausdrucksweise_x000d__x000a_Selbstständigkeit, Einsatzbereitschaft, Eigeninitiative und sicheres Auftreten _x000d__x000a_Ausgeprägte Teamfähigkeit _x000d__x000a_Bereitschaft zum Arbeiten auch außerhalb von Kernarbeitszeiten _x000d__x000a_"/>
    <s v="Unterstützung von Entstörungsmaßnahmen _x000a_Erstellung und Pflege technischer Dokumentationen _x000a_Erster Ansprechpartner bei Kundenstörungen oder Kundenbeschwerden _x000a_Durchführen von internen und externen Qualitätsreports_x000a_Mitarbeit bei Erstellung von Wartungsplänen Betriebliche Betreuung der Kundennetze _x000a_Monitoring von Vordienstleistern _x000a_"/>
    <s v="UPLINK Network GmbH"/>
    <s v="Fr. Ekagnon"/>
    <s v="Düsseldorf"/>
    <s v="AÜ"/>
    <s v="asap"/>
    <s v="31.12.2020"/>
    <m/>
    <m/>
    <m/>
    <m/>
    <x v="2"/>
    <s v="Laut Yannis nicht mehr Prio mehre Profile wurden durch Experis vorgestellt. Es kam keine Rückmeldung von den Kunden."/>
    <m/>
    <m/>
    <n v="2019"/>
    <x v="1"/>
    <n v="12"/>
    <n v="50"/>
  </r>
  <r>
    <x v="0"/>
    <x v="9"/>
    <d v="2019-12-05T00:00:00"/>
    <x v="88"/>
    <x v="48"/>
    <s v="IT"/>
    <s v="Yannis Heimann"/>
    <m/>
    <s v="Mitarbeiter NOC"/>
    <m/>
    <m/>
    <m/>
    <m/>
    <s v="UPLINK Network GmbH"/>
    <s v="Fr. Ekagnon"/>
    <s v="Düsseldorf"/>
    <s v="AÜ"/>
    <s v="02.01.2020"/>
    <s v="31.12.2020"/>
    <m/>
    <m/>
    <m/>
    <m/>
    <x v="2"/>
    <m/>
    <m/>
    <m/>
    <n v="2019"/>
    <x v="1"/>
    <n v="12"/>
    <n v="50"/>
  </r>
  <r>
    <x v="0"/>
    <x v="9"/>
    <d v="2019-12-11T00:00:00"/>
    <x v="58"/>
    <x v="47"/>
    <s v="IT"/>
    <s v="Markus Ehlers"/>
    <m/>
    <s v="Vermessungstechniker"/>
    <m/>
    <m/>
    <m/>
    <m/>
    <s v="IVU Mühlenbeck"/>
    <s v="Herr Arminger"/>
    <s v="Berlin"/>
    <s v="AÜ"/>
    <s v="01.01.2020"/>
    <m/>
    <m/>
    <m/>
    <m/>
    <m/>
    <x v="2"/>
    <s v="FB 03.03. Pascal Baecker:_x000a_Stellen sind entweder engineeringlastig, inzwischen geschlossen/besetzt oder noch nicht zu beliefern."/>
    <m/>
    <m/>
    <n v="2020"/>
    <x v="0"/>
    <n v="3"/>
    <n v="10"/>
  </r>
  <r>
    <x v="1"/>
    <x v="8"/>
    <d v="2019-12-15T00:00:00"/>
    <x v="89"/>
    <x v="49"/>
    <s v="IT"/>
    <s v="Joy Lührs"/>
    <m/>
    <s v="Systemadmin. Office 365"/>
    <s v="https://www.datagroup.de/arbeitswelt/job/1131/systemadministrator-mit-schwerpunkt-office-365-azure-mwd/"/>
    <m/>
    <m/>
    <m/>
    <s v="Datagroup"/>
    <s v="Frau Sommer"/>
    <s v="Hamburg"/>
    <s v="AÜ"/>
    <s v="15.01.2020"/>
    <s v="31.03.2020"/>
    <m/>
    <s v="Norbert Gerlach "/>
    <s v="Tom Brossmann "/>
    <m/>
    <x v="2"/>
    <s v="Proservia: Primär Remote ansonsten nicht möglich 2nd Candidate ab 10.02.20 remote"/>
    <m/>
    <m/>
    <n v="2019"/>
    <x v="1"/>
    <n v="12"/>
    <n v="52"/>
  </r>
  <r>
    <x v="1"/>
    <x v="8"/>
    <d v="2019-12-15T00:00:00"/>
    <x v="89"/>
    <x v="49"/>
    <s v="IT"/>
    <s v="Joy Lührs"/>
    <m/>
    <s v="Applicationmanager"/>
    <s v="https://www.datagroup.de/arbeitswelt/job/973/applikationsberater-applicationmanager-application-consultant-mwd/"/>
    <m/>
    <m/>
    <m/>
    <s v="Datagroup"/>
    <s v="Frau Sommer"/>
    <s v="Hamburg"/>
    <s v="AÜ"/>
    <s v="15.01.2020"/>
    <m/>
    <m/>
    <m/>
    <m/>
    <m/>
    <x v="2"/>
    <m/>
    <m/>
    <m/>
    <n v="2019"/>
    <x v="1"/>
    <n v="12"/>
    <n v="52"/>
  </r>
  <r>
    <x v="1"/>
    <x v="0"/>
    <d v="2019-12-15T00:00:00"/>
    <x v="90"/>
    <x v="49"/>
    <s v="IT"/>
    <s v="Joy Lührs"/>
    <m/>
    <s v="Systemadministrator"/>
    <s v="https://www.datagroup.de/arbeitswelt/job/1185/fachinformatiker-mwd-als-systemadministrator-im-bereich-server-services-linux-windows/"/>
    <m/>
    <m/>
    <m/>
    <s v="Datagroup"/>
    <s v="Frau Sommer"/>
    <s v="Hamburg"/>
    <s v="AÜ"/>
    <s v="15.01.2020"/>
    <m/>
    <m/>
    <s v="Tom Brossmann  "/>
    <m/>
    <m/>
    <x v="3"/>
    <s v="Proservia: primär candidate:Remote möglich, aber erst ab 10.02. Basic Linux Kenntnisse._x000a_Experis: kein Perm möglich nur in AÜ"/>
    <m/>
    <m/>
    <n v="2020"/>
    <x v="0"/>
    <n v="2"/>
    <n v="6"/>
  </r>
  <r>
    <x v="1"/>
    <x v="1"/>
    <d v="2019-12-15T00:00:00"/>
    <x v="90"/>
    <x v="49"/>
    <s v="IT"/>
    <s v="Joy Lührs"/>
    <m/>
    <s v="Netzwerkadministrator"/>
    <s v="https://www.datagroup.de/arbeitswelt/job/856/netzwerkadministrator-mwd-netwerkspezialist-fachinformatiker-systemintegration-als-administrator-im-netzwerkbereich/"/>
    <m/>
    <m/>
    <m/>
    <s v="Datagroup"/>
    <s v="Frau Sommer"/>
    <s v="Hamburg"/>
    <s v="AÜ"/>
    <s v="15.01.2020"/>
    <m/>
    <s v="Stefanie Kube"/>
    <s v="Tom Brossmann"/>
    <m/>
    <m/>
    <x v="3"/>
    <s v="Proservia: Tom ansprechen Profil für Remote vorstellen kein Perm möglich nur in AÜ"/>
    <m/>
    <m/>
    <n v="2020"/>
    <x v="0"/>
    <n v="2"/>
    <n v="6"/>
  </r>
  <r>
    <x v="1"/>
    <x v="8"/>
    <d v="2019-12-16T00:00:00"/>
    <x v="91"/>
    <x v="49"/>
    <s v="IT"/>
    <s v="Thomas Ruländer"/>
    <m/>
    <s v="3 C++ Entwickler"/>
    <m/>
    <m/>
    <m/>
    <m/>
    <s v="Rheinmetall Electronics"/>
    <s v="Frau Hotzan "/>
    <s v="Bremen"/>
    <s v="AÜ"/>
    <s v="02.01.2020"/>
    <s v="30.06.2021"/>
    <m/>
    <m/>
    <m/>
    <m/>
    <x v="2"/>
    <m/>
    <m/>
    <m/>
    <n v="2019"/>
    <x v="1"/>
    <n v="12"/>
    <n v="52"/>
  </r>
  <r>
    <x v="1"/>
    <x v="8"/>
    <d v="2019-12-16T00:00:00"/>
    <x v="91"/>
    <x v="49"/>
    <s v="IT"/>
    <s v="Thomas Ruländer"/>
    <m/>
    <s v="SW-Entwickler (SW-Test)"/>
    <m/>
    <m/>
    <m/>
    <m/>
    <s v="Rheinmetall Electronics"/>
    <s v="Frau Hotzan"/>
    <s v="Bremen"/>
    <s v="AÜ"/>
    <s v="02.01.2020"/>
    <s v="30.06.2021"/>
    <m/>
    <m/>
    <m/>
    <m/>
    <x v="2"/>
    <m/>
    <m/>
    <m/>
    <n v="2019"/>
    <x v="1"/>
    <n v="12"/>
    <n v="52"/>
  </r>
  <r>
    <x v="1"/>
    <x v="8"/>
    <d v="2019-12-16T00:00:00"/>
    <x v="91"/>
    <x v="49"/>
    <s v="IT"/>
    <s v="Thomas Ruländer"/>
    <m/>
    <s v="Software-Tester"/>
    <m/>
    <m/>
    <m/>
    <m/>
    <s v="Rheinmetall Electronics"/>
    <s v="Frau Hotzan"/>
    <s v="Bremen"/>
    <s v="AÜ"/>
    <s v="02.01.2020"/>
    <s v="30.06.2021"/>
    <m/>
    <m/>
    <m/>
    <m/>
    <x v="2"/>
    <m/>
    <m/>
    <m/>
    <n v="2019"/>
    <x v="1"/>
    <n v="12"/>
    <n v="52"/>
  </r>
  <r>
    <x v="0"/>
    <x v="9"/>
    <d v="2019-12-17T00:00:00"/>
    <x v="58"/>
    <x v="47"/>
    <s v="IT"/>
    <s v="Pascal Baeker"/>
    <m/>
    <s v="1st Level Support"/>
    <m/>
    <m/>
    <m/>
    <m/>
    <s v="Datagroup"/>
    <s v="Herr Diehm"/>
    <s v="München"/>
    <s v="AÜ"/>
    <m/>
    <m/>
    <m/>
    <m/>
    <m/>
    <m/>
    <x v="2"/>
    <s v="FB 03.03. Pascal Baecker:_x000a_Stellen sind entweder engineeringlastig, inzwischen geschlossen/besetzt oder noch nicht zu beliefern."/>
    <m/>
    <m/>
    <n v="2020"/>
    <x v="0"/>
    <n v="3"/>
    <n v="10"/>
  </r>
  <r>
    <x v="0"/>
    <x v="0"/>
    <d v="2019-12-20T00:00:00"/>
    <x v="92"/>
    <x v="46"/>
    <s v="IT"/>
    <m/>
    <m/>
    <s v="IT-Systemadmin"/>
    <m/>
    <m/>
    <m/>
    <m/>
    <s v="Hans Adler OHG"/>
    <s v="Herr Menne"/>
    <s v="Bonndorf"/>
    <s v="AÜ"/>
    <m/>
    <m/>
    <m/>
    <m/>
    <m/>
    <m/>
    <x v="2"/>
    <m/>
    <m/>
    <m/>
    <n v="2019"/>
    <x v="1"/>
    <n v="12"/>
    <n v="52"/>
  </r>
  <r>
    <x v="1"/>
    <x v="1"/>
    <d v="2019-12-27T00:00:00"/>
    <x v="93"/>
    <x v="49"/>
    <s v="IT"/>
    <s v="Joy Lührs"/>
    <m/>
    <s v="IT-Supporter"/>
    <m/>
    <m/>
    <s v="• Eine abgeschlossene Berufsausbildung (idealerweise im Bereich Information Technology)_x000d__x000a_• Erfahrung im IT-Support sowie im Einsatz von Ticketsystemen_x000d__x000a_• Gutes technisches Verständnis, Offenheit für technische Innovationen und solide Kenntnisse in den Betriebssystemen MS Win 10, Android und iOS sowie MS Office 16.._x000d__x000a_• Gute Kenntnisse in Deutsch in Wort u. Schrift_x000d__x000a_• Freude an der Teamarbeit u. Kommunikationssicherheit per Telefon und E-Mail"/>
    <s v="• Bearbeitung von Serviceanfragen im 1st / 2nd Level Support sowie branchenspezifischer Applikationen und Infrastrukturen und Unterstützung des operativen Betriebs_x000a_• Verwaltung, Installation und Herausgabe von User-Hardware_x000a_• Störungsbehebung bei Hard- und Software_x000a_• Bedienungshilfe u. Störungsbehebung bei mobilen Kommunikationsgeräten_x000a_• Umsetzung von IT-Projekten wie Rollouts, Software-Updates u. -Upgrades, Umzüge_x000a_• Kreativität, Einsatzbereitschaft u. selbständige Arbeitsweise im Team sowie in Abstimmung mit dem IT-Management"/>
    <s v="FirstAidIT"/>
    <s v="Henk Adolphs"/>
    <s v="Hannover"/>
    <s v="AÜ"/>
    <s v="01.02.2020"/>
    <m/>
    <m/>
    <s v="Kai Myke"/>
    <m/>
    <m/>
    <x v="2"/>
    <s v="Bereits Kandidaten vorgestellt von Experis weiteres Profil senden"/>
    <m/>
    <m/>
    <n v="2020"/>
    <x v="0"/>
    <n v="3"/>
    <n v="13"/>
  </r>
  <r>
    <x v="1"/>
    <x v="0"/>
    <d v="2020-01-01T00:00:00"/>
    <x v="10"/>
    <x v="49"/>
    <s v="IT"/>
    <m/>
    <m/>
    <s v="IT-Servicetechniker"/>
    <m/>
    <m/>
    <m/>
    <m/>
    <s v="Proservia"/>
    <s v="Mario Rosemann"/>
    <s v="Helmstedt"/>
    <s v="AÜ"/>
    <s v="15.01.2020"/>
    <m/>
    <m/>
    <m/>
    <m/>
    <m/>
    <x v="2"/>
    <s v="Proservia intern klären"/>
    <m/>
    <m/>
    <n v="2020"/>
    <x v="0"/>
    <n v="1"/>
    <n v="2"/>
  </r>
  <r>
    <x v="0"/>
    <x v="0"/>
    <d v="2020-01-03T00:00:00"/>
    <x v="5"/>
    <x v="46"/>
    <s v="IT"/>
    <m/>
    <m/>
    <s v="IT-Servicetechniker"/>
    <m/>
    <m/>
    <m/>
    <m/>
    <s v="Bechtle"/>
    <s v="Frau Hirsch"/>
    <s v="Neckarsulm"/>
    <s v="AÜ"/>
    <m/>
    <m/>
    <m/>
    <m/>
    <m/>
    <m/>
    <x v="2"/>
    <m/>
    <m/>
    <m/>
    <n v="2020"/>
    <x v="0"/>
    <n v="1"/>
    <n v="2"/>
  </r>
  <r>
    <x v="0"/>
    <x v="9"/>
    <d v="2020-01-09T00:00:00"/>
    <x v="58"/>
    <x v="47"/>
    <s v="IT"/>
    <s v="Pascal Baeker"/>
    <m/>
    <s v="IT-Support"/>
    <m/>
    <m/>
    <m/>
    <m/>
    <s v="Müllergroup"/>
    <s v="Andrea Weiß"/>
    <s v="Leppersdorf (bei Dresden)"/>
    <s v="AÜ"/>
    <s v="31.01.2020"/>
    <s v="31.07.2020"/>
    <m/>
    <m/>
    <m/>
    <m/>
    <x v="2"/>
    <s v="FB 03.03. Pascal Baecker:_x000a_Stellen sind entweder engineeringlastig, inzwischen geschlossen/besetzt oder noch nicht zu beliefern."/>
    <m/>
    <m/>
    <n v="2020"/>
    <x v="0"/>
    <n v="3"/>
    <n v="10"/>
  </r>
  <r>
    <x v="0"/>
    <x v="8"/>
    <d v="2020-01-14T00:00:00"/>
    <x v="47"/>
    <x v="48"/>
    <s v="IT"/>
    <s v="Anna-Victoria Hoehl"/>
    <m/>
    <s v="initiativ"/>
    <m/>
    <m/>
    <m/>
    <m/>
    <s v="Bechtle"/>
    <s v="Herr Lux"/>
    <s v="Bielefeld"/>
    <s v="AÜ"/>
    <s v="asap"/>
    <s v="31.01.2021"/>
    <m/>
    <m/>
    <m/>
    <m/>
    <x v="2"/>
    <m/>
    <m/>
    <m/>
    <n v="2020"/>
    <x v="0"/>
    <n v="2"/>
    <n v="6"/>
  </r>
  <r>
    <x v="0"/>
    <x v="1"/>
    <d v="2020-01-14T00:00:00"/>
    <x v="94"/>
    <x v="47"/>
    <s v="IT"/>
    <s v="Pascal Baeker"/>
    <m/>
    <s v="IT-Support 2nd Level"/>
    <m/>
    <m/>
    <m/>
    <m/>
    <s v="hdrinc"/>
    <s v="Frau Quoohs"/>
    <s v="Berlin"/>
    <s v="PV und  AÜ"/>
    <d v="2020-02-15T00:00:00"/>
    <m/>
    <m/>
    <s v="Thomas Woicke"/>
    <s v="Sven Klöckel"/>
    <s v="Stefan Gallin"/>
    <x v="7"/>
    <s v="Experis: Pascal dirket mit Steffi in Kontakt / Woicke, Thomas zu Programierlastig abgesagt/ Stefan Gallin und Sven Klöckel Skill to High "/>
    <m/>
    <m/>
    <n v="2020"/>
    <x v="0"/>
    <n v="1"/>
    <n v="4"/>
  </r>
  <r>
    <x v="0"/>
    <x v="9"/>
    <d v="2020-01-15T00:00:00"/>
    <x v="95"/>
    <x v="48"/>
    <s v="IT"/>
    <s v="Moritz Arbeiter"/>
    <m/>
    <s v="Servicetechniker"/>
    <m/>
    <m/>
    <m/>
    <m/>
    <s v="Proservia F.S."/>
    <s v="Jörg Heller"/>
    <s v="Köln"/>
    <s v="AÜ"/>
    <s v="asap"/>
    <s v="31.12.2020"/>
    <m/>
    <m/>
    <m/>
    <m/>
    <x v="2"/>
    <s v="paralelle Klärung Proservia kandiadaten"/>
    <m/>
    <m/>
    <n v="2020"/>
    <x v="0"/>
    <n v="2"/>
    <n v="6"/>
  </r>
  <r>
    <x v="0"/>
    <x v="9"/>
    <d v="2020-01-15T00:00:00"/>
    <x v="95"/>
    <x v="48"/>
    <s v="IT"/>
    <s v="Moritz Arbeiter"/>
    <m/>
    <s v="Servicetechniker"/>
    <m/>
    <m/>
    <m/>
    <m/>
    <s v="Proservia F.S."/>
    <s v="Jörg Heller"/>
    <s v="Wesseling"/>
    <s v="AÜ"/>
    <s v="asap"/>
    <s v="31.12.2020"/>
    <m/>
    <m/>
    <m/>
    <m/>
    <x v="2"/>
    <s v="paralelle Klärung Proservis Kandidaten"/>
    <m/>
    <m/>
    <n v="2020"/>
    <x v="0"/>
    <n v="2"/>
    <n v="6"/>
  </r>
  <r>
    <x v="0"/>
    <x v="0"/>
    <d v="2020-01-16T00:00:00"/>
    <x v="96"/>
    <x v="46"/>
    <s v="IT"/>
    <m/>
    <m/>
    <s v="Prozess Architect"/>
    <m/>
    <m/>
    <m/>
    <m/>
    <s v="Advantest"/>
    <s v="Frau Kress"/>
    <s v="Böblingen"/>
    <s v="AÜ"/>
    <m/>
    <m/>
    <m/>
    <m/>
    <m/>
    <m/>
    <x v="2"/>
    <m/>
    <m/>
    <m/>
    <n v="2020"/>
    <x v="0"/>
    <n v="1"/>
    <n v="4"/>
  </r>
  <r>
    <x v="0"/>
    <x v="9"/>
    <d v="2020-01-17T00:00:00"/>
    <x v="80"/>
    <x v="50"/>
    <s v="IT"/>
    <s v="Oriana Noack"/>
    <m/>
    <s v="IT Support"/>
    <m/>
    <m/>
    <m/>
    <m/>
    <s v="Theo Müller "/>
    <s v="Weiser"/>
    <s v="München"/>
    <s v="AÜ"/>
    <m/>
    <m/>
    <m/>
    <m/>
    <m/>
    <m/>
    <x v="2"/>
    <s v="FB Experis: nicht _x000a_mehr im Digigboard - _x000a_Susanne fragt nochmal in NL am Montag nach"/>
    <m/>
    <m/>
    <n v="2020"/>
    <x v="0"/>
    <n v="2"/>
    <n v="9"/>
  </r>
  <r>
    <x v="0"/>
    <x v="0"/>
    <d v="2020-01-17T00:00:00"/>
    <x v="46"/>
    <x v="46"/>
    <s v="IT"/>
    <m/>
    <m/>
    <s v="Linux-Support"/>
    <m/>
    <m/>
    <m/>
    <m/>
    <s v="Proservia"/>
    <s v="Herr Stocharsky"/>
    <s v="Böblingen"/>
    <s v="AÜ"/>
    <m/>
    <m/>
    <m/>
    <m/>
    <m/>
    <m/>
    <x v="2"/>
    <m/>
    <m/>
    <m/>
    <n v="2020"/>
    <x v="0"/>
    <n v="1"/>
    <n v="4"/>
  </r>
  <r>
    <x v="1"/>
    <x v="8"/>
    <d v="2020-01-21T00:00:00"/>
    <x v="41"/>
    <x v="49"/>
    <s v="IT"/>
    <s v="Thomas Ruländer"/>
    <m/>
    <s v="Integrateur (Live Simulation)"/>
    <m/>
    <m/>
    <m/>
    <m/>
    <s v="Rheinmetall Electronics"/>
    <s v="Frau Hotzan"/>
    <s v="Bremen"/>
    <s v="AÜ"/>
    <s v="02.03.2020"/>
    <s v="31.08.2021"/>
    <m/>
    <s v="Robert Bruce"/>
    <m/>
    <m/>
    <x v="2"/>
    <s v="warten Stellenbeschreibung "/>
    <m/>
    <m/>
    <n v="2020"/>
    <x v="0"/>
    <n v="1"/>
    <n v="5"/>
  </r>
  <r>
    <x v="1"/>
    <x v="9"/>
    <d v="2020-01-21T00:00:00"/>
    <x v="41"/>
    <x v="49"/>
    <s v="IT"/>
    <s v="Thomas Ruländer"/>
    <m/>
    <s v="Integrateur Software "/>
    <m/>
    <m/>
    <m/>
    <m/>
    <s v="Rheinmetall Electronics"/>
    <s v="Frau Hotzan"/>
    <s v="Bremen"/>
    <s v="AÜ"/>
    <s v="02.03.2020"/>
    <s v="31.12.2020"/>
    <m/>
    <m/>
    <m/>
    <m/>
    <x v="2"/>
    <m/>
    <m/>
    <m/>
    <n v="2020"/>
    <x v="0"/>
    <n v="1"/>
    <n v="5"/>
  </r>
  <r>
    <x v="1"/>
    <x v="9"/>
    <d v="2020-01-21T00:00:00"/>
    <x v="41"/>
    <x v="49"/>
    <s v="IT"/>
    <s v="Thomas Ruländer"/>
    <n v="2"/>
    <s v="Softwarearchitekt (Signalerfassung)"/>
    <m/>
    <m/>
    <m/>
    <m/>
    <s v="Rheinmetall Electronics"/>
    <s v="Frau Hotzan"/>
    <s v="Bremen"/>
    <s v="AÜ"/>
    <s v="02.03.2020"/>
    <s v="31.08.2021"/>
    <m/>
    <m/>
    <m/>
    <m/>
    <x v="2"/>
    <m/>
    <m/>
    <m/>
    <n v="2020"/>
    <x v="0"/>
    <n v="1"/>
    <n v="5"/>
  </r>
  <r>
    <x v="1"/>
    <x v="8"/>
    <d v="2020-01-21T00:00:00"/>
    <x v="41"/>
    <x v="49"/>
    <s v="IT"/>
    <s v="Thomas Ruländer"/>
    <m/>
    <s v="SW-Entwickler Anwendungsentwicklung DBen"/>
    <m/>
    <m/>
    <m/>
    <m/>
    <s v="Rheinmetall Electronics"/>
    <s v="Frau Hotzan"/>
    <s v="Bremen"/>
    <s v="AÜ"/>
    <s v="02.03.2020"/>
    <s v="31.08.2021"/>
    <m/>
    <m/>
    <m/>
    <m/>
    <x v="2"/>
    <m/>
    <m/>
    <m/>
    <n v="2020"/>
    <x v="0"/>
    <n v="1"/>
    <n v="5"/>
  </r>
  <r>
    <x v="1"/>
    <x v="8"/>
    <d v="2020-01-21T00:00:00"/>
    <x v="41"/>
    <x v="49"/>
    <s v="IT"/>
    <s v="Thomas Ruländer"/>
    <m/>
    <s v="Softwareentwickler UI/UX Design"/>
    <m/>
    <m/>
    <m/>
    <m/>
    <s v="Rheinmetall Electronics"/>
    <s v="Frau Hotzan"/>
    <s v="Bremen"/>
    <s v="AÜ"/>
    <s v="02.03.2020"/>
    <s v="28.02.2021"/>
    <m/>
    <m/>
    <m/>
    <m/>
    <x v="2"/>
    <m/>
    <m/>
    <m/>
    <n v="2020"/>
    <x v="0"/>
    <n v="1"/>
    <n v="5"/>
  </r>
  <r>
    <x v="1"/>
    <x v="8"/>
    <d v="2020-01-21T00:00:00"/>
    <x v="41"/>
    <x v="49"/>
    <s v="IT"/>
    <s v="Thomas Ruländer"/>
    <m/>
    <s v="2 Softwareentwickler C#/.Net Framework"/>
    <m/>
    <m/>
    <m/>
    <m/>
    <s v="Rheinmetall Electronics"/>
    <s v="Frau Hotzan"/>
    <s v="Bremen"/>
    <s v="AÜ"/>
    <s v="02.03.2020"/>
    <s v="31.08.2021"/>
    <m/>
    <m/>
    <m/>
    <m/>
    <x v="2"/>
    <m/>
    <m/>
    <m/>
    <n v="2020"/>
    <x v="0"/>
    <n v="1"/>
    <n v="5"/>
  </r>
  <r>
    <x v="1"/>
    <x v="8"/>
    <d v="2020-01-21T00:00:00"/>
    <x v="41"/>
    <x v="49"/>
    <s v="IT"/>
    <s v="Thomas Ruländer"/>
    <m/>
    <s v="Softwareentwickler SW-Test"/>
    <m/>
    <m/>
    <m/>
    <m/>
    <s v="Rheinmetall Electronics"/>
    <s v="Frau Hotzan"/>
    <s v="Bremen"/>
    <s v="AÜ"/>
    <s v="02.03.2020"/>
    <s v="31.08.2021"/>
    <m/>
    <m/>
    <m/>
    <m/>
    <x v="2"/>
    <m/>
    <m/>
    <m/>
    <n v="2020"/>
    <x v="0"/>
    <n v="1"/>
    <n v="5"/>
  </r>
  <r>
    <x v="1"/>
    <x v="8"/>
    <d v="2020-01-21T00:00:00"/>
    <x v="41"/>
    <x v="49"/>
    <s v="IT"/>
    <s v="Thomas Ruländer"/>
    <m/>
    <s v="3 Softwareentwickler C++/Java auf Linux"/>
    <m/>
    <m/>
    <m/>
    <m/>
    <s v="Rheinmetall Electronics"/>
    <s v="Frau Hotzan"/>
    <s v="Bremen"/>
    <s v="AÜ"/>
    <s v="02.03.2020"/>
    <s v="31.12.2020"/>
    <m/>
    <m/>
    <m/>
    <m/>
    <x v="2"/>
    <m/>
    <m/>
    <m/>
    <n v="2020"/>
    <x v="0"/>
    <n v="1"/>
    <n v="5"/>
  </r>
  <r>
    <x v="1"/>
    <x v="8"/>
    <d v="2020-01-21T00:00:00"/>
    <x v="41"/>
    <x v="49"/>
    <s v="IT"/>
    <s v="Thomas Ruländer"/>
    <m/>
    <s v="Softwareentwickler verteilte Simulation"/>
    <m/>
    <m/>
    <m/>
    <m/>
    <s v="Rheinmetall Electronics"/>
    <s v="Frau Hotzan"/>
    <s v="Bremen"/>
    <s v="AÜ"/>
    <s v="02.03.2020"/>
    <s v="28.02.2021"/>
    <m/>
    <m/>
    <m/>
    <m/>
    <x v="2"/>
    <m/>
    <m/>
    <m/>
    <n v="2020"/>
    <x v="0"/>
    <n v="1"/>
    <n v="5"/>
  </r>
  <r>
    <x v="1"/>
    <x v="8"/>
    <d v="2020-01-21T00:00:00"/>
    <x v="41"/>
    <x v="49"/>
    <s v="IT"/>
    <s v="Thomas Ruländer"/>
    <m/>
    <s v="2 Softwaretester"/>
    <m/>
    <m/>
    <m/>
    <m/>
    <s v="Rheinemtall Electronics"/>
    <s v="Frau Hotzan"/>
    <s v="Bremen"/>
    <s v="AÜ"/>
    <s v="02.03.2020"/>
    <s v="31.08.2021"/>
    <m/>
    <m/>
    <m/>
    <m/>
    <x v="2"/>
    <m/>
    <m/>
    <m/>
    <n v="2020"/>
    <x v="0"/>
    <n v="1"/>
    <n v="5"/>
  </r>
  <r>
    <x v="0"/>
    <x v="9"/>
    <d v="2020-01-21T00:00:00"/>
    <x v="80"/>
    <x v="50"/>
    <s v="IT"/>
    <s v="Robin Clauss"/>
    <m/>
    <s v="IT Support"/>
    <m/>
    <m/>
    <m/>
    <m/>
    <s v="Bpower"/>
    <s v="Dujakovic"/>
    <s v="München"/>
    <s v="AÜ"/>
    <m/>
    <m/>
    <m/>
    <m/>
    <m/>
    <m/>
    <x v="2"/>
    <s v="FB Experis: nicht mehr _x000a_im Digigboard - _x000a_Susanne fragt nochmal in NL am Montag nach"/>
    <m/>
    <m/>
    <n v="2020"/>
    <x v="0"/>
    <n v="2"/>
    <n v="9"/>
  </r>
  <r>
    <x v="0"/>
    <x v="8"/>
    <d v="2020-01-21T00:00:00"/>
    <x v="41"/>
    <x v="50"/>
    <s v="IT"/>
    <s v="Oriana Noack"/>
    <m/>
    <s v="_x000a_Automatisierungstechnik_x000a_oder_x000a_Techniker (m/w/d) Elektrotechnik"/>
    <s v="http://www.seitec.info/wp-content/uploads/2019/12/20191204sh_Stellenanzeige_Seitec.pdf"/>
    <m/>
    <n v="1"/>
    <m/>
    <s v="Seitec"/>
    <s v="Frank Seiferth"/>
    <s v="Thüringen"/>
    <s v="AÜ"/>
    <s v="01.03.2020"/>
    <m/>
    <m/>
    <m/>
    <m/>
    <m/>
    <x v="1"/>
    <s v="gute Profil-Qualität und nicht zu teuer._x000a__x000a_"/>
    <m/>
    <m/>
    <n v="2020"/>
    <x v="0"/>
    <n v="1"/>
    <n v="5"/>
  </r>
  <r>
    <x v="0"/>
    <x v="1"/>
    <d v="2020-01-22T00:00:00"/>
    <x v="90"/>
    <x v="48"/>
    <s v="IT"/>
    <s v="Moritz Arbeiter"/>
    <m/>
    <s v="IT Systemarchitekt"/>
    <m/>
    <s v="* BPMN (Business Process Model and Notation)_x000a_* Jira_x000a_* Test Design Erfahrungen_x000a_* Idealerweise Certified Tester"/>
    <s v="• Sie haben langjährige, praktische Erfahrung mit Infrastrukturarchitekturen (Netzwerk, Server, Storage, Virtualisierung, Enterprise Applikationen), ggf. sogar aus dem Kontext von IT-Servicedienstleistern._x000d__x000a_• Active Directory Infrastrukturen ab Windows Server 2008 und höher kennen Sie wir ihre Westentasche auf Enterprise Administrator Level._x000d__x000a_• Ein gutes Verständnis moderner Cloudarchitekturen (bevorzugt MS Azure, AWS) und Hybridszenarien sollte gegeben sein, idealerweise auch praktische Erfahrungen mit Public Clouds._x000d__x000a_• Sie bringen außerdem ein hervorragendes Verständnis aktueller Technologietrends und eine Leidenschaft für die Weiterentwicklung von IT Landschaften mit._x000d__x000a_• Sie besitzen starke analytische Fähigkeiten sowie Kommunikationsstärke auf Managementebene_x000d__x000a_• Englisch Skills in Wort und Schrift._x000d__x000a_"/>
    <s v="• Administration/Weiterentwicklung übergreifender, strategischer Infrastrukturarchitekturen für eine große, verteilte Systemlandschaft._x000d__x000a_• Mitwirkung bei Anpassung und Automatisierung der internen IT-Landschaft (z.B. die Auswahl / Einführung neuer, zentraler Tools)._x000d__x000a_• Etablieren und harmonisieren von Standards und Policys in der IT-Landschaft unter Beachtung aktueller IT-Trends._x000d__x000a_• Zusammenarbeit mit den Fachbereichen bei übergreifenden, technologischen / architekturellen Entscheidungen._x000d__x000a_"/>
    <s v="Bertelsmann"/>
    <s v="Portal"/>
    <s v="Gütersloh"/>
    <s v="AÜ"/>
    <s v="asap"/>
    <s v="31.08.2020"/>
    <m/>
    <m/>
    <m/>
    <m/>
    <x v="1"/>
    <s v=" Remote möglich 1-2 Tage Eventuell nach individueeler Absprache mit Kandidaten nach Einarbeitungszeit teilweise"/>
    <m/>
    <m/>
    <n v="2020"/>
    <x v="0"/>
    <n v="2"/>
    <n v="6"/>
  </r>
  <r>
    <x v="1"/>
    <x v="1"/>
    <d v="2020-01-23T00:00:00"/>
    <x v="90"/>
    <x v="49"/>
    <s v="IT"/>
    <s v="Thomas Ruländer"/>
    <m/>
    <s v="Softwareentwickler mit Schwerpunkt Embedded "/>
    <m/>
    <s v="_x000a_Sicherheitsüberprüfung (Ü2) "/>
    <s v=" Studium der Informatik, Elektrotechnik oder eines vergleichbaren Studiengangs oder abgschl. Technische Ausbildung mit ausgewiesener Beruferfahrung_x000a_-_x0009_Sicherer Umgang Linux-Standars Kosolen Tools (Bsp. GNU Core Utilities/ BusyBox toolbos_x000a_-_x0009_Verständnis von System sowie Netzwerkkonfigurationen unter Linux (Bsp. Proxy Einstellung oder Netzwerkroutern)_x000a_-_x0009_Verständnis von Linux Kernel Modulen, Linux Gerätebetreibern sowie des Linux Systemcall Interface_x000a_-_x0009_Sicherer Umgang mit gaängigen Embedded Linux Entwicklungsmethoden (Bsp. Cross-Kompilierung, Remote Debugging, TFTP-Boot, NFSROOT, SSH, Microcom)_x000a_-_x0009_Verständnis der Softwareübersetzung (Build Prozess) unter Linux (Bsp. Mittels GNU Autotools und GNU Make oder CMake)_x000a_-_x0009_Umgang mit Docker und Container "/>
    <s v="_x0009_Konfigurieren, Paketieren und Erzeugen von Linux Distributionen für eingebettete Systeme mittels YOCiO unter Einsatz von open-Source-Tools an eine vorgegebene Embedded Hardware_x000a_-_x0009_Erweiterung des Linus Kernels um Kernel-Module wie Gerätetreibern_x000a_-_x0009_Anpassen des Bootloaders und des Bootprozesses_x000a_-_x0009_Erstellen und Einbinden von User-Space Applikationen in QT_x000a_-_x0009_Vereinfachen des Entwicklungsprozesses durch Container-Virtualisierung mittels Docker_x000a_-_x0009_Dokumentation des Workflows_x000a_-_x0009_Anlegen einer Tool-Chain zur Erstellung eines Softwareimages für die vorgegebene Embeddes Hardware_x000a_-_x0009_Übertragung/Anpassung vorhandener Software-Module (in C für Prozessorboards ohne Betriebssystem, mit Ql Driver Layer für die Verwendung unter Windows) auf das Linux System_x000a_-_x0009_Einbindung von CANOpen-Treibern und- Libaries_x000a_-_x0009_Erstellung und Test einer lauffähigen Beispielanwendung, Dokumentation der Nutzung der CANOpen-Lib_x000a_-_x0009_Anpassung von Schnittstellen zu weiteren Embedded-Komponenten_x000a_-_x0009_Fehlersuche, Test und Inbetriebnahme der Software in der Zielumgebung_x000a_-_x0009_Arbeiten in der Entwicklerumgebung Eclipse in C_x000a_-_x0009_Dokumentationserstellung"/>
    <s v="Rheinmetall Electronics"/>
    <s v="Frau Hotzan"/>
    <s v="Bremen"/>
    <s v="AÜ"/>
    <s v="02.03.2020"/>
    <s v="31.08..2021"/>
    <m/>
    <s v="Thomas Woicke"/>
    <m/>
    <m/>
    <x v="3"/>
    <s v=" warten Stellenbeschrreibung Experis + klärung remote wäre nur Remote für Proservia möglich_x000a_Experis: kein Remote mgl"/>
    <m/>
    <m/>
    <n v="2020"/>
    <x v="0"/>
    <n v="2"/>
    <n v="6"/>
  </r>
  <r>
    <x v="0"/>
    <x v="0"/>
    <d v="2020-01-23T00:00:00"/>
    <x v="97"/>
    <x v="50"/>
    <s v="IT"/>
    <s v="Oriana Noack"/>
    <m/>
    <s v="IT Systemadministrator"/>
    <m/>
    <m/>
    <s v="Abgeschlossene Ausbildung im Bereich Informatik oder IT-Systemtechnik_x000d__x000a_• Berufserfahrung: mind. 2 – 4 Jahre_x000d__x000a_• Sehr gute Kenntnisse in der IT-Administration (Windows Server, AD, VM Ware, Power Shell, FW_x000d__x000a_und Netzwerktechnik)_x000d__x000a_• Sehr gute Kenntnisse der MS Office-Standardanwendungen_x000d__x000a_• Sehr gute Deutsch- und Englischkenntnisse, Französischkenntnisse vorteilhaft_x000d__x000a_• Servicebewusstsein und ausgeprägte Kundenorientierung_x000d__x000a_• Teamfähigkeit und Kommunikationsstärke_x000d__x000a_• Selbstständige Arbeitsweise"/>
    <s v="Analyse und Beseitigung von Störungen und Systemfehlern, First- und Second-Level Anwender_x000d__x000a_Support_x000d__x000a_• Betreuung und Administration der komplexen und vernetzten IT-Systeme, einschließlich_x000d__x000a_Serversysteme, für die allgemeine Office-IT sowie die embedded Hardware- und Software-_x000d__x000a_Entwicklung_x000d__x000a_• Sicherstellung der Systemverfügbarkeit, Monitoring der Systeme_x000d__x000a_• Durchführung/Betreuung von umfangreichen Wartungsarbeiten_x000d__x000a_• Mitarbeit bei Auswahl, Beschaffung und Implementierung von spezifischer Hardware und_x000d__x000a_Software sowie Durchführung von Modifikationen im Systemumfeld_x000d__x000a_• Planung und Implementierung von Software Updates sowie Implementierung von Service Packs_x000d__x000a_• Durchführung von Systemsoftware Testinstallationen und Überprüfung der Kompatibilität zum_x000d__x000a_vorhandenen Systemumfeld_x000d__x000a_• Unterstützung von Anwendersoftware Testinstallationen mit umfangreicher Überprüfung und_x000d__x000a_Teilbewertung der Kompatibilität mit der vorhandenen Software- und Hardware-Umgebung_x000d__x000a_• Unterstützung bei der Freigabe und Anwendung rechnergestützter Arbeitsprogramme (Tools) für_x000d__x000a_den Einsatz beim Endanwender_x000d__x000a_• Bearbeitung von Teilpaketen der Lizenzverwaltung_x000d__x000a_• Durchführung delegierter Teilaufgaben des Betriebs sowie IT-technischer Sonderaufgaben in der_x000d__x000a_Abteilung"/>
    <s v="AES"/>
    <s v="Graf"/>
    <s v="München"/>
    <s v="AÜ"/>
    <s v="01.03.2020"/>
    <m/>
    <m/>
    <s v="Thomas Strunz MünchenVerfügbarkeit 01.04.20 "/>
    <s v="Tom Brossmann Remote möglich"/>
    <m/>
    <x v="2"/>
    <s v="Experis hat Kandidaten im Interview Klärung zusenen Profil._x000a_Gute Profil-Qualität und nicht zu teuer. Und ganz wichtig, AES darf niemanden von der Staatenliste einstellen_x000a_FB Experis: kein Remote mgl._x000a_Vakanz besetzt."/>
    <m/>
    <m/>
    <n v="2020"/>
    <x v="0"/>
    <n v="2"/>
    <n v="6"/>
  </r>
  <r>
    <x v="0"/>
    <x v="8"/>
    <d v="2020-01-23T00:00:00"/>
    <x v="98"/>
    <x v="50"/>
    <s v="IT"/>
    <s v="Oriana Noack"/>
    <m/>
    <s v="(Senior) Scala Developer / Data Engineer (m/w)"/>
    <m/>
    <m/>
    <m/>
    <m/>
    <s v="CGI"/>
    <s v="Bäcker"/>
    <s v="Hamburg"/>
    <s v="FL"/>
    <s v="17.02.2020"/>
    <s v="30.09.2020"/>
    <m/>
    <m/>
    <m/>
    <m/>
    <x v="2"/>
    <m/>
    <m/>
    <m/>
    <n v="2020"/>
    <x v="0"/>
    <n v="1"/>
    <n v="5"/>
  </r>
  <r>
    <x v="0"/>
    <x v="1"/>
    <d v="2020-01-24T00:00:00"/>
    <x v="99"/>
    <x v="48"/>
    <s v="IT"/>
    <s v="Anna-Victoria Hoehl"/>
    <m/>
    <s v="Supporter"/>
    <m/>
    <m/>
    <s v="•_x0009_Gute methodische und praktische Kenntnisse für die Gestaltung moderner Oberflächen und Schnittstellen zum Menschen sowie Grundkenntnisse in Typographie und grafisches Gespür_x000a_•_x0009_Kenntnisse in HTML, CSS, JavaScript und anderen gängigen Web-Frameworks_x000a_•_x0009_Stärken als Teamplayer sowie Erfahrung in eigenverantwortlicher Arbeit_x000a_•_x0009_Alle benötigten Werkzeuge für Mac oder PC werden gestellt_x000a_•_x0009_Junges Unternehmen am Standort Köln - „Start-up im Kopf, Konzern im Rücken_x000a_•_x0009_Deutsch und Englisch gut in Wort und Schrift"/>
    <s v="•_x0009_Fachbereich hat Bedarf, da Wachstum geplant ist_x000a_•_x0009_Agile Arbeitsmethodik, Arbeit in einem Scrum-Team"/>
    <s v="Bertelsmann"/>
    <s v="Portal"/>
    <s v="Gütersloh"/>
    <s v="AÜ"/>
    <s v="asap"/>
    <s v="31.07.2020"/>
    <s v="Andrea Häntzschel"/>
    <s v="Kozlu, Ali-Riza"/>
    <m/>
    <m/>
    <x v="3"/>
    <m/>
    <m/>
    <m/>
    <n v="2020"/>
    <x v="0"/>
    <n v="1"/>
    <n v="5"/>
  </r>
  <r>
    <x v="0"/>
    <x v="1"/>
    <d v="2020-02-03T00:00:00"/>
    <x v="100"/>
    <x v="47"/>
    <s v="IT"/>
    <s v="Pascal Baecker"/>
    <n v="1"/>
    <s v="Netzwerkadministrator"/>
    <m/>
    <s v="mehrjährige Berufserfahrung in der professionellen Betreuung von Netzwerken._x000a_Erfahrung in den Bereichen TCP/IP L2+L3 und VPN._x000a_Wissen über Netzwerk-Management-Tools (z.B. Nagios und HP IMC) einsetzt._x000a_gute bis sehr gute Kenntnisse von Cisco- und/oder HP-Komponenten (Router, Switches, VPN-Gateways)."/>
    <m/>
    <s v="Konfiguration von Netzwerken und Security Infrastruktur_x000a_LAN / WAN Administration_x000a_Fehleranalyse, Ursachenforschung und Erarbeitung von Strategien zur Service-Verbesserung_x000a_Ansprechpartner im 3rd Level Support für Fragen im Netzwerkbereich_x000a_Erstellung von Berichten und Dokumentation Netzwerkumgebungen"/>
    <s v="Datagroup"/>
    <s v="Herr Diehm"/>
    <s v="Berlin / Stuttgart / Köln"/>
    <s v="AÜ"/>
    <d v="2020-03-01T00:00:00"/>
    <d v="2020-12-31T00:00:00"/>
    <m/>
    <s v="Markus Leosson"/>
    <m/>
    <m/>
    <x v="14"/>
    <s v="Rahmenbedingungen:_x000a_Start:                   asap_x000a_Dauer:                 Ende 2020, mit Opt._x000a_Auslastung:        100%_x000a_Einsatzort:          GR Stuttgart, GR Köln oder GR Berlin_x000a_Honorarsatz:      keine Vorgabe; best can_x000a_Vertragsart:       ANÜ mit Übernahme-Option in die Festeinstellung"/>
    <s v="^Wurde Marcus Lesson vorgestellt. Feedback Fachbereich, er ist für eine Andere Position geplant"/>
    <m/>
    <n v="2020"/>
    <x v="2"/>
    <n v="4"/>
    <n v="16"/>
  </r>
  <r>
    <x v="0"/>
    <x v="1"/>
    <d v="2020-02-28T00:00:00"/>
    <x v="62"/>
    <x v="50"/>
    <s v="IT"/>
    <s v="Oriana Noack"/>
    <n v="1"/>
    <s v="Fieldservice Techniker (m/w/d)"/>
    <m/>
    <m/>
    <s v="_x0009_Abgeschlossene Ausbildung im IT- Bereich (IT-Fachinformatiker oder vergleichbare Ausbildung etc.)_x000a__x0009_Zertifizierung für Client-/Server-Hardware der Hersteller DELL, HP, FUJITSU, LENOVO sowie für Drucksysteme der Hersteller HP, SAMSUNG, LEXMARK_x000a__x0009_Berufserfahrung wünschenswert, aber auch Berufsanfänger herzlich willkommen_x000a__x0009_Erfahrung im 2nd Level Bereich (Fehlerbeseitigung Hard- u. Software)_x000a__x0009_Erfahrung Inbetriebnahme, sowie Reparatur (Hardware, Austausch Mainboards etc.)_x000a__x0009_Fundierte Kenntnisse MS OS/Office_x000a__x0009_Erfahrung im Umgang mit Anwendern (kundenorientierte und kommunikative Arbeitsweise)_x000a__x0009_Erfahrung im Druckerbereich wünschenswert (Herstellerzertifizierungen DELL, HP, Lexmark, Samsung von  Vorteil)_x000a__x0009_Erfahrung im Netzwerkbereich wünschenswert_x000a__x0009_Gute Englischkenntnisse wünschenswert_x000a__x0009_Hohe Kunden- und Dienstleistungsorientierung _x000a__x0009_Einsatzbereitschaft, Verantwortungsbewusstsein sowie eine selbständige Arbeitsweise_x000a__x0009_Diplomatisches und organisatorisches Geschick_x000a__x0009_Hohe Belastbarkeit_x000a__x0009_Flexibilität und Zuverlässigkeit_x000a__x0009_Unabdingbare Voraussetzung: _x000a_o_x0009_Führerschein: PKW_x000a_o_x0009_Polizeiliches Führungszeugnis: Kein Eintrag "/>
    <s v="_x0009_2nd Level Support für Client- und Drucksysteme_x000a__x0009_Zeitliche Planung und Durchführung von Hardwareaustausch_x000a__x0009_Rolloutunterstützung_x000a__x0009_Hard- und Softwarediagnose_x000a__x0009_Fehlerbehebung Hard- und Software_x000a__x0009_Datenrettung und Datenwiederherstellung_x000a__x0009_Installation von Notebooks und  PCs_x000a__x0009_Intensive Kundenbetreuung und Beratung_x000a__x0009_Durchführung von Garantieabwicklungen"/>
    <s v="Weiss IT"/>
    <s v="Frau Oberlechner"/>
    <s v="Augsburg"/>
    <s v="AÜ"/>
    <d v="2020-03-01T00:00:00"/>
    <d v="2020-12-31T00:00:00"/>
    <m/>
    <s v="Thomas Strunz"/>
    <m/>
    <m/>
    <x v="7"/>
    <s v="EK:  bis max. 32 € all-in_x000a_(Vertragsmodell: ANÜ)_x000a_Zur Betreuung unserer Kunden in der Region:_x000a_-Augsburg und Umgebung_x000a_- ab sofort langfristig mit Option auf Übernahme "/>
    <s v="Klärung Thoams wenn CV sent Urlaubsvertretung Leo München ab 06.03.20_x000a_Skills to high n"/>
    <m/>
    <n v="2020"/>
    <x v="0"/>
    <n v="3"/>
    <n v="10"/>
  </r>
  <r>
    <x v="0"/>
    <x v="1"/>
    <d v="2020-02-28T00:00:00"/>
    <x v="2"/>
    <x v="50"/>
    <s v="IT"/>
    <s v="Oriana Noack"/>
    <n v="1"/>
    <s v="Netzwerktechniker (m/w/d)"/>
    <s v="https://de.experis.com/jobsuche/job/netzwerktechniker-mwd-neubiberg-517296/"/>
    <m/>
    <s v="Der Kandidat kann leider nicht mehr als max. 3000€ brutto verdienen."/>
    <m/>
    <s v="Entserv"/>
    <s v="Alp"/>
    <s v="München"/>
    <s v="AÜ"/>
    <d v="2020-03-01T00:00:00"/>
    <d v="2020-12-31T00:00:00"/>
    <s v="Stefanie Kube"/>
    <s v="Josef Otting?"/>
    <m/>
    <m/>
    <x v="2"/>
    <s v="23.03.20 SK: FB seitens Thomas Springer, passender Kollege nicht verfügbar._x000a_18.03.20 Stefanie prüft josef Otting ist reaktiv 28.02. Susanne Stellenbeschreibung angefraagt"/>
    <s v="Urlaubsvertretung Leo München ab 06.03.20"/>
    <m/>
    <n v="2020"/>
    <x v="0"/>
    <n v="3"/>
    <n v="13"/>
  </r>
  <r>
    <x v="0"/>
    <x v="1"/>
    <d v="2020-03-01T00:00:00"/>
    <x v="2"/>
    <x v="51"/>
    <s v="IT"/>
    <s v="Karl Kirklewski"/>
    <n v="1"/>
    <s v="IT Supporter"/>
    <s v="https://www.datagroup.de/arbeitswelt/job/1553/it-supporter-mwd-fuer-den-client-2nd-level-support/"/>
    <m/>
    <m/>
    <m/>
    <s v="DataGroup"/>
    <s v="Frau Krießmann"/>
    <s v="München@Nürnberg"/>
    <s v="AÜ"/>
    <m/>
    <m/>
    <m/>
    <m/>
    <m/>
    <m/>
    <x v="3"/>
    <s v="04.03. Susanne Karl Kirklewski angefragt nach Status und Skills_x000a_09.03. Karl schickt die Links bis 10.03. und alle aktuellen Opportunities"/>
    <s v="RH: Lokation passt nicht. Keine Kandidaten im Umkreis Nürnberg vorhanden."/>
    <m/>
    <n v="2020"/>
    <x v="0"/>
    <n v="3"/>
    <n v="13"/>
  </r>
  <r>
    <x v="0"/>
    <x v="9"/>
    <d v="2020-03-01T00:00:00"/>
    <x v="61"/>
    <x v="51"/>
    <s v="IT"/>
    <s v="Karl Kirklewski"/>
    <n v="1"/>
    <s v="Mitarbeiter (m/w/d) im IT Support"/>
    <m/>
    <m/>
    <m/>
    <m/>
    <s v="Spirit/21 GmbH"/>
    <s v="Frau Kaminski"/>
    <s v="Nürnberg"/>
    <s v="AÜ"/>
    <m/>
    <m/>
    <m/>
    <m/>
    <m/>
    <m/>
    <x v="2"/>
    <s v="04.03. Susanne Karl Kirklewski angefragt nach Status und Skills_x000a_09.03. Karl schickt die Links bis 10.03. und alle aktuellen Opportunities"/>
    <m/>
    <m/>
    <n v="2020"/>
    <x v="0"/>
    <n v="3"/>
    <n v="11"/>
  </r>
  <r>
    <x v="0"/>
    <x v="9"/>
    <d v="2020-03-01T00:00:00"/>
    <x v="61"/>
    <x v="51"/>
    <s v="IT"/>
    <s v="Karl Kirklewski"/>
    <n v="1"/>
    <s v="Sachbearbeiter (m/w/d) IT-Betrieb"/>
    <m/>
    <m/>
    <m/>
    <m/>
    <s v="Datev"/>
    <s v="Herr Wörndle"/>
    <s v="Nürnberg"/>
    <s v="AÜ"/>
    <m/>
    <m/>
    <m/>
    <m/>
    <m/>
    <m/>
    <x v="2"/>
    <s v="04.03. Susanne Karl Kirklewski angefragt nach Status und Skills_x000a_09.03. Karl schickt die Links bis 10.03. und alle aktuellen Opportunities"/>
    <m/>
    <m/>
    <n v="2020"/>
    <x v="0"/>
    <n v="3"/>
    <n v="11"/>
  </r>
  <r>
    <x v="0"/>
    <x v="1"/>
    <d v="2020-03-01T00:00:00"/>
    <x v="2"/>
    <x v="51"/>
    <s v="IT"/>
    <s v="Karl Kirklewski"/>
    <n v="1"/>
    <s v="Technischer Support"/>
    <s v="https://www.spo-comm.de/de/unternehmen/karriere-bei-spo-comm/"/>
    <m/>
    <m/>
    <m/>
    <s v="Spo-Comm"/>
    <s v="Herr Sporrer"/>
    <s v="Nürnberg"/>
    <s v="AÜ"/>
    <m/>
    <m/>
    <m/>
    <m/>
    <m/>
    <m/>
    <x v="3"/>
    <s v="04.03. Susanne Karl Kirklewski angefragt nach Status und Skills_x000a_09.03. Karl schickt die Links bis 10.03. und alle aktuellen Opportunities"/>
    <s v="RH: Lokation passt nicht. Keine Kandidaten im Umkreis Nürnberg vorhanden."/>
    <m/>
    <n v="2020"/>
    <x v="0"/>
    <n v="3"/>
    <n v="13"/>
  </r>
  <r>
    <x v="0"/>
    <x v="9"/>
    <d v="2020-03-01T00:00:00"/>
    <x v="61"/>
    <x v="51"/>
    <s v="IT"/>
    <s v="Karl Kirklewski"/>
    <n v="1"/>
    <s v="Software-Securitymanagement"/>
    <m/>
    <m/>
    <m/>
    <m/>
    <s v="Datev"/>
    <s v="k.A."/>
    <s v="Nürnberg"/>
    <s v="AÜ"/>
    <m/>
    <m/>
    <m/>
    <m/>
    <m/>
    <m/>
    <x v="2"/>
    <s v="04.03. Susanne Karl Kirklewski angefragt nach Status und Skills_x000a_09.03. Karl schickt die Links bis 10.03. und alle aktuellen Opportunities"/>
    <m/>
    <m/>
    <n v="2020"/>
    <x v="0"/>
    <n v="3"/>
    <n v="11"/>
  </r>
  <r>
    <x v="0"/>
    <x v="9"/>
    <d v="2020-03-02T00:00:00"/>
    <x v="15"/>
    <x v="47"/>
    <s v="IT"/>
    <s v="Markus Ehlers"/>
    <n v="1"/>
    <s v="Supporter"/>
    <m/>
    <m/>
    <m/>
    <m/>
    <s v="IAV"/>
    <s v="Tool"/>
    <s v="Berlin"/>
    <s v="AÜ"/>
    <d v="2020-04-01T00:00:00"/>
    <d v="2020-12-31T00:00:00"/>
    <m/>
    <m/>
    <m/>
    <m/>
    <x v="2"/>
    <s v="02.03. Susanne Stellenbeschreibung angefragt_x000a_FB 03.03. Pascal Baecker:_x000a_Stellen sind entweder engineeringlastig, inzwischen geschlossen/besetzt oder noch nicht zu beliefern."/>
    <m/>
    <m/>
    <n v="2020"/>
    <x v="0"/>
    <n v="3"/>
    <n v="10"/>
  </r>
  <r>
    <x v="0"/>
    <x v="9"/>
    <d v="2020-03-02T00:00:00"/>
    <x v="58"/>
    <x v="47"/>
    <s v="IT"/>
    <s v="k.A."/>
    <n v="1"/>
    <s v="Servicetechniker"/>
    <m/>
    <m/>
    <m/>
    <m/>
    <s v="Proservia"/>
    <s v="David voss"/>
    <s v="Berlin"/>
    <s v="AÜ"/>
    <m/>
    <d v="2020-06-30T00:00:00"/>
    <m/>
    <m/>
    <m/>
    <m/>
    <x v="2"/>
    <s v="lt. Pascal nicht mehr offen 02.03.2020"/>
    <m/>
    <m/>
    <n v="2020"/>
    <x v="0"/>
    <n v="3"/>
    <n v="10"/>
  </r>
  <r>
    <x v="0"/>
    <x v="9"/>
    <d v="2020-03-02T00:00:00"/>
    <x v="58"/>
    <x v="47"/>
    <s v="IT"/>
    <s v="Pascal Baecker"/>
    <n v="5"/>
    <s v="1st Level Support"/>
    <m/>
    <m/>
    <m/>
    <m/>
    <s v="NTT-Data"/>
    <s v="Herr Gunner"/>
    <s v="Berlin"/>
    <s v="AÜ"/>
    <d v="2020-02-01T00:00:00"/>
    <m/>
    <m/>
    <m/>
    <m/>
    <m/>
    <x v="2"/>
    <s v="02.03. Susanne Stellenbeschreibung angefragt_x000a_FB 03.03. Pascal Baecker:_x000a_Stellen sind entweder engineeringlastig, inzwischen geschlossen/besetzt oder noch nicht zu beliefern."/>
    <m/>
    <m/>
    <n v="2020"/>
    <x v="0"/>
    <n v="3"/>
    <n v="10"/>
  </r>
  <r>
    <x v="0"/>
    <x v="9"/>
    <d v="2020-03-02T00:00:00"/>
    <x v="15"/>
    <x v="47"/>
    <s v="IT"/>
    <s v="Pascal Baecker"/>
    <n v="1"/>
    <s v="Sales Operation Specialist"/>
    <m/>
    <m/>
    <m/>
    <m/>
    <s v="ebay"/>
    <s v="Jalpa Pandya"/>
    <s v="Berlin"/>
    <s v="AÜ"/>
    <d v="2019-12-16T00:00:00"/>
    <d v="2020-12-31T00:00:00"/>
    <m/>
    <m/>
    <m/>
    <m/>
    <x v="2"/>
    <s v="02.03. Susanne Stellenbeschreibung angefragt_x000a_FB 03.03. Pascal Baecker:_x000a_Stellen sind entweder engineeringlastig, inzwischen geschlossen/besetzt oder noch nicht zu beliefern."/>
    <m/>
    <m/>
    <n v="2020"/>
    <x v="0"/>
    <n v="3"/>
    <n v="10"/>
  </r>
  <r>
    <x v="0"/>
    <x v="9"/>
    <d v="2020-03-02T00:00:00"/>
    <x v="15"/>
    <x v="47"/>
    <s v="IT"/>
    <s v="Pascal Baecker"/>
    <n v="1"/>
    <s v="Plant Quality Engineer"/>
    <m/>
    <m/>
    <m/>
    <m/>
    <s v="Johann Borgers Berlin"/>
    <s v="Daniel Schiffgens"/>
    <s v="Berlin"/>
    <s v="AÜ"/>
    <d v="2020-03-15T00:00:00"/>
    <d v="2020-09-30T00:00:00"/>
    <m/>
    <m/>
    <m/>
    <m/>
    <x v="2"/>
    <s v="02.03. Susanne Stellenbeschreibung angefragt_x000a_FB 03.03. Pascal Baecker:_x000a_Stellen sind entweder engineeringlastig, inzwischen geschlossen/besetzt oder noch nicht zu beliefern."/>
    <m/>
    <m/>
    <n v="2020"/>
    <x v="0"/>
    <n v="3"/>
    <n v="10"/>
  </r>
  <r>
    <x v="0"/>
    <x v="9"/>
    <d v="2020-03-02T00:00:00"/>
    <x v="58"/>
    <x v="47"/>
    <s v="IT"/>
    <s v="Pascal Baecker"/>
    <n v="1"/>
    <s v="Referent energiewirtschaftliche Umlagen"/>
    <m/>
    <m/>
    <m/>
    <m/>
    <s v="50Hertz"/>
    <s v="Ines Malsch"/>
    <s v="Berlin"/>
    <s v="AÜ"/>
    <d v="2020-01-01T00:00:00"/>
    <m/>
    <m/>
    <m/>
    <m/>
    <m/>
    <x v="2"/>
    <s v="02.03. Susanne Stellenbeschreibung angefragt_x000a_FB 03.03. Pascal Baecker:_x000a_Stellen sind entweder engineeringlastig, inzwischen geschlossen/besetzt oder noch nicht zu beliefern."/>
    <m/>
    <m/>
    <n v="2020"/>
    <x v="0"/>
    <n v="3"/>
    <n v="10"/>
  </r>
  <r>
    <x v="0"/>
    <x v="1"/>
    <d v="2020-03-02T00:00:00"/>
    <x v="100"/>
    <x v="47"/>
    <s v="IT"/>
    <s v="Pascal Baecker"/>
    <n v="2"/>
    <s v="Serveradministratoren _x000a_mit Office 365 oder Exchange-Kenntnissen"/>
    <m/>
    <s v=" Ausbildung Fachinformatiker, alternativ abgeschlossenes Studium der Informatik oder vergleichbares_x000a_   mehrjährige Berufserfahrung im Betrieb komplexer Microsoft basierter Serverlandschaften_x000a_Gute Kenntnisse im Exchange                                              _x000a_gute VMware ESX Kenntnisse                                              _x000a_tiefes Wissen im Bereich Active Dirextory                              Fundierte Kenntnisse über MS-Office Anwendungen und eine Affinität zu Office 365 und den Produkten innerhalb Office 365_x000a_Sehr gute Kenntnisse im Bereich Microsoft Windows Client (Windows 7 / Windows 10)"/>
    <m/>
    <s v=" Installation und Konfiguration von Serverumgebungen basierend auf aktuellen Technologien (VMware und Hyper-V)_x000a_ IT-Administration und Betrieb von Exchange, Skype4Business und Active Directory_x000a_1st-Level und 2nd-Level-IT Support in einem Microsoft-basierten Umfeld sowie Support von alltäglichen Anwenderproblemen und Fragen._x000a_ Installation, Konfiguration und Administration der Virtualisierungsschicht auf Basis von VMware sowie  Cluster und Clusterbertrieb_x000a_ Verantwortlich für den Betrieb und den Support von Microsoft Office 365 Umgebungen_x000a_ Erbringen von 1st/2nd Level Supporttätigkeiten für Office365_x000a_ Bearbeitung von Aufträgen zur Durchführung von Konfigurationsänderungen_x000a_Erfassen von Problemen und dokumentieren in einem Ticket-System_x000a_Fachlicher Ansprechpartner für unsere Kunden"/>
    <s v="Datagroup"/>
    <s v="Herr Diehm"/>
    <s v="Berlin / Stuttgart / Köln"/>
    <s v="AÜ"/>
    <d v="2020-03-01T00:00:00"/>
    <d v="2020-12-31T00:00:00"/>
    <m/>
    <s v="Thomas Langer"/>
    <m/>
    <m/>
    <x v="14"/>
    <s v="Interview wurde agesabt 08.04.20  aufgrund eine neuen Projektes bei Proservia ab Juli wieder verfügbar. _x000a_Rahmenbedingungen:_x000a_Start:                   asap_x000a_Dauer:                 Ende 2020, mit Opt._x000a_Auslastung:        100%_x000a_Einsatzort:          GR Stuttgart, GR Köln oder GR Berlin_x000a_Honorarsatz:      keine Vorgabe; best can_x000a_Vertragsart:       ANÜ mit Übernahme-Option in die Festeinstellung"/>
    <s v="25.03. Profil liegt Pascal vor, Preis noch Unklar_x000a_19.03.20  Kai hat Kandidat an Moritz, Moritz hat den Kandidaten _x000a_Thomas Langer an Pascal geschickt, _x000a_damit er vorgestellt wird (04.03.2020)_x000a_Pascal hat ihn verschickt"/>
    <m/>
    <n v="2020"/>
    <x v="2"/>
    <n v="4"/>
    <n v="16"/>
  </r>
  <r>
    <x v="0"/>
    <x v="7"/>
    <d v="2020-03-02T00:00:00"/>
    <x v="101"/>
    <x v="47"/>
    <s v="IT"/>
    <s v="Pascal Baecker"/>
    <n v="1"/>
    <s v="SCCM Administrator"/>
    <m/>
    <s v=" abgeschlossenes Studium im Bereich IT oder eine abgeschlossen Ausbildung als Fachinformatiker_x000a_ mehrjährige Berufserfahrung sowie fundierte Kennnisse in der Administration komplexer Systeme_x000a_ sehr gute SCCM und Windows 10 Kenntnisse_x000a_ Powershell- und SQL-Kenntnisse sind von Vorteil"/>
    <m/>
    <s v=" Betrieb und Wartung der Microsoft SCCM Current Bench Infrastruktur- Planung, Durchführung und Qualitätssicherung von Softwareverteilung, OS-Deployments, sowie Update- und Patch-Management- Integration neuer Hardware (Treiberintegration) Analyse und Troubleshooting von Systemfehlern_x000a_ Bearbeitung von Supportanfragen"/>
    <s v="Datagroup"/>
    <m/>
    <s v="GR Stuttgart, GR Köln oder GR Berlin"/>
    <m/>
    <m/>
    <m/>
    <s v="Andrea Häntzschel"/>
    <s v="Björn Henke"/>
    <s v="Daniel-Schleider Königstein"/>
    <s v="Markus Koch"/>
    <x v="2"/>
    <s v="Rahmenbedingungen:_x000a_Start:                   asap_x000a_Dauer:                 Ende 2020, mit Opt._x000a_Auslastung:        100%_x000a_Einsatzort:          GR Stuttgart, GR Köln oder GR Berlin_x000a_Honorarsatz:      keine Vorgabe; best can_x000a_Vertragsart:       ANÜ mit Übernahme-Option in die Festeinstellung"/>
    <s v="SK: Telefoninterview am 08.04.20 um 14 Uhr für Marcus Koch_x000a_RH 25.03.: Willner und Rothaug haben abgesagt, sind nicht ihre Skills; Marcus Koch für 70€/h vorgestellt _x000a_AH: Rothaug / Wiillner in Prüfung bei Steffi. 18.03. beide abgesagt. Gerrit Feedback mit Office 365 oder Exchange-Kenntnissen  Joachim , ggf. für Uli interessant wegen dem Vmwareteil    oder Steffen: Björn vorgestellt  /b Daniel heut cvsent 18j.3."/>
    <m/>
    <n v="2020"/>
    <x v="2"/>
    <n v="4"/>
    <n v="14"/>
  </r>
  <r>
    <x v="0"/>
    <x v="1"/>
    <d v="2020-03-04T00:00:00"/>
    <x v="102"/>
    <x v="46"/>
    <s v="IT"/>
    <s v="Christian Frey"/>
    <n v="1"/>
    <s v="Spezialistr Netzwerktechnologien"/>
    <s v="Spezialist (m/w/d) für Netzwerktechnologien"/>
    <m/>
    <m/>
    <m/>
    <s v="Circular"/>
    <m/>
    <s v="Die Einsatzorte können ausgewählt werden: _x000a_Hauptsitz Stuttgart _x000a_weitere Einsatzorte: Frankfurt und München "/>
    <s v="AÜ"/>
    <m/>
    <m/>
    <s v="Stefanie Kube"/>
    <s v="Gerhard Stahl"/>
    <m/>
    <m/>
    <x v="4"/>
    <s v="Profil an Christian verschickt._x000a_Option einer Übernahme des Kunden vorstellbar "/>
    <s v="wurde abgesagt war grundsätzlich interessant möglicherweise Altersstruktur. "/>
    <m/>
    <n v="2020"/>
    <x v="0"/>
    <n v="3"/>
    <n v="12"/>
  </r>
  <r>
    <x v="0"/>
    <x v="1"/>
    <d v="2020-03-04T00:00:00"/>
    <x v="21"/>
    <x v="46"/>
    <s v="IT"/>
    <s v="Christian Frey"/>
    <n v="1"/>
    <s v="Spezailist IT Secrurity"/>
    <s v="Spezialist (m/w/d) für IT-Security"/>
    <m/>
    <m/>
    <m/>
    <s v="Circular"/>
    <m/>
    <s v="Die Einsatzorte können ausgewählt werden: _x000a_Hauptsitz Stuttgart _x000a_weitere Einsatzorte: Frankfurt und München "/>
    <s v="AÜ"/>
    <m/>
    <m/>
    <m/>
    <m/>
    <m/>
    <m/>
    <x v="1"/>
    <s v="Option einer Übernahme des Kunden vorstellbar "/>
    <s v="Keine Operative IT-Security im Bereich von Igor Sturm_x000a_Igor Sturm angeschrieben nachhaken "/>
    <m/>
    <n v="2020"/>
    <x v="0"/>
    <n v="3"/>
    <n v="13"/>
  </r>
  <r>
    <x v="0"/>
    <x v="10"/>
    <d v="2020-03-04T00:00:00"/>
    <x v="33"/>
    <x v="46"/>
    <s v="IT"/>
    <s v="Christian Frey"/>
    <n v="1"/>
    <s v="System Engineer Data Center"/>
    <s v="System Engineer (m/w/d) Data Center"/>
    <m/>
    <m/>
    <m/>
    <s v="Circular"/>
    <m/>
    <s v="Die Einsatzorte können ausgewählt werden: _x000a_Hauptsitz Stuttgart _x000a_weitere Einsatzorte: Frankfurt und München "/>
    <s v="AÜ"/>
    <m/>
    <m/>
    <s v="Andrea Häntzschel"/>
    <s v="Björn Henke"/>
    <s v="Tom Brossmann "/>
    <m/>
    <x v="2"/>
    <s v="Option einer Übernahme des Kunden vorstellbar "/>
    <s v="i16.04.20 st die stelle noch offen "/>
    <m/>
    <n v="2020"/>
    <x v="2"/>
    <n v="4"/>
    <n v="16"/>
  </r>
  <r>
    <x v="0"/>
    <x v="1"/>
    <d v="2020-03-04T00:00:00"/>
    <x v="103"/>
    <x v="46"/>
    <s v="IT"/>
    <s v="Christian Frey"/>
    <n v="1"/>
    <s v="Nachwuchskraft Technischer Support"/>
    <s v="ircular Nachwuchskraft (m/w/d) Technischer Support"/>
    <m/>
    <m/>
    <m/>
    <s v="Circular"/>
    <m/>
    <s v="Die Einsatzorte können ausgewählt werden: _x000a_Hauptsitz Stuttgart _x000a_weitere Einsatzorte: Frankfurt und München "/>
    <s v="AÜ"/>
    <m/>
    <m/>
    <m/>
    <m/>
    <m/>
    <m/>
    <x v="1"/>
    <s v="Option einer Übernahme des Kunden vorstellbar "/>
    <s v="keine Kandidaten mit den Skills verfügbar"/>
    <m/>
    <n v="2020"/>
    <x v="0"/>
    <n v="3"/>
    <n v="12"/>
  </r>
  <r>
    <x v="0"/>
    <x v="1"/>
    <d v="2020-03-04T00:00:00"/>
    <x v="59"/>
    <x v="48"/>
    <s v="IT"/>
    <s v="Timo Siems"/>
    <n v="1"/>
    <s v="3rd Level Support"/>
    <m/>
    <m/>
    <s v="_x000a_*Die gesuchten Kollegen werden den 3rd Level übernehmen._x000a_*Sie sollten sich also sehr gut in MS Exchange 2016 und Enterprise Vault auskennen._x000a_*Das geht von normaler Postfachanlegung bis zum Troubleshooting bei Störungen im Exchange._x000a_*Die Kollegen werden das Tickettool (ServiceNow) von PwC nutzen und bekommen dort in einer eigenen Queue Tickets zugewiesen. Diese Tickets sind Störungen/Probleme/Anforderungen die von Anwendern gemeldet werden._x000a_*Wenn die Kollegen Erfahrungen im ServiceNow haben ist das schön, ist aber auch kein Muss. Da wird der Kunde uns eine Einführung geben. Ein Monitoringsystem ist aktuell nicht geplant, sondern dafür sollten nur die Boardmittel der Exchange GUI genutzt werden. Eine weitere Software ist nicht geplant._x000a_*Eventuell kann es zum Anwenderkontakt kommen. Da sollten die Kandidaten gut kommunizieren können. Außerdem da PwC Windows 10 nutzt sollten sie wissen, wie Outlook für den Endanwender aussieht._x000a_*Das Team wird aus 2 Personen bestehen, die eine Servicezeit von Mo-Do 8-18 Uhr und Fr 8-16 Uhr abdecken müssen. Die beiden gesuchten Kollegen werden in einem eigenen Büro beim Kunden sitzen. Bei Krankheit oder Urlaub muss nur nach Absprache eine Vertretung gestellt werden."/>
    <m/>
    <s v="über ComputaCenter bei PWC"/>
    <m/>
    <m/>
    <m/>
    <m/>
    <m/>
    <m/>
    <s v="Thomas Langer"/>
    <m/>
    <m/>
    <x v="2"/>
    <s v="Kai und Nicole haben am 04.03.2020 CC vorgeschlagen Kandidat Thomas Langer wollte dort nicht angeboten werden"/>
    <s v="Kandidate wollte nicht bei CC vorgestellt werden"/>
    <m/>
    <n v="2020"/>
    <x v="0"/>
    <n v="3"/>
    <n v="10"/>
  </r>
  <r>
    <x v="0"/>
    <x v="7"/>
    <d v="2020-03-06T00:00:00"/>
    <x v="12"/>
    <x v="48"/>
    <s v="IT"/>
    <s v="Timo Siems"/>
    <n v="1"/>
    <s v="regular Networking Datacenter Engineer"/>
    <m/>
    <s v="Hard Skills:     _x000a_*Cisco_x000a_*nice to have - Fortinet FW_x000a_*Routing and switching technologies_x000a_*Networking_x000a_*Analysing (Knowledge in troubleshooting tools e.g. network sniffer, protocol analyser (Netflow)_x000a_*Firewalls (Rulesets, Zoning, Cloud FWs, COM-Matrix and Next Gen Firewalling)_x000a_*Networking ( CCNA &amp; CCDA certification or equivalent)_x000a_*Working experience at an ISP is a plus_x000a__x000a_Soft Skills:      _x000a_*Fluent in English &amp; German_x000a_*Nice to have - French_x000a_*Teamplayer_x000a_*selbstständig,_x000a_*strukturiertes Arbeiten_x000a_*analytisches Denkvermögen"/>
    <m/>
    <s v="*Endkunde: Thyssen Krupp_x000a_*Consultancy on technical topics_x000a_*Communicate &amp; share knowledge with the Project Team_x000a_*Analyse technical issues &amp; troubleshooting_x000a_*Gathering and provisioning of technical data (e.g. LAN &amp; WAN Information)_x000a_*Participate in migrations_x000a_*Onsite support of migrations of complex sites_x000a_*Supporting local delivery team / local onsite support_x000a_*Documentation of infrastructure e.g. creation of Visio drawings, COM-matrixes and any other visualization of network topics_x000a_*Pre configuration of appliances_x000a_Im Ergebnis muss der Engineer eine Ist-aufnahme des LAN Netzes von 300-400 Locations machen_x000a_Hierzu benötigt er analytisches Denken und die Fähigkeit die Informationen strukturiert zu dokumentieren._x000a_An einigen Standorten existiert bereits eine Doku, welche auf Vollständigkeit und Aktualität überprüft werden muss._x000a_Grundsätzlich geht es um Cisco, aber vereinzelt kommt auch eine Firewall von Fortinet vor. Hier sollte der Engineer keine Angst haben auch_x000a_diese zu durchschauen und zu dokumentieren."/>
    <s v="über CC bei Thyssenkrupp"/>
    <m/>
    <s v="Stuttgart"/>
    <s v="AÜ"/>
    <m/>
    <m/>
    <m/>
    <s v="Gerhard Stahl"/>
    <m/>
    <m/>
    <x v="5"/>
    <s v="Vertragskonstukt Experis Proservia Kunde war nicht in ANÜ abbildbar DV geht immer ode rANÜ Porservia wenn unsere Mitrbeiter dann muss der Vertrag übe rProservia laufen. Kai hat Kandidat an Nicole und Nicole hat Kandidaten bei CC hochgeladen_x000a_Status: engere Auswahlliste - vom MSP an Fachbereich weitergeleitet_x000a_16.03.2020 Kandidat hat am 17.03.2020 Telefonisches Interview Gespräch, Kandidate hat dem Ternin zugesagt"/>
    <m/>
    <n v="52.4"/>
    <n v="2020"/>
    <x v="0"/>
    <n v="3"/>
    <n v="12"/>
  </r>
  <r>
    <x v="0"/>
    <x v="0"/>
    <d v="2020-03-06T00:00:00"/>
    <x v="56"/>
    <x v="14"/>
    <s v="IT"/>
    <s v="Marius Neufert"/>
    <n v="1"/>
    <s v="IT Technical Support Engineer (Level 3)"/>
    <m/>
    <s v="MS Office/ Office 365 (Word, Excel, Outlook, etc.)_x000a_Windows Server O/S_x000a_File and Print services_x000a_Windows Client O/S_x000a_Basic Networking (LAN, WAN, TCP/IP, etc.)_x000a_Specialist Area of Knowledge"/>
    <s v=" BS / BA Business Information Systems, MIS, Computer Engineering and/or Computer Science (with experience); A+ Certification, MCSE, MCSA, MCP, CCNA_x000a_6+ years within IT industry; Experience implementing and maintaining client computers; implementing change in clients environment with logon scripts, AD, etc.; experience with technologies such as Windows 7, 8.1, and 10 and Windows servers. _x000a_Interpersonal and communications skills – Ability to communicate with all levels of the business from shop-floor to management "/>
    <s v="IT Systems and applications:_x000a_Works with and fully understands local IT systems. _x000a__x0009_This applies to standard operating systems. Local area networking, printing operations and local (site based) applications_x000a_Application of expertise:_x000a_Act as a local subject matter expert for IT_x000a_Provide expert local IT knowledge to the business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 solving approach_x000a__x0009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
    <s v="Sun Chemical"/>
    <m/>
    <s v="Ludwigshafen"/>
    <m/>
    <s v="asap"/>
    <s v="mimd. 1Jahr"/>
    <s v="Andrea Häntzschel"/>
    <m/>
    <m/>
    <m/>
    <x v="2"/>
    <s v="Diese Stelle haben wir am Mittwoch  von Manpower erhalten und stehen mit Ihnen in Kommunikation keine weitere gemeinsame Verfolgtung da sonst Doppelvorstelung von KandidatenStellenbeschreibungen sehr detailliert und umfangreich, separat an Andrea und Steffi gemail"/>
    <s v="Ging von Manpower an Experis und Proservia  RR 720/721"/>
    <m/>
    <n v="2020"/>
    <x v="0"/>
    <n v="3"/>
    <n v="11"/>
  </r>
  <r>
    <x v="0"/>
    <x v="1"/>
    <d v="2020-03-06T00:00:00"/>
    <x v="103"/>
    <x v="51"/>
    <s v="IT"/>
    <s v="Karl Kirklewski"/>
    <n v="1"/>
    <s v="Junior Fachinformatiker c#"/>
    <s v="https://www.aiscorp.com/de/company/employment-opportunities"/>
    <m/>
    <m/>
    <m/>
    <s v="Aegis Software"/>
    <s v="Herr Kissinger"/>
    <s v="Erlangen"/>
    <s v="AÜ"/>
    <m/>
    <m/>
    <m/>
    <m/>
    <m/>
    <m/>
    <x v="7"/>
    <s v="Experis hat bereits eigene Kandidatenprofile geschickt"/>
    <s v="AH Keine Kandidaten Nürnberg / Mitarbeiter Skill Proservia to high"/>
    <m/>
    <n v="2020"/>
    <x v="0"/>
    <n v="3"/>
    <n v="12"/>
  </r>
  <r>
    <x v="0"/>
    <x v="1"/>
    <d v="2020-03-06T00:00:00"/>
    <x v="103"/>
    <x v="51"/>
    <s v="IT"/>
    <s v="Karl Kirklewski"/>
    <n v="1"/>
    <s v="IT SUpport"/>
    <s v="https://www.aiscorp.com/de/company/employment-opportunities"/>
    <m/>
    <m/>
    <m/>
    <s v="Aegis Software"/>
    <s v="Herr Kissinger"/>
    <s v="Erlangen"/>
    <s v="AÜ"/>
    <m/>
    <m/>
    <m/>
    <m/>
    <m/>
    <m/>
    <x v="7"/>
    <s v="Experis hat bereits eigene Kandidatenprofile geschickt"/>
    <s v="AH Keine Kandidaten Nürnberg / Mitarbeiter Skill Proservia to high"/>
    <m/>
    <n v="2020"/>
    <x v="0"/>
    <n v="3"/>
    <n v="12"/>
  </r>
  <r>
    <x v="0"/>
    <x v="1"/>
    <d v="2020-03-06T00:00:00"/>
    <x v="103"/>
    <x v="51"/>
    <s v="IT"/>
    <s v="Karl Kirklewski"/>
    <n v="1"/>
    <s v="Administrator"/>
    <s v="https://mobil-isc-portal.rexx-recruitment.com/Systemadministrator-im-IT-Anwendungsbetrieb-mwd-Automatisi-de-j54.html"/>
    <m/>
    <m/>
    <m/>
    <s v="Mobil ISC"/>
    <s v="Frau Reh"/>
    <s v="Nürnberg"/>
    <s v="AÜ"/>
    <m/>
    <m/>
    <s v="Andrea Häntzschel"/>
    <m/>
    <m/>
    <m/>
    <x v="4"/>
    <s v="Experis hat bereits eigene Kandidatenprofile geschickt"/>
    <s v="25.03.20: Stelle nicht mehr Verfügbar._x000a_Abteilung Oliver Möller/ Dirk Reimann Kandidaten verfügbar?"/>
    <m/>
    <n v="2020"/>
    <x v="0"/>
    <n v="3"/>
    <n v="12"/>
  </r>
  <r>
    <x v="0"/>
    <x v="1"/>
    <d v="2020-03-06T00:00:00"/>
    <x v="103"/>
    <x v="51"/>
    <s v="IT"/>
    <s v="Karl Kirklewski"/>
    <n v="1"/>
    <s v="Administrator"/>
    <s v="https://karriere.tso.de/job/it-administrator-w-m-d/"/>
    <m/>
    <m/>
    <m/>
    <s v="TSO DATA"/>
    <s v="frau Biedermann"/>
    <s v="Nürnberg"/>
    <s v="AÜ"/>
    <m/>
    <m/>
    <s v="Andrea Häntzschel"/>
    <m/>
    <s v="Thomas Strunz"/>
    <m/>
    <x v="3"/>
    <s v="AH Keine Kandidaten Nürnberg / Mitarbeiter Skill Proservia Kadidate nicht verfügbar. /  .-Experis hat bereits eigene Kandidatenprofile geschickt"/>
    <s v="25.03.20 Keine weiteren Kandidaten. Thomas Strunz paste nicht da er keinen focus auf Server hat. Entfernung zu weit._x000a_Abteilung Oliver Möller/ Dirk Reimann Kandidaten verfügbar?"/>
    <m/>
    <n v="2020"/>
    <x v="0"/>
    <n v="3"/>
    <n v="12"/>
  </r>
  <r>
    <x v="0"/>
    <x v="1"/>
    <d v="2020-03-06T00:00:00"/>
    <x v="103"/>
    <x v="51"/>
    <s v="IT"/>
    <s v="Karl Kirklewski"/>
    <n v="1"/>
    <s v="Mitarbeiter w/m/d für den 1st Level-Support"/>
    <s v="https://www.coeo-it.de/stellenangebote"/>
    <m/>
    <m/>
    <m/>
    <s v="COEO Systemhaus GmbH"/>
    <s v="Herr Zapke"/>
    <s v="Nürnberg"/>
    <s v="AÜ"/>
    <m/>
    <m/>
    <s v="Andrea Häntzschel"/>
    <m/>
    <s v="Thomas Strunz"/>
    <m/>
    <x v="1"/>
    <s v="_x000a_Experis hat bereits eigene Kandidatenprofile geschickt"/>
    <s v="AH: Mitarbeiter Skill Proservia to high"/>
    <m/>
    <n v="2020"/>
    <x v="0"/>
    <n v="3"/>
    <n v="12"/>
  </r>
  <r>
    <x v="0"/>
    <x v="2"/>
    <d v="2020-03-06T00:00:00"/>
    <x v="61"/>
    <x v="51"/>
    <s v="IT"/>
    <s v="Karl Kirklewski"/>
    <n v="1"/>
    <s v="Systems Support Specialist"/>
    <s v="https://www.aiscorp.com/de/company/employment-opportunities"/>
    <m/>
    <m/>
    <m/>
    <s v="Aegis Software"/>
    <s v="Herr Kissinger"/>
    <s v="Erlangen"/>
    <s v="AÜ"/>
    <m/>
    <m/>
    <m/>
    <m/>
    <m/>
    <m/>
    <x v="2"/>
    <s v="Digiboard on Hold"/>
    <m/>
    <m/>
    <n v="2020"/>
    <x v="0"/>
    <n v="3"/>
    <n v="11"/>
  </r>
  <r>
    <x v="0"/>
    <x v="1"/>
    <d v="2020-03-13T00:00:00"/>
    <x v="104"/>
    <x v="52"/>
    <s v="IT"/>
    <s v="Christian Frey"/>
    <n v="1"/>
    <s v="Paketierung_x000a_IT (WIRTSCHAFTS-)INFORMATIKER / FACHINFORMATIKER (M/W/D) FÜR DIE BEREICHE SOFTWARE PAKETIERUNG UND SCRIPTING MIT SCHWERPUNKT WINDOWS"/>
    <s v="https://www.comline-se.de/karriere/aktuelle-jobangebote/it-wirtschafts-informatiker-fachinformatiker-m-w-d-fuer-die-bereiche-software-paketierung-und-scripting-mit-schwerpunkt-windows_job407"/>
    <m/>
    <s v="Studium der Informatik, oder Wirtschaftsinformatik, oder eine vergleichbare IT-technische Ausbildung_x000a_Praxiserprobte Paketierungserfahrung_x000a_Kenntnisse und Erfahrungen in einem oder mehreren der folgenden Bereiche:_x000a_Flexera Admin Studio, Orca MSI Editor, o.ä._x000a_MSI-Technologie, inkl. Re-Packaging_x000a_Windows 7 und Windows 10_x000a_Scripting mit PowerShell_x000a_Deployment mit SCCM_x000a_Automatisierten Tests_x000a_Sehr gute Deutsch- und Englischkenntnisse in Wort und Schrift_x000a__x000a_Erfahrung 3 – 5 Jahre"/>
    <s v="Sie erstellen Softwarepakete für komplexe Enterprise-Architekturen und unterstützen bei deren Verteilung an die Anwender. Hierbei beraten und stimmen Sie mit der Fachabteilung die Anforderungen und Spezifikationen ab. Troubleshooting und Analyse von Störungen im Paketierungs-Umfeld zählen dabei auch zu Ihren täglichen Arbeitsaufgaben._x000a__x000a_Erstellen von SW-Paketen für Windows 7 und Windows 10 sowie Terminalserver und als App-V Paket_x000a_Entwicklung von Spezifikationen und Anforderungen für Softwarepakete_x000a_Validieren und Testen der Softwarepakete vor Verteilung_x000a_Ansprechpartner für Störfälle_x000a_Weiterentwicklung der Prozesse und Vorgehensweisen in diesem Bereich"/>
    <s v="Comline"/>
    <s v="Matthias Krenzer"/>
    <s v="Stuttgart"/>
    <s v="AÜ"/>
    <s v="ab sofort"/>
    <m/>
    <m/>
    <m/>
    <m/>
    <m/>
    <x v="1"/>
    <s v="keine Kandidaten"/>
    <m/>
    <n v="55"/>
    <n v="2020"/>
    <x v="0"/>
    <n v="3"/>
    <n v="12"/>
  </r>
  <r>
    <x v="0"/>
    <x v="1"/>
    <d v="2020-03-13T00:00:00"/>
    <x v="102"/>
    <x v="53"/>
    <s v="IT"/>
    <s v="Anna Höhl"/>
    <n v="1"/>
    <s v="Mitarbeiter 2nd Level Support (m/w/d)"/>
    <m/>
    <m/>
    <s v="Übernahme, 40 Wochenstunden, Anfänger möglich"/>
    <s v="* 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Exchange"/>
    <s v="Bechtle GmbH &amp; Co. KG"/>
    <s v="Sebastian Lux"/>
    <s v="Minden"/>
    <s v="AÜ"/>
    <d v="2020-04-01T00:00:00"/>
    <d v="2021-03-31T00:00:00"/>
    <s v="Andrea Häntzschel"/>
    <m/>
    <m/>
    <m/>
    <x v="1"/>
    <s v="D.Klocke gesendet abgesagt keien Kollegen Skills to high und nicht verfügbare"/>
    <m/>
    <s v="33-35€"/>
    <n v="2020"/>
    <x v="0"/>
    <n v="3"/>
    <n v="12"/>
  </r>
  <r>
    <x v="0"/>
    <x v="1"/>
    <d v="2020-03-13T00:00:00"/>
    <x v="102"/>
    <x v="53"/>
    <s v="IT"/>
    <s v="Anna Höhl"/>
    <n v="1"/>
    <s v="Systemadministrator (m/w/d) Schwerpunkt Netzwerk und Firewall"/>
    <m/>
    <m/>
    <s v="Systemadmin für Netzwerke und Firewall "/>
    <s v="* Betreuung der globalen IT-Infrastruktur mit Schwerpunkt auf Netzwerk und Firewall_x000a_* Planung und Inbetriebnahme neuer Netzwerkhardware an regionalen und überregionalen FEV-Standorten_x000a_* Kontinuierliche Optimierung und Modernisierung der vorhandenen Infrastruktur_x000a_* Monitoring der Netzwerkinfrastruktur sowie Analyse von Problemen und deren Behebung_x000a_* Kontinuierliche Dokumentation von Anpassungen und Neuerungen_x000a_* Verwalten sowie Überwachen von Netzwerk Basis Diensten (Replikation AD, DNS, DHCP, IPAM) _x000a_* Verwaltung der entsprechenden Server in der Virtualisierungsumgebung_x000a_* Mitarbeit in IT-Projekten_x000a_* Second Level Support den o. g. Themen_x000a_* Support Einsätze im In- und Ausland"/>
    <s v="FEV Europe GmbH"/>
    <s v="Thilo Küper"/>
    <s v="Aachen"/>
    <s v="AÜ"/>
    <d v="2020-04-01T00:00:00"/>
    <d v="2021-03-31T00:00:00"/>
    <s v="Andrea Häntzschel"/>
    <m/>
    <m/>
    <m/>
    <x v="3"/>
    <s v="AH weitergeleitet an t. Springer Netzwerk, Joachim &amp; Rudi Team Aachen? 17.3. Steffi prüft ebenfalls Kandidaten"/>
    <s v="25.03. Keine kandidaten bei Steffi, Andrea hackt bei Thomas Springer nach"/>
    <m/>
    <n v="2020"/>
    <x v="0"/>
    <n v="3"/>
    <n v="12"/>
  </r>
  <r>
    <x v="0"/>
    <x v="1"/>
    <d v="2020-03-16T00:00:00"/>
    <x v="104"/>
    <x v="14"/>
    <s v="IT"/>
    <s v="Claudia lauber"/>
    <n v="1"/>
    <s v="Junior Projektmanager"/>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m/>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in Frankfurt"/>
    <s v="N.N."/>
    <s v="Frankfurt am Main"/>
    <m/>
    <s v="ab sofort"/>
    <s v="31.12.2020 _x000a_mit Option _x000a_auf _x000a_Verlängerung"/>
    <m/>
    <s v="Stefan Dörr ID 217"/>
    <s v="Norbert Gerlach ID 060"/>
    <m/>
    <x v="1"/>
    <s v="&quot;Die Details:_x000a_Projektbeginn: ab sofort_x000a_Projektort: Frankfurt am Main_x000a_Projektdauer: 31.12.2020 (mit Option auf Verlängerung)&quot;_x000d__x000a__x000d__x000a_"/>
    <s v="RH 25.03. Norbert kommt laut Claudia nicht in Frage da er zu alt ist, Stefan hat die Position abgesagt, da er keine Jura und Confluence Kenntnisse hat. _x000a_RH: Stelle wird Stefan und Norbert vorgestellt_x000a_Profil von Norbert an Claudia Lauber gesandt"/>
    <s v="EK 60€"/>
    <n v="2020"/>
    <x v="0"/>
    <n v="3"/>
    <n v="12"/>
  </r>
  <r>
    <x v="0"/>
    <x v="1"/>
    <d v="2020-03-18T00:00:00"/>
    <x v="2"/>
    <x v="14"/>
    <s v="IT"/>
    <s v="Claudia lauber"/>
    <n v="1"/>
    <s v="IT Architektur DIENSTLEISTUNG"/>
    <s v="Referenznummer: 367_x000a_Im Rahmen eines Projekteinsatzes suchen für Unterstützung im Bereich"/>
    <s v="5 Tage vor Ort, HO nur in Ausnahmefällen. Alter max. 55 Jahr"/>
    <s v="•_x0009_Mehrjährige Erfahrung als Consultant und IT-Architekt in Enterprise-Umgebungen_x000a_•_x0009_Gute Kenntnisse im Bereich der Microsoft Cloud Plattformen und Cloud Modellen allgemein_x000a_•_x0009_Von Vorteil sind Zertifizierungen in den Bereichen_x000a_o_x0009_Microsoft MCSE: Azure Solutions Architect_x000a_o_x0009_Microsoft MCSE: Cloud Platform and Infrastructure_x000a_•_x0009_Erfahrung im Umgang mit Projektmanagement_x000a_•_x0009_Fähigkeit, komplexe Sachverhalte verständlich darzustellen sowie sich schnell in neue Herausforderungen und Themen einzuarbeiten_x000a_•_x0009_Abstraktionsvermögen und analytisches Denkvermögen_x000a_•_x0009_Fließende Deutschkenntnisse"/>
    <s v="•_x0009_Mitwirkung im Rahmen der Konzeption bei der Erarbeitung architekturkonformer Lösungen und deren Weiterentwicklung_x000a_•_x0009_Unterstützung bei Identifikation und Analyse von Kundenanforderungen_x000a_•_x0009_Allgemeine Architekturberatung im Bereich Microsoft Azure_x000a_•_x0009_Einbringung der eigenen Expertise in Fragestellungen rund um Microsoft Azure_x000a_•_x0009_Strategische und technische Beratung in Projekten und Maßnahmen bei der Wahl der richtigen Microsoft Azure Services_x000a_•_x0009_Analyse und Definition von fachlichen Schnittstellen zwischen den einzelnen Anwendungen_x000a_•_x0009_Unterstützung bei Planung und Einführung hybrider Lösungen_x000a_•_x0009_Fehleranalyse und -behebung in komplexen Microsoftumgebungen_x000a_•_x0009_Integration der Lösungen in die bestehende Infrastruktur"/>
    <s v="Compeople/DVAG"/>
    <m/>
    <s v="Frankfurt"/>
    <s v="FL"/>
    <s v="ab sofort"/>
    <d v="2020-12-31T00:00:00"/>
    <s v="Andrea Häntzschel"/>
    <m/>
    <m/>
    <m/>
    <x v="3"/>
    <s v="_x0009_Projektbeginn: ab sofort_x000d__x000a_•_x0009_Projektort: Frankfurt am Main_x000d__x000a_•_x0009_Projektdauer: 31.12.2020 (mit Option auf Verlängerung)_x000d__x000a_Wichtige Info: Claudia ist schon mit Georg Weber in Kontakt, er schaut auch nach passenden kandidaten"/>
    <s v="AH: Dirk Klocke  Fabian Fromm kann passen ist jedoch nicht als Person verfügbar.   RH: Keine Kandidaten in meinem Bereich vorhanden"/>
    <s v="EK 99€"/>
    <n v="2020"/>
    <x v="0"/>
    <n v="3"/>
    <n v="13"/>
  </r>
  <r>
    <x v="0"/>
    <x v="1"/>
    <d v="2020-03-18T00:00:00"/>
    <x v="16"/>
    <x v="14"/>
    <s v="IT"/>
    <s v="Claudia lauber"/>
    <n v="1"/>
    <s v="Service- / Medientechnik DIENSTLEISTUNG"/>
    <s v="Referenznummer: 383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einen engagierten"/>
    <s v="5 Tage vor Ort, HO nur in Ausnahmefällen. Alter max. 55 Jahr"/>
    <s v="•_x0009_Erfahrungen im Service und Support medientechnischer Systeme_x000a_•_x0009_Produktkenntnisse der gängigen und aktuellen Mediensteuerungssysteme wie z. B. Crestron_x000a_•_x0009_Analytisches Denkvermögen und strukturierte, erfolgsorientierte Vorgehensweise bei Inbetriebnahme und Störfällen_x000a_•_x0009_Selbstständige, kundenorientierte und flexible Arbeitsweise_x000a_•_x0009_Ausgeprägte Teamorientierung und ein hohes Maß an Verantwortung und Qualität_x000a_•_x0009_Sehr hohe Reisebereitschaft (100 %)_x000a_•_x0009_Kenntnisse im Umgang mit MS Office und iOS / macOS (Word, Excel, Powerpoint, Keynote)_x000a_•_x0009_Sehr gute Deutschkenntnisse in Wort und Schrift"/>
    <s v="•_x0009_Service und Support für laufende Systeme durch regelmäßige Wartungen, Telefonsupport als auch Serviceeinsätze an bundesweit verteilten Standorten_x000a_•_x0009_Betreuung von Veranstaltungen und Unterstützung bei technischen Herausforderungen_x000a_•_x0009_Verantwortung für die Installation und Inbetriebnahme von kleinen bis zu großen, komplexen Neusystemen vor Ort an bundesweit verteilten Standorten_x000a_•_x0009_Unterstützung des Teams bei Neu- und Weiterentwicklungen innovativer Systeme"/>
    <s v="Compeople/DVAG"/>
    <m/>
    <s v="Frankfurt"/>
    <s v="FL"/>
    <s v="ab sofort"/>
    <s v="min. 6 Monate"/>
    <s v="Andrea Häntzschel"/>
    <m/>
    <m/>
    <m/>
    <x v="3"/>
    <s v="Projektbeginn: Ab sofort_x000a_•_x0009_Projektort: Frankfurt am Main / bundesweit_x000a_•_x0009_Projektdauer: min. 6 Monate (mit Option auf Verlängerung)_x000a_Wichtige Info: Claudia ist schon mit Georg Weber in Kontakt, er schaut auch nach passenden kandidaten"/>
    <s v="SK: Standort passt nicht für vorgesehenen Kollegen Stefan Wiedmann _x000a_Stefanie prüft aktuelll RH: Keine Kandidaten in meinem Bereich vorhanden"/>
    <s v="EK 61€"/>
    <n v="2020"/>
    <x v="0"/>
    <n v="3"/>
    <n v="14"/>
  </r>
  <r>
    <x v="0"/>
    <x v="8"/>
    <d v="2020-03-18T00:00:00"/>
    <x v="105"/>
    <x v="14"/>
    <s v="IT"/>
    <s v="Claudia lauber"/>
    <n v="1"/>
    <s v="System-Integrations-Testing DIENSTLEISTUNG"/>
    <s v="compeople AG Staffing | _x000a_Referenznummer: 387_x000a_Wir suchen für unseren Kunden, ein führendes Unternehmen im Finanzdienstleistungssektor in Frankfurt am Main im Rahmen eines Projekteinsatzes Unterstützung im Bereich"/>
    <s v="5 Tage vor Ort, HO nur in Ausnahmefällen. Alter max. 55 Jahr"/>
    <s v="•_x0009_Relevante Erfahrung in Integrations-Tests_x000a_•_x0009_ISTQB Zertifizierung (zumindest auf dem Foundation Level)_x000a_•_x0009_Gutes technisches Grundwissen und Erfahrungen in der IT-Qualitätssicherung, sowie dem Erstellen und der Automatisierung von Testfällen_x000a_•_x0009_Solide Kenntnisse der Testautomatisierungstools TOSCA und Ranorex, mehrstufige Testverfahren, Shift-left, Agile und DevOps_x000a_•_x0009_Kenntnisse der Atlassian-Tools Jira und Confluence_x000a_•_x0009_Bank- oder Versicherungsfachliche Grundkenntnisse und Testerfahrung im Umfeld von Finanzdienstleistern wären wünschenswert_x000a_•_x0009_hohes Qualitätsbewusstsein, Kunden- und Dienstleistungsorientierung, ausgeprägte Teamfähigkeit, Flexibilität_x000a_•_x0009_Sehr gute Deutschkenntnisse"/>
    <s v="•_x0009_Review der Spezifikation_x000a_•_x0009_Ableitung der Testfälle für neue Features nach gängigen Methoden anhand der Konzepte aus dem Produktmanagement_x000a_•_x0009_Erstellen von Testszenarien in Form von Geschäftsprozessen_x000a_•_x0009_Testen der Individualsoftware Ende-zu-Ende nach dem Vorgehen des Außendienstes (Durchführen von Systemintegrationstests)_x000a_•_x0009_Unterstützung bei der Testdatengenerierung_x000a_•_x0009_Testautomatisierung mit Tosca und Ranorex_x000a_•_x0009_Erstellung von Fehlertickets_x000a_•_x0009_Dokumentation der Testergebnisse"/>
    <s v="Compeople/DVAG"/>
    <m/>
    <s v="Frankfurt"/>
    <s v="FL"/>
    <s v="ab sofort"/>
    <d v="2020-12-31T00:00:00"/>
    <m/>
    <m/>
    <m/>
    <m/>
    <x v="2"/>
    <s v="_x0009_Projektbeginn: ab sofort_x000d__x000a_•_x0009_Projektort: Frankfurt am Main_x000d__x000a_•_x0009_Projektdauer: 31.12.2020 (mit Option auf Verlängerung)_x000d__x000a_Wichtige Info: Claudia ist schon mit Georg Weber in Kontakt, er schaut auch nach passenden kandidaten"/>
    <s v="RH: generell kein Proservia Skill"/>
    <s v="EK 61€"/>
    <n v="2020"/>
    <x v="0"/>
    <n v="3"/>
    <n v="13"/>
  </r>
  <r>
    <x v="0"/>
    <x v="1"/>
    <d v="2020-03-18T00:00:00"/>
    <x v="2"/>
    <x v="14"/>
    <s v="IT"/>
    <s v="Claudia lauber"/>
    <n v="1"/>
    <s v="Azure Entwicklung/Azure DevOps Engineering DIENSTLEISTUNG"/>
    <s v="Referenznummer: 393_x000a_Wir suchen für unseren Kunden, ein führendes Unternehmen im Finanzdienstleistungssektor in Frankfurt am Main, im Rahmen eines Projekteinsatzes Unterstützung im Bereich "/>
    <s v="5 Tage vor Ort, HO nur in Ausnahmefällen. Alter max. 55 Jahr"/>
    <s v="•_x0009_Nachweisliche Erfahrungen als Software / Cloud Engineer im Kontext Microsoft Azure_x000a_•_x0009_Design- und Entwicklungserfahrung im Bereich Azure DevOps wünschenswert_x000a_•_x0009_Erfahrung im Bereich Azure Automatisierung (Azure Automation, Runbooks, ARM Templates, Terraform)_x000a_•_x0009_Kubernetes-Kenntnisse von Vorteil_x000a_•_x0009_Begeisterung für Cloud-Themen und Bereitschaft diese mit anderen zu teilen_x000a_•_x0009_Selbständige und ergebnisorientierte Arbeitsweise_x000a_•_x0009_Flexibilität, Teamfähigkeit und Kommunikationsstärke_x000a_•_x0009_Fließende Deutschkenntnisse"/>
    <s v="•_x0009_Enablement und Unterstützung bei Design und Konzeption von Azure-basierten Lösungen_x000a_•_x0009_Definition von Azure Standard Services, Policies und Best Practices_x000a_•_x0009_Aufbau eines Selfservice-Portals zur Provisionierung von Azure Services_x000a_•_x0009_Unterstützung bei Etablierung der Dev-Ops-Kultur durch Einführung von DevOps-Methoden und -Tools"/>
    <s v="Compeople/DVAG"/>
    <m/>
    <s v="Frankfurt"/>
    <s v="FL"/>
    <s v="ab sofort"/>
    <d v="2020-12-31T00:00:00"/>
    <s v="Andrea Häntzschel"/>
    <m/>
    <m/>
    <m/>
    <x v="14"/>
    <s v="rojektbeginn: ab sofort_x000d__x000a_•_x0009_Projektort: Frankfurt am Main_x000d__x000a_•_x0009_Projektdauer: 31.12.2020 (mit Option auf Verlängerung)_x000d__x000a_Wichtige Info: Claudia ist schon mit Georg Weber in Kontakt, er schaut auch nach passenden kandidaten"/>
    <s v="Andrea hat Dirk Klocke kontaktiert; Keine Person nur im Service _x000a_RH: Nicht in meinem Bereich"/>
    <s v="EK 82,50€"/>
    <n v="2020"/>
    <x v="0"/>
    <n v="3"/>
    <n v="13"/>
  </r>
  <r>
    <x v="0"/>
    <x v="1"/>
    <d v="2020-03-18T00:00:00"/>
    <x v="2"/>
    <x v="14"/>
    <s v="IT"/>
    <s v="Claudia lauber"/>
    <n v="1"/>
    <s v="Fullstack Web-Entwicklung DIENSTLEISTUNG"/>
    <s v="Referenznummer: 395_x000a_Getreu unseres Mottos „crafting solutions“ realisieren wir mit Begeisterung individuelle IT-Vertriebslösungen für unsere Kunden und nutzen hierfür die am besten geeigneten, modernen Technologien als Entwicklungsbasis."/>
    <s v="5 Tage vor Ort, HO nur in Ausnahmefällen. Alter max. 55 Jahr"/>
    <s v="•_x0009_Sehr gute Kenntnisse in Java- / Kotlin- und Web-Technologien (z. B. Spring, Angular JS, Microservices, MongoDB)_x000a_•_x0009_Gute Kenntnisse in testgetriebener Entwicklung, Continuous Integration, Continuous Deployment, Testautomation und verteilter Versionskontrolle_x000a_•_x0009_Agile Arbeitsweise ist eine Selbstverständlichkeit_x000a_•_x0009_Eine schnelle Auffassungsgabe sowie das Interesse, fachliche Zusammenhänge zu verstehen_x000a_•_x0009_Fließende Deutschkenntnisse"/>
    <s v=" "/>
    <s v="Compeople/DVAG"/>
    <m/>
    <s v="Frankfurt"/>
    <s v="FL"/>
    <s v="ab sofort"/>
    <d v="2020-12-31T00:00:00"/>
    <m/>
    <m/>
    <m/>
    <m/>
    <x v="3"/>
    <s v="rojektbeginn: ab sofort_x000d__x000a_•_x0009_Projektort: Frankfurt am Main_x000d__x000a_•_x0009_Projektdauer: 31.12.2020 (mit Option auf Verlängerung)_x000d__x000a_Wichtige Info: Claudia ist schon mit Georg Weber in Kontakt, er schaut auch nach passenden kandidaten"/>
    <s v="AH Gerrit ansprechen Kay Myke RH: Keine Kandidaten in meinem Bereich vorhanden"/>
    <s v="EK 74€"/>
    <n v="2020"/>
    <x v="0"/>
    <n v="3"/>
    <n v="13"/>
  </r>
  <r>
    <x v="0"/>
    <x v="0"/>
    <d v="2020-03-18T00:00:00"/>
    <x v="18"/>
    <x v="14"/>
    <s v="IT"/>
    <s v="Claudia lauber"/>
    <n v="1"/>
    <s v="Junior-Projektleitung DIENSTLEISTUNG"/>
    <s v="Referenznummer: 399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Erste Erfahrung im Leiten von kleinen Projekten_x000a_•_x0009_Erfahrung in Erstellen von Konzepten, Protokollen und Präsentationen u.a. für den Lenkungsausschuss_x000a_•_x0009_Interesse und Fähigkeit, sich in neue, fachliche und technische Zusammenhänge einzuarbeiten_x000a_•_x0009_Confluence- und Jira-Kenntnisse_x000a_•_x0009_Die Fähigkeit, komplexe fachliche Inhalte verständlich zu beschreiben_x000a_•_x0009_Fachwissen im Bereich Finanzdienstleistungen, Versicherungen, Vertriebsgeschäft oder Kundenmanagement von Vorteil_x000a_•_x0009_Teamfähigkeit und Kommunikationsstärke_x000a_•_x0009_Fließende Deutschkenntnisse in Wort und Schrift"/>
    <s v="•_x0009_Leitung einzelner, kleiner und bereits bestehender Teilprojekte mit Begleitung/Anleitung_x000a_•_x0009_Erstellen von Präsentationen_x000a_•_x0009_Pflege des entsprechenden Confluence-Bereichs_x000a_•_x0009_Pflege von Berechtigungen_x000a_•_x0009_Terminkoordinationen_x000a_•_x0009_Dokumentationserstellung_x000a_•_x0009_Erfassen von Tickets mittels Jira"/>
    <s v="Compeople/DVAG"/>
    <m/>
    <s v="Frankfurt"/>
    <s v="FL"/>
    <s v="ab sofort"/>
    <d v="2020-12-31T00:00:00"/>
    <m/>
    <m/>
    <m/>
    <m/>
    <x v="2"/>
    <s v="Projektbeginn: ab sofort_x000d__x000a_•_x0009_Projektort: Frankfurt am Main_x000d__x000a_•_x0009_Projektdauer: 31.12.2020 (mit Option auf Verlängerung)_x000d__x000a_Wichtige Info: Claudia ist schon mit Georg Weber in Kontakt, er schaut auch nach passenden kandidaten"/>
    <s v="RH: Doppelt erfasst? Bereits oben vorgestellte Kandidaten und CV sent "/>
    <s v="EK 61,50€"/>
    <n v="2020"/>
    <x v="0"/>
    <n v="3"/>
    <n v="12"/>
  </r>
  <r>
    <x v="0"/>
    <x v="2"/>
    <d v="2020-03-18T00:00:00"/>
    <x v="106"/>
    <x v="14"/>
    <s v="IT"/>
    <s v="Claudia lauber"/>
    <n v="1"/>
    <s v="IT-Training Office 365 DIENSTLEISTUNG"/>
    <s v="Referenznummer: 400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mehrjährige relevante Erfahrung als Trainer im Bereich Erwachsenenbildung sowie Methodenkompetenz in der Vermittlung komplexer Inhalte, vorzugsweise im Finanzdienstleistungs-/Versicherungsbereich und haben eine starke IT-Affinität_x000a_•_x0009_Sie bringen die Bereitschaft mit, sich in komplexe eigenentwickelte IT-Systeme einzuarbeiten, um deren Handhabung zu vermitteln_x000a_•_x0009_Sie arbeiten mit Office-365-Anwendungen wie Outlook, OneDrive, OneNote, Sharepoint, Teams oder Sway und haben bereits Trainingserfahrungen damit gesammelt_x000a_•_x0009_Sie haben erste Erfahrungen mit der Durchführung von Webinaren gesammelt_x000a_•_x0009_Sie besitzen methodisch-didaktisches Geschick und vermitteln Trainingsinhalte abwechslungsreich und verständlich_x000a_•_x0009_Sie zeichnen sich durch eine hohe Kunden- und Ergebnisorientierung aus und punkten mit Ihrer Kommunikationsstärke und Präsentationssicherheit_x000a_•_x0009_Deutschlandweite Reisebereitschaft"/>
    <s v="•_x0009_Moderation und Leitung von IT-Workshops_x000a_•_x0009_Durchführung von IT-Webinaren_x000a_•_x0009_Betreuung von IT-Messeständen auf internen Veranstaltungen_x000a_•_x0009_Konzeption von IT-Trainings in Form von IT-Praxistagen und Webinaren"/>
    <s v="Compeople/DVAG"/>
    <m/>
    <s v="Frankfurt"/>
    <s v="FL"/>
    <s v="ab sofort"/>
    <d v="2020-12-31T00:00:00"/>
    <m/>
    <s v="Norbert Gerlach"/>
    <m/>
    <m/>
    <x v="2"/>
    <s v="Projektbeginn: ab sofort_x000d__x000a_•_x0009_Projektort: Frankfurt am Main_x000d__x000a_•_x0009_Projektdauer: 31.12.2020 (mit Option auf Verlängerung)_x000d__x000a_Wichtige Info: Claudia ist schon mit Georg Weber in Kontakt, er schaut auch nach passenden kandidaten"/>
    <s v="Stelle wurde Norbert vorgestellt.Profil wurden an Claudia Lauber gesandt._x000a__x000a_Rückmeldung von Claudia Lauber das bereits ausreichend Profile beim Kunden vorliegen. "/>
    <s v="EK 80€ VB"/>
    <n v="2020"/>
    <x v="0"/>
    <n v="3"/>
    <n v="12"/>
  </r>
  <r>
    <x v="0"/>
    <x v="1"/>
    <d v="2020-03-18T00:00:00"/>
    <x v="107"/>
    <x v="14"/>
    <s v="IT"/>
    <s v="Claudia lauber"/>
    <n v="1"/>
    <s v="IT-Produktmanagement für Bank- und Investmentprodukte DIENSTLEISTUNG"/>
    <s v="Referenznummer: 401_x000a_Getreu unseres Mottos „crafting solutions“ realisieren wir mit Begeisterung individuelle IT-Vertriebslösungen für unsere Kunden und nutzen hierfür die am besten geeigneten, modernen Technologien als Entwicklungsbasis._x000a__x000a_Wir suchen für unseren Kunden, ein führendes Unternehmen im Finanzdienstleistungssektor in Frankfurt am Main, im Rahmen eines Projekteinsatzes Unterstützung im Bereich"/>
    <s v="5 Tage vor Ort, HO nur in Ausnahmefällen. Alter max. 55 Jahr"/>
    <s v="•_x0009_Sie haben Erfahrungen in der Konzeption von Software und deren Schnittstellen mit Kenntnissen entsprechender Techniken und Methoden._x000a_•_x0009_Sie kennen die Herausforderungen Kosten, Termin und Umfang in ein passendes Verhältnis zu bringen_x000a_•_x0009_Sie können unseren Kunden/Fachbereichen komplexe fachliche und technische Zusammenhänge gut und verständlich darstellen, Ihr innovatives und ausgeprägtes analytisches Denken zeichnen Sie aus_x000a_•_x0009_Eigenverantwortliches, selbständiges sowie termingerechtes Arbeiten und ein gewisses Maß an Durchsetzungsvermögen sind für Ihr neues Aufgabengebiet unerlässlich_x000a_•_x0009_Sie haben großes Interesse an aktuellen technischen Entwicklungen und kennen das Marktumfeld_x000a_•_x0009_Optimalerweise bringen Sie Erfahrungen aus dem Bank- und Investmentumfeld mit_x000a_•_x0009_Sehr gute Deutschkenntnisse in Wort und Schrift_x000a_Darüber hinaus haben Sie ein sicheres und freundliches Auftreten sowie Freude am Umgang mit Menschen"/>
    <s v="•_x0009_Unterstützung bei der Beratung unserer Kunden_x000a_•_x0009_Erstellung eines Grobkonzepts mit Analyse und Beschreibung der fachlichen Anforderungen unter Berücksichtigung von Restriktionen_x000a_•_x0009_Bewertung, Konsolidierung und Priorisierung der Anforderungen aus Kundensicht_x000a_•_x0009_Unterstützung bei der fachlichen Freigabe von Anforderungen sowie bei der Entscheidungsfindung des Kunden und Weitergabe an das IT Portfoliomanagement_x000a_•_x0009_Entwicklung und Bewertung von kundenorientierten und innovativen Lösungsalternativen unter Berücksichtigung von Marktstandards und Trends inkl. Machbarkeitsanalysen und Make-or-Buy Betrachtungen_x000a_•_x0009_Bewertung und Identifizierung der präferierten Lösungsstrategie im Hinblick auf Wirtschaftlichkeit, Ressourcen sowie Risiken und Berücksichtigung im Business Case_x000a_•_x0009_Betreuung und Weiterentwicklung des Produkts unter Berücksichtigung von Marktstandards und Trends "/>
    <s v="Compeople/DVAG"/>
    <m/>
    <s v="Frankfurt"/>
    <s v="FL"/>
    <s v="asap"/>
    <d v="2020-12-31T00:00:00"/>
    <s v="Roger Hoffmann"/>
    <s v="Irfan Güclü"/>
    <m/>
    <m/>
    <x v="4"/>
    <s v="Projektbeginn: ab sofort_x000a_•_x0009_Projektort: Frankfurt am Main_x000a_•_x0009_Projektdauer: 31.12.2020 (mit Option auf Verlängerung)_x000a_Wichtige Info: Claudia ist schon mit Georg Weber in Kontakt, er schaut auch nach passenden kandidaten"/>
    <s v="Die Stelle wurde geschlossen und der Kandidat nicht vorgestellt AH Claudia nach Feedback gefragt. _x000a_Profil wurde an Claudia versandt_x000a__x000a_Stelle wurde Irfan Vorgestellt keine Bankenkenntnisse wenn wir Profil haben senden wir es Claudia "/>
    <s v="EK 74€"/>
    <n v="1900"/>
    <x v="0"/>
    <n v="1"/>
    <n v="1"/>
  </r>
  <r>
    <x v="0"/>
    <x v="1"/>
    <d v="2020-03-18T00:00:00"/>
    <x v="2"/>
    <x v="14"/>
    <s v="IT"/>
    <s v="Claudia lauber"/>
    <n v="1"/>
    <s v="IT-Redaktion DIENSTLEISTUNG"/>
    <s v="Referenznummer: 402_x000a_Wir suchen für unseren Kunden, ein führendes Unternehmen im Finanzdienstleistungssektor in Frankfurt am Main, im Rahmen eines Projekteinsatzes Unterstützung im Bereich "/>
    <s v="5 Tage vor Ort, HO nur in Ausnahmefällen. Alter max. 55 Jahr"/>
    <s v="•_x0009_Technische Affinität und Spaß daran, komplexe Dinge einfach zu erklären_x000a_•_x0009_Sichere Grammatik, Orthographie- und Interpunktionskenntnisse_x000a_•_x0009_Visuelles Verständnis und Talent fürs Texten_x000a_•_x0009_Kommunikations- und Teamfähigkeit sowie Flexibilität und Einsatzbereitschaft_x000a_•_x0009_Deutschkenntnisse"/>
    <s v="•_x0009_Entwurf für Ausschreibung Kommunikations-Allrounder/Storyteller_x000a_•_x0009_Konzept- und Texterstellung für redaktionelle Beiträge, Handbücher, Kurzanleitungen und Hilfethemen für unsere eigenentwickelte Software und Apps._x000a_•_x0009_Selbständige Themenrecherche und zielgruppenorientierte, crossmediale Aufbereitung_x000a_•_x0009_Verfassen von Werbetexten für eigenentwickelte IT-Anwendungen_x000a_•_x0009_Verfassen von Storyboards und Drehbüchern für Erklärvideos"/>
    <s v="Compeople/DVAG"/>
    <m/>
    <s v="Frankfurt"/>
    <s v="FL"/>
    <s v="ab sofort"/>
    <d v="2020-12-31T00:00:00"/>
    <s v="Andrea Häntzschel"/>
    <m/>
    <m/>
    <s v="Detlef Gefken "/>
    <x v="4"/>
    <s v="•_x0009_Projektbeginn: ab sofort_x000a_•_x0009_Projektort: Frankfurt am Main_x000a_•_x0009_Projektdauer: 31.12.2020 (mit Option auf Verlängerung)_x000a_Wichtige Info: Claudia ist schon mit Georg Weber in Kontakt, er schaut auch nach passenden kandidaten"/>
    <s v="20.03.20Rückmeldung Caudia es genug Profil vor AH klären RR Leadinbusiness  RH: Ggf als übergreifenden RR einkippen? "/>
    <s v="EK 65€"/>
    <n v="2020"/>
    <x v="0"/>
    <n v="3"/>
    <n v="13"/>
  </r>
  <r>
    <x v="0"/>
    <x v="1"/>
    <d v="2020-03-25T00:00:00"/>
    <x v="108"/>
    <x v="48"/>
    <s v="IT"/>
    <s v="Nicole Weitzenkamp"/>
    <n v="1"/>
    <s v="Sachbearbeiter/Help-Desk MA"/>
    <m/>
    <m/>
    <m/>
    <s v="* Bearbeitung und Pflege von Reparaturfällen mit einem Ticketsystem_x000a_* Eingehende Tickets sind auf Plausibilität nach bestimmten Vorgaben zu überprüfen._x000a_* Prüfung von Garantiedaten und die Bestimmung der Art der Beschädigung._x000a_* Klärung von NON Garantiefällen über die Clearing-Stelle unseres Kunden._x000a_* Anforderung der Geräte (BringIn) bei unseren Onsite Kollegen in ganz Deutschland und Beauftragung der Reparaturdienstleister (VorOrt) per Ticket."/>
    <s v="ComputaCenter"/>
    <m/>
    <s v="Kerpen"/>
    <m/>
    <d v="2020-04-01T00:00:00"/>
    <m/>
    <m/>
    <m/>
    <m/>
    <m/>
    <x v="5"/>
    <s v="AÜ geht nicht nur DV  bitte klären _x000a_geht nur AÜ"/>
    <s v="SH: Nicole hat schon Experisprofile hochgeladen_x000a_06.04. Sh Nicole nochmal gefragt ob Stelle nur AÜ oder DV"/>
    <s v="max. 25€"/>
    <n v="2020"/>
    <x v="2"/>
    <n v="4"/>
    <n v="15"/>
  </r>
  <r>
    <x v="0"/>
    <x v="1"/>
    <d v="2020-03-25T00:00:00"/>
    <x v="108"/>
    <x v="48"/>
    <s v="IT"/>
    <s v="Nicole Weitzenkamp"/>
    <n v="1"/>
    <s v="Hotline Operater"/>
    <m/>
    <m/>
    <m/>
    <s v="*Fernüberwachung von komplexen, weltweiten Netzwerkinfrastrukturen unserer Kunden im LAN-, WAN- und Security-Umfeld_x000a_* Single Point of Contact (Ticket, E-Mail, Telefon) für alle Netzwerk-Anforderungen des Kunden_x000a_* Incident- und Request-Management (nach Standard-Prozessen), Tracking, "/>
    <s v="ComputaCenter"/>
    <m/>
    <s v="Kerpen"/>
    <m/>
    <d v="2020-04-01T00:00:00"/>
    <m/>
    <m/>
    <m/>
    <m/>
    <m/>
    <x v="5"/>
    <s v="AÜ geht nicht nur DV  bitte klären _x000a_geht nur AÜ"/>
    <s v="SH: Nicole hat schon Experisprofile hochgeladen_x000a_06.04. Sh Nicole nochmal gefragt ob Stelle nur AÜ oder DV"/>
    <s v="max. 30€"/>
    <n v="2020"/>
    <x v="2"/>
    <n v="4"/>
    <n v="15"/>
  </r>
  <r>
    <x v="0"/>
    <x v="2"/>
    <d v="2020-03-25T00:00:00"/>
    <x v="34"/>
    <x v="48"/>
    <s v="IT"/>
    <s v="Anna Höhl"/>
    <n v="1"/>
    <s v=" kaufmännische Assistenz im Geschäftsbereich Europa"/>
    <m/>
    <m/>
    <m/>
    <s v="*Angebotsvorlagen (Angebot, Kalkulation (EN4M), RASIC, Zeitplan) gemäß Lastenheft oder Vorlage erstellen/aktualisieren_x000a_- Follow-up Work-Flow Beauftragung an FEV_x000a_- Besprechungstermine FEV intern und Kundentermine organisieren_x000a_- Pflege, Aktualisierung, Recherche Daimler Kontakte_x000a_- Erstellen, Vorbereiten von FEV-Präsentationen_x000a_- Datenpflege in IFS (ERP-System)_x000a_- Regelmäßige Aktualisierung der IFS-Daten_x000a_- Anlegen und Pflege von Projekten_x000a_Büroorganisation (Aktualisierung Kontakte Mitarbeiter Stuttgart, Bestellung Büromaterial, Unterbringung "/>
    <s v="FEV "/>
    <m/>
    <s v="Stuttgart"/>
    <m/>
    <d v="2020-04-01T00:00:00"/>
    <m/>
    <m/>
    <s v="Oliver Kaupp"/>
    <m/>
    <m/>
    <x v="2"/>
    <m/>
    <s v="08.04.20: Anna teilt mit das die Position on hold ist. Wenn sie wieder live geht wird sie Oliver erneut vorstellen._x000a_01.04.20: Profil an Anna verschickt_x000a_30.03. Fb Anna Höhl:Einsatzort Aachen  war falsch. Einsatz ist in Stuttgart_x000a_Experis hat schon Profil geschickt"/>
    <m/>
    <n v="2020"/>
    <x v="2"/>
    <n v="4"/>
    <n v="15"/>
  </r>
  <r>
    <x v="0"/>
    <x v="9"/>
    <d v="2020-08-15T00:00:00"/>
    <x v="80"/>
    <x v="50"/>
    <s v="IT"/>
    <s v="Oriana Noack"/>
    <m/>
    <s v="Kontentool"/>
    <m/>
    <m/>
    <m/>
    <m/>
    <s v="E.ON"/>
    <s v="Kunow"/>
    <s v="München"/>
    <s v="FL"/>
    <s v="03.02.2020"/>
    <s v="31.12.2020"/>
    <m/>
    <m/>
    <m/>
    <m/>
    <x v="2"/>
    <s v="FB Experis: nicht mehr_x000a_ im Digigboard - _x000a_Susanne fragt nochmal in NL am Montag nach"/>
    <m/>
    <m/>
    <n v="2020"/>
    <x v="0"/>
    <n v="2"/>
    <n v="9"/>
  </r>
  <r>
    <x v="0"/>
    <x v="2"/>
    <s v="03.03.20"/>
    <x v="109"/>
    <x v="46"/>
    <s v="IT"/>
    <s v="Christian Frey"/>
    <n v="1"/>
    <s v="SCCM Consultant"/>
    <s v="https://www.comline-se.de/karriere/aktuelle-jobangebote/wirtschafts-informatiker-fachinformatiker-als-it-consultant-m-w-d-microsoft-infrastructure-und-sccm_job404"/>
    <m/>
    <m/>
    <m/>
    <s v="Comline"/>
    <s v="Herr Krenzer"/>
    <s v="Stuttgart"/>
    <s v="AÜ"/>
    <m/>
    <m/>
    <s v="Stefanie Kube"/>
    <s v="Michael Willner"/>
    <m/>
    <m/>
    <x v="2"/>
    <s v="Interview am 16.03.20_x000a_Profil vorgestellt"/>
    <s v="18.03.20 Grundsätzlich eine Option und interessant aber keine Zusage"/>
    <s v="60 €"/>
    <n v="2020"/>
    <x v="0"/>
    <n v="3"/>
    <n v="11"/>
  </r>
  <r>
    <x v="0"/>
    <x v="2"/>
    <s v="03.03.20"/>
    <x v="109"/>
    <x v="46"/>
    <s v="IT"/>
    <s v="Christian Frey"/>
    <n v="1"/>
    <s v="Citrix Intrastruktur"/>
    <s v="https://www.comline-se.de/karriere/aktuelle-jobangebote/it-fachinformatiker-wirtschafts-informatiker-als-it-consultant-it-project-engineer-m-w-d-mit-schwerpunkt-citrix-und-microsoft_job406"/>
    <m/>
    <m/>
    <m/>
    <s v="Comline"/>
    <s v="Herr Krenzer"/>
    <s v="Stuttgart"/>
    <s v="AÜ"/>
    <m/>
    <m/>
    <s v="Stefanie Kube"/>
    <s v="Mike Rothaug"/>
    <m/>
    <m/>
    <x v="2"/>
    <s v="Interview am 16.03.20_x000a_Profil vorgestellt"/>
    <s v="18.03.20 Grundsätzlich eine Option und interessant aber keine Zusage"/>
    <s v="55 €"/>
    <n v="2020"/>
    <x v="0"/>
    <n v="3"/>
    <n v="11"/>
  </r>
  <r>
    <x v="0"/>
    <x v="0"/>
    <s v="06.03.2020"/>
    <x v="56"/>
    <x v="14"/>
    <s v="IT"/>
    <s v="Marius Neufert"/>
    <n v="1"/>
    <s v="IT Technical Support Engineer (Level 2)"/>
    <m/>
    <s v="_x000a_MS Office/ Office 365 (Word, Excel, Outlook, etc.)_x000a_Windows Server O/S_x000a_File and Print services_x000a_Windows Client O/S_x000a_Basic Networking (LAN, WAN, TCP/IP, etc.)_x000a_Specialist Area of Knowledge"/>
    <s v="Education/ Training/ Certificates/ Licenses_x000a_MIS, Computer Engineering and/or Computer Science (with experience); A+ Certification, MCSE, MCSA, MCP_x000a__x000a_Experience (Please indicate type and # of years)_x000a_3-5  years within IT industry; Experience implementing and maintaining client computers; implementing change in clients environment with logon scripts, AD, etc.; experience with technologies such as Windows 7, 8.1, and 10 and Windows server operating systems. _x000a__x000a_Interpersonal and communications skills – Ability to communicate with all levels of the business from shop-floor to management"/>
    <s v="IT Systems and applications:_x000a_Works with and fully understands local IT systems. _x000a_This applies to standard operating systems. Local area networking, printing operations, global (Sun Chemical wide) and local (site based) applications_x000a_Application of expertise:_x000a_Act as a local subject matter expert for IT_x000a_Provide expert local IT knowledge to the business_x000a_Train/mentor Level 1 TSE_x000a_Follow, maintain procedures:_x000a_Maintain local IT services within the boundaries of Corporate IT policies_x000a_Apply Corporate policy where necessary and educate local business with regards to policy_x000a_Problem solving:_x000a_Fix user issues by taking a logical problem-solving approach_x000a_Remote support and assistance should always be available but local, quick response is a key to good support_x000a_Innovation and research:_x000a_Keep up to date with IT trends, Corporate policies and known issues_x000a_Spend some time each week to keep abreast of IT trends and industry standards._x000a_Spend some time each week on CBT / self-paced learning in order to enhance technical abilities"/>
    <s v="Sun Chemical"/>
    <m/>
    <s v="Ludwigshafen"/>
    <m/>
    <s v="asap"/>
    <s v="mind.1Jahr"/>
    <s v="Andrea Häntzschel"/>
    <m/>
    <m/>
    <m/>
    <x v="2"/>
    <s v="Diese Stelle haben wir am Mittwoch  von Manpower erhalten und stehen mit Ihnen in Kommunikation keine weitere gemeinsame Verfolgtung da sonst Doppelvorstelung von Kandidaten._x000a_ Stellenbeschreibungen sehr detailliert und umfangreich, separat an Andrea und Steffi gemail"/>
    <s v="Ging von Manpower an Experis und Proservia  RR 720/721"/>
    <m/>
    <n v="2020"/>
    <x v="0"/>
    <n v="3"/>
    <n v="11"/>
  </r>
  <r>
    <x v="0"/>
    <x v="4"/>
    <s v="09.03.2020"/>
    <x v="60"/>
    <x v="54"/>
    <s v="IT"/>
    <s v="Kai Abbas"/>
    <n v="1"/>
    <s v="Vakanz Administrator (m/w/d) im Bereich SCCM"/>
    <s v="https://www.ilf.com/de/karriere/jobs/job/1400/"/>
    <m/>
    <m/>
    <m/>
    <s v="ILF GmbH"/>
    <s v="Frau Schmid"/>
    <s v="München"/>
    <m/>
    <m/>
    <m/>
    <m/>
    <s v="Armin Bayer"/>
    <m/>
    <m/>
    <x v="2"/>
    <m/>
    <s v="Berater wurde am 09.03. anonymisiert gespecct. Rückemeldung am 16.03. dass Interesse besteht. Kontakt mit Berater um Projekt vorzustellen erfolgt so schnell wie möglich._x000a__x000a_Kundenseitig nur T2P möglich. Berater nach erfolgter Rücksprache  einverstanden. Profil geht jetzt an Fachbereich und AGBs werden geprüft_x000a__x000a_"/>
    <m/>
    <n v="2020"/>
    <x v="0"/>
    <n v="3"/>
    <n v="12"/>
  </r>
  <r>
    <x v="0"/>
    <x v="2"/>
    <s v="13.03.19"/>
    <x v="101"/>
    <x v="55"/>
    <s v="IT "/>
    <s v="Lennart Elias "/>
    <n v="1"/>
    <s v="- Business and IT Innovation Manager (m/w/d) ServiceNow_x000d__x000a__x000d__x000a_"/>
    <s v="https://de.experis.com/jobsuche/job/systemingenieur-mwd-softwareloesungen-frankfurt-am-main-532769/"/>
    <m/>
    <s v="der Kunde hat die Stellenanforderung mit folgenden zusätzlichen Informationen beschrieben, _x000a_benötigt wird ein erfahrener ServiceNow Programmierer, mit Programmiererfahrung und Kenntnissen in mindestens einer Programmiersprache, bevorzugt Java Notwendige Produktkenntnis: Servicenow_x000a__x000a__x000a_Java_x000a_ERGÄNZENDE INFORMATIONEN_x000a_Ausgeprägte Kooperations-, Team- und Konfliktfähigkeit _x000a_Sicherer Umgang mit der gesamten MS Office-Produktpalette Sehr strukturierte und eigenständige Arbeitsweise Sehr hohes analytisches Denkvermögen Sehr gutes service- und kundenorientiertes Denken und Handeln Projekterfahrung im entsprechenden Branchen-Umfeld, Kenntnisse der Prozesse und Methoden wünschenswert Sehr gute Präsentationsfähigkeiten, angemessenes Auftreten _x000a_Kenntnisse in aktuellen Internet-Technologien, Datenbanken Kenntnisse in den Technologien JavaScript, Java, Groovy und Grails Selbstständige Erarbeitung von neuen Themen _x000a_Gute Englischkenntnisse in Wort und Schrift Bachelorabschluss oder abgeschlossene Berufsausbildung mit adäquater beruflicher Erfahrung _x000a_Mindestens drei Jahre Berufserfahrung, davon mindestens ein Jahr in der Programmierung und Entwicklung objektorientierter Software Projekterfahrung im entsprechenden Branchen-Umfeld&quot; Programmiererfahrung und Kenntnisse in mindestens einer Programmiersprache, bevorzugt Java _x000a__x000a_"/>
    <m/>
    <s v="Telekom"/>
    <m/>
    <s v="Frankfurt am Main"/>
    <s v="DV"/>
    <s v="23.03.20"/>
    <s v="31.07.2020"/>
    <s v="Andrea Häntzschel"/>
    <s v="Peter Kolodzi"/>
    <m/>
    <m/>
    <x v="2"/>
    <s v="AH: Dirk Reiman angeschrieben + Ali Kozulu / Irfran Güclü _x000a_Feedback Dirk er hat jemanden in FRankfurt Frage Entwickler Skill an Lennart weitgegeben und weitere zusätzlichen Informationen des Kunden"/>
    <s v="02.04.20 on hold  gesetzt wegen Covid 1919.03.20 Musss nochmal ein wenig angepasst werdern Dirk informiertCV sent - SVS 98,00 (Senior Engineer) Ratecard "/>
    <m/>
    <n v="2020"/>
    <x v="2"/>
    <n v="4"/>
    <n v="14"/>
  </r>
  <r>
    <x v="0"/>
    <x v="7"/>
    <s v="13.03.20"/>
    <x v="2"/>
    <x v="46"/>
    <s v="IT"/>
    <s v="Christian Frey"/>
    <n v="1"/>
    <s v="IT-Support"/>
    <m/>
    <m/>
    <m/>
    <m/>
    <s v="Comline"/>
    <s v="Krenzer"/>
    <s v="Leinfelden-Echterdingen"/>
    <s v="AÜ"/>
    <m/>
    <m/>
    <s v="Andrea Häntzschel"/>
    <s v="Björn Henke"/>
    <m/>
    <m/>
    <x v="14"/>
    <s v="Interview am 23.3.20 "/>
    <s v="Interview awar gut viele Übereinstimmung falchlich  Workkload passte B.H hat t 80 % Auslastung 20% nicht frei"/>
    <m/>
    <n v="2020"/>
    <x v="0"/>
    <n v="3"/>
    <n v="13"/>
  </r>
  <r>
    <x v="0"/>
    <x v="1"/>
    <s v="17.03.20"/>
    <x v="2"/>
    <x v="55"/>
    <s v="IT"/>
    <s v="Doreen Mothes"/>
    <n v="1"/>
    <s v="IT Architekt (m/w/d) Skype for Business mit remote-Anteil"/>
    <s v="https://de.experis.com/jobsuche/job/it-architekt-mwd-skype-for-business-mit-remote-anteil-cottbus-533522/"/>
    <m/>
    <s v="_x000d__x000a_Sehr gute Kenntnisse in _x000d__x000a_Skype for Business_x000d__x000a_Microsoft Lync _x000d__x000a_Wünschenswert_x000d__x000a_Gute Kenntnisse der T-Systems DSC Plattform_x000d__x000a_"/>
    <s v="Beratungsleistungen in den Bereichen Skype for Business, Microsoft Lync u. a._x000d__x000a_Architektur-Consulting_x000d__x000a_Erkennen und Auswerten von Fehlermeldungen_x000d__x000a_Sprachkenntnisse: Deutsch fließend, Englisch nice to have_x000d__x000a_Einsatzort: Cottbus und remote (60 %)_x000d__x000a_Laufzeit: 1 Monat (Option auf Verlängerung)"/>
    <m/>
    <m/>
    <m/>
    <m/>
    <m/>
    <m/>
    <m/>
    <s v="Norbert Gerlach ID 060"/>
    <m/>
    <m/>
    <x v="3"/>
    <s v="Doreen abgesagt durch Steffi auch nicht mit 60% remote"/>
    <s v="RH: Stelle wird Norbert vorgestellt. - Norbert will nicht 40% seiner Arbeitszeit in Cottbus verbringen"/>
    <m/>
    <n v="2020"/>
    <x v="0"/>
    <n v="3"/>
    <n v="13"/>
  </r>
  <r>
    <x v="0"/>
    <x v="7"/>
    <s v="20.02.20"/>
    <x v="110"/>
    <x v="56"/>
    <s v="IT "/>
    <s v="Christian Frey"/>
    <n v="1"/>
    <s v="Server Administrator (m/w/d) (Ref.Nr. R0069220)"/>
    <m/>
    <m/>
    <s v="•_x0009_erfolgreich abgeschlossenes Studium der Fachrichtung Elektrotechnik, Informatik oder vergleichbar_x000d__x000a_•_x0009_Sie bringen ca. 2-3 Jahre Berufserfahrung mit_x000d__x000a_•_x0009_Erfahrung in der Betreuung großer, industrieller Systemumgebungen (ca. 1000 Accounts, 1300 VMs)_x000d__x000a_- UNIX: div./ Netzwerk Grundkenntnisse/ Cloud_x000d__x000a_•_x0009_Sehr gute analytische Fähigkeiten,hohe Auffassungsgabe und die Motivation, sich kurzfristig in neue Themen einzuarbeiten_x000d__x000a_•_x0009_Eine systematische und eigenständige Arbeitsweise und die Fähigkeit pragmatische und schnelle Lösungen bereitzustellen_x000d__x000a_•_x0009_Hohes Maß an Servicebereitschaft_x000d__x000a_•_x0009_Freude lateraler Zusammenarbeit auch im internationalen Umfeld_x000d__x000a_•_x0009_Sehr gute Deutsch- und Englischkenntnisse_x000d__x000a_•_x0009_Bereitschaft zu gelegentlichen Dienstreisen_x000d__x000a_"/>
    <s v="•_x0009_Analyse von Business Anforderungen gemeinsam mit den Fachbereichen, ggf. Moderation von Workshops_x000d__x000a_•_x0009_Beratung der Fachbereiche_x000d__x000a_•_x0009_Erstellung technischer Konzepte sowie des Designs der Engineering Umgebungen_x000d__x000a_•_x0009_Begleiten des kompletten Lifecycles der Systeme _x000d__x000a_o_x0009_Auswahl und Beschaffung von Hardware, Betriebssystem und Orchestrierungstools_x000d__x000a_o_x0009_Inbetriebnahme der Systeme_x000d__x000a_o_x0009_Administration_x000d__x000a_o_x0009_Wartung und Upgrade_x000d__x000a_•_x0009_Einführung von Orchestrierung und Automatisierung der Server-Bereitstellung_x000d__x000a_•_x0009_Direktes Interface zum Application Team und zum IT-Dienstleister_x000d__x000a_"/>
    <s v="Thales"/>
    <s v="Petra Thurner"/>
    <s v="Ditzingen "/>
    <s v="Perm"/>
    <s v="asap"/>
    <m/>
    <s v="Andrea Häntzschel"/>
    <s v="Björn Henke"/>
    <m/>
    <m/>
    <x v="2"/>
    <m/>
    <s v="26.03.20 AH 2. Gespräch hat stattgefunden weiterhin im rennen so wie es aussieht hat er gute Chancen. Waren sich sympathisch gutes gespräch weitere Schritte Zeugnisse Proservia / akte an Christian senden bis 16.3-17.03 _x000a_Interview 09.03.20 um 15:00 Uhr Zwischenzeugnis bis heute sehr warhscheinlich feedback HR "/>
    <m/>
    <n v="2020"/>
    <x v="0"/>
    <n v="2"/>
    <n v="8"/>
  </r>
  <r>
    <x v="0"/>
    <x v="1"/>
    <s v="24.02.2020"/>
    <x v="111"/>
    <x v="55"/>
    <s v="IT "/>
    <s v="Christian Schiller"/>
    <n v="1"/>
    <s v="Middleware Administrator (m/w/d)"/>
    <s v="https://de.experis.com/index.php?id=142&amp;tx_nidagjobboard_jobboardshowjob[uid]=523664&amp;tx_nidagjobboard_jobboardshowjob[source]=NEO"/>
    <m/>
    <m/>
    <m/>
    <s v="Telekom"/>
    <m/>
    <s v="Frankfurt"/>
    <s v="AÜ"/>
    <s v="asap"/>
    <s v="31.12.2020"/>
    <s v="Andrea Häntzschel"/>
    <s v="Tomas Mrvos "/>
    <m/>
    <m/>
    <x v="6"/>
    <s v="Deutsche Telekom 1 Jahr befristet mit der Option der Verlängerung am FraPort Must ITIL / Bereitschaft Ü2 Überprüfung "/>
    <s v="Das ist mir gestern auch schon aufgefallen dass diese Stelle bei Experis nicht mehr vorhanden ist. Mit meinem MA Tomas Mrvos hatte ich hierzu letzte Woche gesprochen und er sah sich skillseitig dem nicht gewachsen (Linux, IBM Websphere u.ä.).   Parallel hierzu gibt es ein sehr ähnliche Stelle der Operational Services (ich vermute, das es sich um die gleiche Stelle handelt). Diese Stelle gibt es noch und ist gegenüber letzter Woche deutlich im Anforderungsprofil entschärft.)_x000a__x000a_Vertrag mit Experis kein ANÜ Proservia möglich nur mit Vertragserweiterung_x000a_02.03. nur über Experis mit Vertragserweiterung oder Dienstvertrag (Freelance) Exp.DV zu Proseria und DV zu Telekom "/>
    <s v="60 € (Gehalt 5875,00) Faktor 1,77"/>
    <n v="2020"/>
    <x v="0"/>
    <n v="3"/>
    <n v="10"/>
  </r>
  <r>
    <x v="0"/>
    <x v="1"/>
    <s v="24.03.20"/>
    <x v="112"/>
    <x v="55"/>
    <s v="IT"/>
    <s v="Daniela Klein"/>
    <n v="1"/>
    <s v="Datenbankentwickler"/>
    <s v="https://de.experis.com/jobsuche/job/entwickler-mwd-fuer-datenbanken-suhl-534248/"/>
    <m/>
    <s v="- Hochschulabschluss der Informatik oder entsprechende andere Qualifizierung_x000a_- Berufserfahrung in der Datenbankentwicklung mit PL/SQL_x000a_- Kenntnisse mit Microsoft SQL Servern_x000a_- Sehr gute Deutschkenntnisse_x000a_- Lust etwas mitzugestalten"/>
    <s v="- Pflege und Weiterentwicklung bestehender Datenbankstrukturen_x000a_- Datenbankentwicklung mit PL/SQL_x000a_- Monitoring von Systemabläufen, Schnittstellen und ETL-Prozessen_x000a_- Datenbank Performanceanalysen_x000a_- Nutzung gängiger Entwicklungstools für die Implementierung und Dokumentation sowie für die Arbeitsorganisation_x000a_- Auseinandersetzen mit aktuellen Entwicklungen und Trends"/>
    <m/>
    <m/>
    <s v="Suhl / Leipzig"/>
    <m/>
    <s v="ASAP"/>
    <m/>
    <s v="Roger Hoffmann"/>
    <s v="Matthias Friedrich"/>
    <m/>
    <m/>
    <x v="6"/>
    <m/>
    <s v="30.03.20 RH: Feedback von Dani das er als entwickler nicht passt. Wir ihn für andere Kunden in betracht ziehen und auch der Manpower Niederlassung in Leipzig vorstellen._x000a_IM Gespräch mit Dani Klein aufgetan. ANÜ hier auch eine Möglichkeit, Stelle Mathias Friedrich vorgestellt._x000a_Profil an Dani Klein versandt"/>
    <m/>
    <n v="2020"/>
    <x v="0"/>
    <n v="3"/>
    <n v="14"/>
  </r>
  <r>
    <x v="0"/>
    <x v="4"/>
    <s v="24.03.20"/>
    <x v="113"/>
    <x v="55"/>
    <s v="IT"/>
    <s v="Lennart Elias "/>
    <n v="1"/>
    <s v="Inchident- und Changemanager"/>
    <s v="https://de.experis.com/job/incident-und-changemanager-mwd-lifecycle-weiterstadt-495990/"/>
    <m/>
    <s v="- Erste belegbare Erfahrung im Automotive Umfeld_x000a_- Incident- und Changemanagement_x000a_- Deutsch fließend + Englisch fließend_x000a_"/>
    <s v="- Für das Projekt Unterstützung Lifecycle und Weiterentwicklung Verkäuferarbeitsplatz suchen wir dringend einen einen Experten für die Sicherstellen des Lifecycles - „Incident- und Changemanagement“_x000a_- Überwachen, Steuern und Optimieren des Incident Prozesses_x000a_- Incidentmanagement im Rahmen der Plattformverantwortung von SAD und weiteren Partnern _x000a_- Abstimmung der Händlerkommunikation über die Supportkanäle_x000a_- Unterstützung bei der Durchführung von Anwendertreffen_x000a_- Eskalationssteuerung für operative Supportthemen_x000a_- Reporting des Support Status "/>
    <m/>
    <m/>
    <s v="Weiterstadt"/>
    <m/>
    <m/>
    <m/>
    <s v="Roger Hoffmann"/>
    <s v="Marion Lachmund"/>
    <m/>
    <m/>
    <x v="2"/>
    <m/>
    <s v="Auf Website gefunden, Projekt wurde Marion vorgestellt._x000a_Profil an Lennart Elias versandt"/>
    <m/>
    <n v="2020"/>
    <x v="0"/>
    <n v="3"/>
    <n v="13"/>
  </r>
  <r>
    <x v="0"/>
    <x v="0"/>
    <m/>
    <x v="114"/>
    <x v="46"/>
    <s v="IT"/>
    <m/>
    <m/>
    <s v="Informationselektroniker (ähnlich IT-Onsite)"/>
    <m/>
    <m/>
    <m/>
    <m/>
    <s v="Blickle"/>
    <s v="Peter Sander"/>
    <s v="Ludwigsburg"/>
    <s v="AÜ"/>
    <m/>
    <m/>
    <m/>
    <m/>
    <m/>
    <m/>
    <x v="2"/>
    <m/>
    <m/>
    <m/>
    <n v="1900"/>
    <x v="0"/>
    <n v="1"/>
    <n v="1"/>
  </r>
  <r>
    <x v="0"/>
    <x v="8"/>
    <m/>
    <x v="114"/>
    <x v="57"/>
    <s v="IT"/>
    <s v="Mona Graetsch"/>
    <m/>
    <s v="•_x0009_Senior SAP Business Analyst PP/MM/WM/LE "/>
    <m/>
    <m/>
    <s v="•_x0009_Erfolgreich abgeschlossenes Studium der (Wirtschafts-)Informatik oder eine vergleichbare Qualifikation_x000d__x000a_•_x0009_Fundierte Kenntnisse in der SAP Modulbetreuung bzw. -beratung inkl. SAP Customizing-Know-how und Prozess-Know-how _x000d__x000a_•_x0009_Erfahrung in der Softwarelogistik von SAP ECC (Customizing, Entwicklung)_x000d__x000a_•_x0009_5 Jahre Berufserfahrung in der Prozessanalyse und -optimierung _x000d__x000a_•_x0009_Proaktive Persönlichkeit sowie Freude an der Arbeit im Team gepaart mit Kommunikationsstärke, sicheres, überzeugendes Auftreten und Durchsetzungsstärke_x000d__x000a_•_x0009_Verhandlungssichere Deutsch- sowie sehr gute Englischkenntnisse in Wort und Schrift_x000d__x000a_"/>
    <s v="•_x0009_Verantwortung für die Betreuung und Weiterentwicklung der Module SAP PP; MM, LE; WM und der Schnittstellen zu den angrenzenden Modulen/Systemen         _x000d__x000a_•_x0009_Unterstützung bei der Definition von fachlichen Anforderungen aus dem Business durch eigenständige technische  Konzeption und Sicherstellung der prozessübergreifenden Umsetzbarkeit           _x000d__x000a_•_x0009_Eigenständige Umsetzung der fachlichen Anforderungen in Customizing oder Entwicklung          _x000d__x000a_•_x0009_Selbstständige Erarbeitung und Bewertung von technischen Konzepte         _x000d__x000a_•_x0009_Eigenständige Umsetzung von Entwicklungen oder Qualitätssicherung bei externer Umsetzung         _x000d__x000a_•_x0009_Steuerung sowohl interner als auch externer Partner innerhalb Ihres Fachgebiets bei der Implementierung neuer Anforderungen _x000d__x000a_•_x0009_Unterstützung des Business Process Managements bei der Bewertung und Beschreibung von Anforderungen aus den Fachbereichen_x000d__x000a_•_x0009_Change- und Incident Management (2nd/3rd Level)_x000d__x000a_•_x0009_Ansprechpartner für Key User sowie Anwender aus den Fachbereichen     _x000d__x000a_•_x0009_Schnittstellenfunktion Geschäftsprozesse / SAP_x000d__x000a_•_x0009_Mitarbeit in SAP-Projekten der BA IS oder Leitung / Teilprojektleitung von (globalen) IT-Projekten_x000d__x000a_•_x0009_Selbstständige Durchführung von Workshops und Schulungen._x000d__x000a_"/>
    <s v="Thyssenkrupp Industrial Solutions "/>
    <s v="Portal "/>
    <s v="Dortmund"/>
    <s v="AÜ"/>
    <s v="asap"/>
    <s v="31.05.2020"/>
    <m/>
    <m/>
    <m/>
    <m/>
    <x v="2"/>
    <m/>
    <m/>
    <m/>
    <n v="1900"/>
    <x v="0"/>
    <n v="1"/>
    <n v="1"/>
  </r>
  <r>
    <x v="0"/>
    <x v="1"/>
    <d v="2020-03-27T00:00:00"/>
    <x v="115"/>
    <x v="53"/>
    <s v="IT"/>
    <s v="Anna Höhl"/>
    <n v="1"/>
    <s v="2nd Level Supporter"/>
    <m/>
    <m/>
    <m/>
    <s v="*First-Level Support: Annahme und Erstlösung von Störungen/Incidents_x000a_- Second-Level Support: Bearbeitung von Störmeldungen beim Endanwender_x000a_- IMAC-Tätigkeiten, z. B. Installation und Konfiguration neuer Geräte_x000a_- Pflege der eingesetzten Assets_x000a_- kleinere administrative Aufgaben, z. B. in MS Active Directory oder MS "/>
    <s v="Bechtle GmbH &amp; Co. KG"/>
    <m/>
    <s v="Gütersloh"/>
    <s v="AÜ"/>
    <d v="2020-04-01T00:00:00"/>
    <d v="2021-03-31T00:00:00"/>
    <m/>
    <m/>
    <m/>
    <m/>
    <x v="3"/>
    <s v="keine Option Übernahme möglich "/>
    <s v="Übernahme mgl_x000a_40 WSTD"/>
    <s v="max 32€"/>
    <n v="2020"/>
    <x v="0"/>
    <n v="3"/>
    <n v="13"/>
  </r>
  <r>
    <x v="0"/>
    <x v="2"/>
    <d v="2020-03-23T00:00:00"/>
    <x v="108"/>
    <x v="53"/>
    <s v="IT"/>
    <s v="Anna Höhl"/>
    <n v="1"/>
    <s v="Applikationsbetreuer"/>
    <m/>
    <m/>
    <m/>
    <s v="· Custom Application Service - Schwerpunkt Applikationsbetreuung _x000a_· Anforderungsschwerpunkt liegt auf der Arbeit/Administration mit Linuxsystemen _x000a_· Fachliche Übernahme der organisationsübergreifenden Incident-, Change- und Problem-Management-Vorgänge _x000a_· Durchführung von Tests und Deployments von Applikationen in Zusammenarbeit mit der Entwicklung und Test-Abteilung _x000a_· Abarbeiten von Service-Requests (Usermanagement, beantragen/vergeben von Zugriffsrechten auf Applikationsbasis) im Team (15 Personen) _x000a_· Technische Vorklärung und Qualifizierung der Incident-Fälle auf Applikationsebene, Netzwerk, Berechtigungen etc."/>
    <s v="Avarto Systems"/>
    <m/>
    <s v="K.A."/>
    <s v="AÜ"/>
    <d v="2020-04-01T00:00:00"/>
    <m/>
    <m/>
    <m/>
    <m/>
    <m/>
    <x v="3"/>
    <s v="Kein Junior Kandidaten"/>
    <s v="Übernahme, 40 Wochenstunden, RB, juniorige Kandidaten erwünscht_x000a_Experis hat schon Profil geschickt_x000a_27.03. Stelle on Hold gesetzt_x000a_06.04.2020 Stelle immer noch on Hold (corona)"/>
    <s v="max 45€"/>
    <n v="2020"/>
    <x v="2"/>
    <n v="4"/>
    <n v="15"/>
  </r>
  <r>
    <x v="0"/>
    <x v="1"/>
    <d v="2020-03-26T00:00:00"/>
    <x v="108"/>
    <x v="47"/>
    <s v="IT"/>
    <s v="Pascal Baecker"/>
    <n v="1"/>
    <s v="Senior Java Developer in 100% Remote"/>
    <m/>
    <s v="Skills_x000a_Java 9 , Java batch, Spring, Spring  boot , Content driven beans, Open shift, _x000a_WAS-Server, Mapping Frameworks (Eureka), Hibernate jpa, jdbc, Rest services, Soap services"/>
    <m/>
    <m/>
    <s v="Datagroup SE"/>
    <m/>
    <m/>
    <s v="AÜ"/>
    <d v="2020-04-01T00:00:00"/>
    <d v="2020-12-31T00:00:00"/>
    <s v="Andrea Häntzschel"/>
    <m/>
    <m/>
    <m/>
    <x v="2"/>
    <s v="TEAM Dirk Klocke"/>
    <s v="Schlechte Datenbasis in TJ_x000a_27.03.2020 Susanne Pascal nochmal angeschrieben_Pascal erst 31.03. wieder da - kein FB von Pacal_x000a_06.04.2020 SH nochmal Pascal angeschrieben_x000a_14.04. SH: Stelle noch offen - Pascal nochmal angefragt nach mehr Infos_x000a_21.04.2020 SH:_x000a_Stelle noch offen aber mehr on Hold, zwei ExperisKandidaten vorgestellt und im Prozess, erstmal kein weiterer Bedarf._x000a_"/>
    <m/>
    <n v="2020"/>
    <x v="2"/>
    <n v="4"/>
    <n v="15"/>
  </r>
  <r>
    <x v="0"/>
    <x v="1"/>
    <d v="2020-03-24T00:00:00"/>
    <x v="67"/>
    <x v="14"/>
    <s v="IT"/>
    <s v="Marius Neufert"/>
    <n v="3"/>
    <s v="IT Support"/>
    <m/>
    <m/>
    <m/>
    <m/>
    <s v="BASF Colors &amp; Effects GmbH"/>
    <m/>
    <s v="Ludwigshafen"/>
    <s v="DV"/>
    <d v="2020-04-01T00:00:00"/>
    <d v="2021-03-31T00:00:00"/>
    <m/>
    <m/>
    <m/>
    <m/>
    <x v="3"/>
    <m/>
    <s v="27-03.2020 Susanne Marius angeschrieben, Daten/Infos fehlen _x000a_FB Marius 30.03.20: Roger ist bereits dran und hat auch schon Kandidaten vorgeschlagen_x000a_RH 30.03.: Keine Kandidaten bei Proservia vorhanden, die direkt in Ludwigshafen eingesetzt werden können.  "/>
    <s v="zw. 40€-60€ (50€)"/>
    <n v="2020"/>
    <x v="0"/>
    <n v="3"/>
    <n v="14"/>
  </r>
  <r>
    <x v="0"/>
    <x v="1"/>
    <d v="2020-03-27T00:00:00"/>
    <x v="25"/>
    <x v="14"/>
    <s v="IT"/>
    <s v="Marius Neufert"/>
    <n v="1"/>
    <s v="IT Prozessmanager/ Business Analyst"/>
    <m/>
    <m/>
    <s v="Tätigkeitsbezeichnung / Kurzbeschreibung:  _x0009__x000a__x0009__x000a__x0009__x0009__x0009__x000a_Business Analyst  _x0009__x000a__x0009__x0009__x0009__x000a_- Als BA im ART BahnDirekt hast Du die Möglichkeit im Rahmen des SAFe-Frameworks in einem agilen Team zu Arbeiten.- Angefangen bei der Unterstützung der Definition von Features bis zur Ausgestaltung der User Stories bringst Du dein Know-How ein. Der ART Bahndirekt ist eine der größten e-commerce Plattformen  _x0009__x000a__x000a__x000a__x000a_"/>
    <s v="Besondere Tätigkeitsmerkmale:  _x0009__x000a__x0009__x0009__x000a__x0009_Nachweisbare Erfahrung im Bereich Analyse und Konzeption von IT Lösungen nebst dem Einsatz der gängigen Tools, Fähigkeit hervorragende fachliche Lösungen, unter Berücksichtigung der prozessualen und technischen Rahmenbedingungen, zu finden, Routinierter Umgang mit Stakeholdern, Business Ownern, Kunden, Fachexperten, Product-Ownern, Business Analysten, Marketing und Umsetzungsteams, Erfahrungen in der selbständigen Dokumentation von User Stories und Backlogs, in Jira / Confluence Wünschenswert sind: Projekterfahrung in Umfeld großer und komplexer Vertriebslandschaften nebst der dazugehörenden IT-Systeme Branchen- und Integrationswissen im Kontext Bahn"/>
    <s v="Deutsche Bahn AG"/>
    <m/>
    <s v="Frankfurt"/>
    <s v="AÜ"/>
    <d v="2020-04-01T00:00:00"/>
    <d v="2020-12-31T00:00:00"/>
    <s v="Roger Hoffmann"/>
    <s v="Marc Thibor"/>
    <s v="Irfan Güclü"/>
    <m/>
    <x v="5"/>
    <s v="39 WSTD"/>
    <s v="Absage von Dirk Reimann zu Marc, da dieser nur 32h/w zur verfügung steht und 20% Demand hat. _x000a__x000a_Absage von Irfan, da es sich um ANÜ handelt._x000a__x000a_Feedback von Dirk Reimann, das Irfan und Marc passende Kandidaten wären._x000a__x000a_Stefan Unteregge und Dirk Reimann ansprechen"/>
    <n v="38"/>
    <n v="2020"/>
    <x v="2"/>
    <n v="4"/>
    <n v="14"/>
  </r>
  <r>
    <x v="0"/>
    <x v="1"/>
    <d v="2020-03-27T00:00:00"/>
    <x v="27"/>
    <x v="14"/>
    <s v="IT"/>
    <s v="Claudia lauber"/>
    <n v="1"/>
    <s v="Incident-/Change Koordination_x000a_IT Berater"/>
    <m/>
    <s v="Alterstruktur beachten!! Max. 55 Jahre"/>
    <m/>
    <s v="Sicherstellung der Anforderungen des IT-Betriebs_x000a_Tiefgreifendes Know-how bei der Planung von Changes in Bezug auf die Verkettung von Systemen und Services_x000a_Major Incidents koordinieren und für schnellstmögliche Wiederherstellung sorgen_x000a_RCA (Root Cause Analysis) im Rahmen des Problem Managements auf Anforderung_x000a_Planung und Koordination von Wartungsfenster für IT Change Wartungsarbeiten mit den jeweiligen IT Fachbereichen, sowie Sicherung des Betriebsablaufes unter Abstimmung mit None-IT Fachbereichen zur Berücksichtigung der Downtime von Systemen und Services. Kommunikation und ggfs. Eskalation._x000a_Change Planung und Koordination der Umsetzung von komplexen/übergreifenden Change Requests sowie Emergency Changes_x000a_Kategorisierung und Priorisierung sowie Risikoanalyse und Risikobewertung von Change Requests_x000a_Dokumentation von Change Ergebnissen"/>
    <s v="compeople AG"/>
    <m/>
    <s v="Frankfurt"/>
    <s v="DV"/>
    <d v="2020-04-01T00:00:00"/>
    <m/>
    <m/>
    <s v="Peter Bauer"/>
    <s v="Tom Brossmann"/>
    <m/>
    <x v="4"/>
    <s v="Einsatzort ? Frankfurt Altersturktur wichtig? Peter+ tom angeschrieben_x000a_Alter max. 55 Jahre_x000a_22.04. Stelle durch Experiskandidaten erfolgreich besetzt"/>
    <s v="06.04.2020 SH Claudia wegen Alter nochmal angefragt_x000a_ja max. 55Jahre"/>
    <s v="EK 70€_x000a_VK 82,50"/>
    <n v="2020"/>
    <x v="2"/>
    <n v="4"/>
    <n v="17"/>
  </r>
  <r>
    <x v="0"/>
    <x v="1"/>
    <d v="2020-03-27T00:00:00"/>
    <x v="72"/>
    <x v="14"/>
    <s v="IT"/>
    <s v="Claudia lauber"/>
    <n v="1"/>
    <s v="IT Berater / Projektsupport Betriebsübergabe"/>
    <m/>
    <s v="Technisches Umfeld_x000d__x000a_•_x0009_Weiter Spannungsbogen der IT Infrastruktur von Mobile Apps über MS Windows/Linux Netzwerk bis hin zum Mainframe_x000d__x000a_•_x0009_Auszug eingesetzter Techniken und Tools: TWS, IBM XIV, SAN, Citrix, VMware ESX-Server, Netscaler, HA-Proxy, Apache Web-Server, Apache Tomcat, Kubernetes, Java Web-Applikationen, Springboot Microservices , Verteilte Applikationen, MS-SQL Server, Oracle, Mongo, Postgresql, Cassandra_x000d__x000a_•_x0009_Einsatz von diversen proprietären IT-Services und Systemen_x000d__x000a_•_x0009_Zwei zentrale Rechenzentren und mehr als 20 Außenstellen mit IT-Infrastruktur für Konferenzen, Team-Events und Bildungsvorrichtungen_x000d__x000a_•_x0009_Zahlreiche in- und externe Dienstleister zur Erbringung der einzelnen Services_x000d__x000a_"/>
    <s v="Die Anforderungen:_x000d__x000a_•_x0009_Erfahrener IT-Mitarbeiter (mind. 5 Jahre)_x000d__x000a_•_x0009_Breites Grundwissen über die Fachgebiete und Zusammenhänge von IT Entwicklung und Betrieb_x000d__x000a_•_x0009_Organisationsgeschick sowie eine selbständige und strukturierte Arbeitsweise_x000d__x000a_•_x0009_Hohes Maß an Kommunikations- und Moderationsfähigkeit_x000d__x000a_•_x0009_Pragmatische, zielorientierte Vorgehensweise_x000d__x000a_•_x0009_Erfahrungen im Umfeld von Finanzdienstleistungen, besser noch bei DVAG/ATLAS sind wünschenswert_x000d__x000a__x000d__x000a_"/>
    <s v="Beratung und operative Unterstützung für Projektleiter bei der Umsetzung von IT-Projekten im Umfeld der Finanzdienstleistungen_x000a_Sicherstellung der Anforderungen des IT-Betriebs_x000a_Unterstützung einer reibungslosen Übergabe in den IT-Betrieb"/>
    <s v="compeople AG"/>
    <m/>
    <m/>
    <s v="DV"/>
    <d v="2020-04-01T00:00:00"/>
    <m/>
    <s v="Andrea Häntzschel"/>
    <s v="Marc Holtstein"/>
    <s v="Akbar Shad"/>
    <s v="Peter Bauer"/>
    <x v="6"/>
    <s v="Einsatzort ? Frankfurt Altersturktur wichtig? angeschrieben CV setn holtstein / Akbar  - (Bauer  no)"/>
    <s v="am 02.04 Daten zu den  Anforderung und technischen Skills 29.04.2020 SH nach Status gefragt, FB vom Kunden zu den Profilen?_x000a_30.04.2020 SH: Cladia hat FB per Mail an Andrea. Marc Holstein wurde abgesagt und nach technischen Skills für Akbar Shad gefragt. Keine RM und kein neues Profil dazu. Stelle mittlerweile geschlossen."/>
    <s v="EK 70€"/>
    <n v="2020"/>
    <x v="2"/>
    <n v="4"/>
    <n v="18"/>
  </r>
  <r>
    <x v="0"/>
    <x v="2"/>
    <d v="2020-03-27T00:00:00"/>
    <x v="108"/>
    <x v="46"/>
    <s v="IT"/>
    <s v="Romina Rankovic"/>
    <n v="1"/>
    <s v="Fachinformatiker (m/w/d) Systemintegration"/>
    <m/>
    <m/>
    <m/>
    <s v="Aufnahme und  Vorqualifizierung von Kundenanfragen in ein _x000a_Ticket System; Bearbeitung von Kundenanfragen im 1st Level _x000a_Support via Telefon, Remote oder beim Kunden vor Ort; _x000a_Installation, Konfiguration und Wartung von Bestandssystemen; _x000a_Konzipierung und Bereitstellung von neuen Kundenspezifischen _x000a_Lösungen auf Basis aktueller IT Hard- und Software; _x000a_Dokumentation in der internen Knowledge Base; _x000a_Überwachung kritischer Systemprozesse via Server-Monitoring Lösungen"/>
    <s v="Südwest IT GmbH Systemhaus"/>
    <m/>
    <s v="?"/>
    <s v="AÜ"/>
    <d v="2020-03-06T00:00:00"/>
    <d v="2020-12-31T00:00:00"/>
    <m/>
    <m/>
    <m/>
    <m/>
    <x v="2"/>
    <s v="Einsatzort "/>
    <s v="27.03. Susanne Romina angeschrieben nach weiteren Eckdaten und ob noch vakant_x000a_03.04. Corona Onhold"/>
    <m/>
    <n v="2020"/>
    <x v="2"/>
    <n v="4"/>
    <n v="15"/>
  </r>
  <r>
    <x v="0"/>
    <x v="2"/>
    <d v="2020-03-27T00:00:00"/>
    <x v="108"/>
    <x v="46"/>
    <s v="IT"/>
    <s v="Romina Rankovic"/>
    <n v="1"/>
    <s v="IT-Systemadministration (m/w/d)"/>
    <m/>
    <m/>
    <m/>
    <s v="Administration von Microsoft-Systemen (u. a. Server, Clients,_x000a_ Active Directory, Exchange, Terminal-Server, WSUS-Server), _x000a_Überwachung und Betreuung von virtualisierten Umgebungen _x000a_(VMWARE, VEEAM), LAN und WLAN Administration, _x000a_Betreuung von Systemen im Bereich der _x000a_Daten- und Systemsicherheit, _x000a_Ausgewählte Basis-Administrationstätigkeiten im Kontext _x000a_unserer ERP-Lösung (SAP/HANA), Verwaltung einer MDM-Lösung, _x000a_Unterstützung bei der Projektierung von neuen Software-Anwendungen"/>
    <s v="Hans Adler OHG"/>
    <m/>
    <m/>
    <s v="AÜ"/>
    <d v="2020-03-06T00:00:00"/>
    <d v="2020-12-31T00:00:00"/>
    <m/>
    <s v="Tom Brossmann"/>
    <m/>
    <m/>
    <x v="2"/>
    <m/>
    <s v="27.03. Susanne Romina angeschrieben nach weiteren Eckdaten und ob noch vakant_x000a_03.04. Corona Onhold"/>
    <m/>
    <n v="2020"/>
    <x v="2"/>
    <n v="4"/>
    <n v="15"/>
  </r>
  <r>
    <x v="0"/>
    <x v="1"/>
    <d v="2020-03-30T00:00:00"/>
    <x v="108"/>
    <x v="51"/>
    <s v="IT"/>
    <s v="Karl Kirklewski"/>
    <n v="1"/>
    <s v="IT-SYSTEMADMINISTRATOR (M/W/D)"/>
    <s v="https://www.davero.de/karriere/stellenangebote/it-systemadministrator-nurnberg"/>
    <m/>
    <s v="Abgeschlossene Ausbildung zum Fachinformatiker (Fachrichtung Systemintegration)_x000a_Erfahrungen mit Windows-basierten Umgebungen (Server- und Client-Infrastruktur auf Microsoft und Citrix Basis)_x000a_Erfahrungen in der Administration von Security Systemen (Firewall, Anti-Virus, Spamfilter)_x000a_Kenntnisse im Bereich Netzwerktechnik (LAN, WAN, VPN)_x000a_Kenntnisse im Bereich der VMware Server-Virtualisierung"/>
    <s v="Administration, Optimierung und Weiterentwicklung unserer IT-Infrastruktur (sowohl Server als auch ThinClients und PCs)_x000a_IT-Support 1st und 2nd Level im operativen Tagesgeschäft_x000a_Sicherstellung der reibungslosen Zusammenarbeit der Systeme_x000a_Analyse und Troubleshooting von Störungen_x000a_Betreuung der Netzwerkinfrastruktur (LAN, WAN, VPN)"/>
    <s v="davero dialog GmbH"/>
    <m/>
    <s v="Nürnberg"/>
    <s v="AÜ"/>
    <m/>
    <m/>
    <m/>
    <m/>
    <m/>
    <m/>
    <x v="3"/>
    <m/>
    <s v="Keine Kollegen im Bereich Nürnberg vorhanden_x000a__x000a_30.03.2020 SH: Karl in weiterer Kundenklärung, RM Mittwoch 01.04._x000a_03.04. Corona-on Hold"/>
    <m/>
    <n v="2020"/>
    <x v="2"/>
    <n v="4"/>
    <n v="15"/>
  </r>
  <r>
    <x v="0"/>
    <x v="1"/>
    <d v="2020-03-30T00:00:00"/>
    <x v="108"/>
    <x v="51"/>
    <s v="IT"/>
    <s v="Karl Kirklewski"/>
    <n v="1"/>
    <s v="Webentwickler / Webdesigner"/>
    <s v="http://www.mikrolab.com/fileadmin/template/img/sites/unternehmen/stellenanzeigen/Stellenanzeige_Webdesign.pdf"/>
    <s v="der Wunschkandidat muss aus beiden Welten kommen: Web (Entwicklung AND Design)"/>
    <m/>
    <m/>
    <s v="Mikrolab GmbH"/>
    <m/>
    <s v="Fürth/Nürnberg"/>
    <s v="AÜ"/>
    <m/>
    <m/>
    <m/>
    <m/>
    <m/>
    <m/>
    <x v="3"/>
    <s v="keine Kandidaten am Standort  bzw. verfügbar"/>
    <s v="03.04. Corona-on Hold"/>
    <m/>
    <n v="2020"/>
    <x v="2"/>
    <n v="4"/>
    <n v="15"/>
  </r>
  <r>
    <x v="0"/>
    <x v="1"/>
    <d v="2020-03-30T00:00:00"/>
    <x v="108"/>
    <x v="51"/>
    <s v="IT"/>
    <s v="Karl Kirklewski"/>
    <n v="1"/>
    <s v="IT-Administrator"/>
    <s v="https://promx.net/karriere/it-administrator-m-w-d/"/>
    <m/>
    <m/>
    <s v="Die proMX AG ist ein Beratungshaus mit Sitz in Nürnberg. Als Microsoft Gold Partner fokussieren wir uns auf Microsoft Dynamics 365, Projekt- und Ressourcenmanagement, Prozessberatung und Softwareentwicklung. Als sehr erfolgreiches und dynamisches Unternehmen betreuen wir national und international tätige Kunden und sind für unsere Arbeit bereits mehrfach ausgezeichnet worden."/>
    <s v="PROMX AG"/>
    <m/>
    <s v="Nütnberg"/>
    <s v="AÜ"/>
    <m/>
    <m/>
    <m/>
    <m/>
    <m/>
    <m/>
    <x v="3"/>
    <m/>
    <s v="Keine Kollegen im Bereich Nürnberg vorhanden_x000a_03.04. Corona-on Hold"/>
    <m/>
    <n v="2020"/>
    <x v="2"/>
    <n v="4"/>
    <n v="15"/>
  </r>
  <r>
    <x v="0"/>
    <x v="2"/>
    <d v="2020-03-30T00:00:00"/>
    <x v="108"/>
    <x v="51"/>
    <s v="IT"/>
    <s v="Karl Kirklewski"/>
    <m/>
    <s v="Onsite IT Supporter &amp; IT Administrator"/>
    <m/>
    <s v="Alle Mitarbeiter sind sowohl Trainer als auch Consultants. Viele von Ihnen arbeiten in Projekten in Deutschland, Österreich und der Schweiz und verfügen daher über umfangreiche praktische Erfahrung."/>
    <m/>
    <m/>
    <s v="NCONSULT IT-Systemhaus GmbH"/>
    <m/>
    <s v="Nürnberg und bundesweit"/>
    <m/>
    <m/>
    <m/>
    <m/>
    <m/>
    <m/>
    <m/>
    <x v="3"/>
    <s v="Lokation + bundesweit nicht verfügbar"/>
    <s v="30.03.2020SH. Karl in Klärung mit Kunden ob AÜ/PV oder PMAs über Prohjektze in  Einsatz können, Potntiell gutrer Kunde der bundesweit besetzen möchte, allerding wegennCorona gerade abwartet._x000a_Karl platziert Proservia_FB von Karl am 01.04.2020_x000a_[12:16] Kirklewski, Karl_x000a_    hi suse, hab mit der NConsult telefoniert..._x000a_​[12:16] Kirklewski, Karl_x000a_    das bundesweite Thema der Proservia angetearsed, zeigte sich interessiert! sobald es wieder anzieht wird sie sich bei mir melden!"/>
    <m/>
    <n v="2020"/>
    <x v="2"/>
    <n v="4"/>
    <n v="15"/>
  </r>
  <r>
    <x v="0"/>
    <x v="1"/>
    <d v="2020-03-30T00:00:00"/>
    <x v="116"/>
    <x v="46"/>
    <s v="ENG"/>
    <s v="Dafina Deskaj"/>
    <n v="1"/>
    <s v="IT-Administrator (m/w/d)"/>
    <m/>
    <m/>
    <m/>
    <s v="* Installation, Konfiguration und Administration von Microsoft basierten Server- und Client-Systemen, Netzwerkkomponenten, der Telefonanlage sowie von Hard- und Software weltweit_x000a_* Betreuung von internen und externen Netzwerken_x000a_* Analyse und Behebung von technischen Problemen_x000a_ * Sicherung des 2nd Level Supports_x000a_* Überwachung der IT-Systemsicherheit_x000a_* Beratung und Unterstützung in den Fachabteilungen"/>
    <s v="XENON"/>
    <m/>
    <s v="Dresden"/>
    <s v="AÜ"/>
    <m/>
    <m/>
    <m/>
    <m/>
    <m/>
    <m/>
    <x v="3"/>
    <s v="ab sofort_x000a_GHV: 50-60k_x000a_40 WSTD."/>
    <s v="RH: Frank Römer nicht verfügbar, da aktuell zu 100% in Kundeneinsätzen. _x000a__x000a_Weitere Prüfung PFS Frank Römer - Feedback folgt"/>
    <m/>
    <n v="2020"/>
    <x v="2"/>
    <n v="4"/>
    <n v="14"/>
  </r>
  <r>
    <x v="0"/>
    <x v="2"/>
    <d v="2020-03-27T00:00:00"/>
    <x v="67"/>
    <x v="14"/>
    <s v="IT"/>
    <s v="Marius Neufert"/>
    <n v="1"/>
    <s v="IT Project MAanger Digital"/>
    <m/>
    <m/>
    <m/>
    <m/>
    <s v="Typodrom Werbung &amp; Satz GmbH"/>
    <m/>
    <s v="Frankfurt"/>
    <s v="DV"/>
    <m/>
    <m/>
    <m/>
    <m/>
    <m/>
    <m/>
    <x v="2"/>
    <m/>
    <s v="27.03. SH: Marius nach Stellenprofil gefragt_x000a_30.03.2020 Anfrage wegen corona auf Eis gelegt"/>
    <s v="SVS 114,50"/>
    <n v="2020"/>
    <x v="0"/>
    <n v="3"/>
    <n v="14"/>
  </r>
  <r>
    <x v="0"/>
    <x v="1"/>
    <d v="2020-04-03T00:00:00"/>
    <x v="117"/>
    <x v="48"/>
    <s v="IT"/>
    <s v="Anna Höhl"/>
    <n v="1"/>
    <s v="Consultant ERP (m/w/d)"/>
    <m/>
    <m/>
    <m/>
    <m/>
    <s v="Henkel AG &amp; Co. KGaA"/>
    <m/>
    <s v="Düsseldorf"/>
    <s v="FL"/>
    <d v="2020-04-01T00:00:00"/>
    <d v="2021-03-31T00:00:00"/>
    <s v="Roger Hoffmann"/>
    <m/>
    <m/>
    <m/>
    <x v="1"/>
    <s v="SVS offen, 99 Tage insgesamt, Vollzeit"/>
    <s v="Als RR im Bereich Infra und OTA eingekippt"/>
    <s v="offen"/>
    <n v="2020"/>
    <x v="2"/>
    <n v="4"/>
    <n v="16"/>
  </r>
  <r>
    <x v="0"/>
    <x v="1"/>
    <d v="2020-04-03T00:00:00"/>
    <x v="33"/>
    <x v="48"/>
    <s v="IT"/>
    <s v="Anna Höhl"/>
    <n v="1"/>
    <s v="Consultant Engineering Services (m/w/d)"/>
    <m/>
    <m/>
    <s v="Must have:_x000a_Must have qualifications: CI/CD tools (Linux, Docker, Kubernetes, Ansible, Jenkins, Nexus, Sonarqube, Selenium, ELK, Prometheus). - Expected for 3 months (8 hours a week about 13 days in general) with potential to be extended. - English needed? yes - Onsite presence preferred and desired but not mandatory // Shortlisting "/>
    <s v="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s v="Henkel AG &amp; Co. KGaA"/>
    <m/>
    <s v="Düsseldorf"/>
    <s v="FL"/>
    <d v="2020-04-15T00:00:00"/>
    <m/>
    <s v="Andrea Häntzschel"/>
    <m/>
    <m/>
    <m/>
    <x v="4"/>
    <s v="SVS offen, Dauer 3 Monate, Vollzeit"/>
    <s v="Bei Henkel muss innerhalb drei Tage besetzt werden. Kein service möglich16.4. peter Singhof weitergelitet _x000a_solche Anforderungen können wir aktuell nur abbilden, wenn es nicht um Projekte für einzelne Personen geht, sondern um Services. Da kann man dann ein Team einsetzen, das viele Anforderungen erfüllt uns Lücken schnell schließen kann. Niemand, der z.Z. ohne Auftrag ist, hat solche Skills._x000a__x000a_Die zeitliche Vorstellung „8 hours a week about 13 days in general“ von unten finde ich seltsam._x000a__x000a__x000a_07.04.. AH Dirk Klocke/Dirk Reimann Feedback keine Ressourcen verfügbar gesendet 06.04.2020 SH nach Location gefragt_x000a_06.04. Düsseldorf"/>
    <s v="offen"/>
    <n v="2020"/>
    <x v="2"/>
    <n v="4"/>
    <n v="16"/>
  </r>
  <r>
    <x v="0"/>
    <x v="1"/>
    <d v="2020-04-06T00:00:00"/>
    <x v="31"/>
    <x v="50"/>
    <s v="IT"/>
    <s v="Oriana Noack"/>
    <n v="1"/>
    <s v="Serviceexperte SAP-PM-CS (Power User SAP PM/CS) "/>
    <m/>
    <m/>
    <m/>
    <s v="Tätigkeitsbeschreibung: _x000a_Zu besetze ist die Stelle als Serviceexperte (Power User SAP PM/CS) im DDL Technik. Zu den Aufgaben gehören: _x000a_- System und Anwenderbetreuung SAP-PM/CS _x000a_- Systemparametrisierung (Customizing) SAP-PM/CS _x000a_- Erstellung von Auswertungen und Berichten _x000a_- Durchführung von Unterweisungen und Schulungen _x000a_- Bearbeitung von Serviceanfragen und Störungen _x000a_- Unterstützung, Umsetzung von IUK-Anforderungen (Fachkonzept Review, Betreuung Entwickler, Erstellen von Testfällen und Testdokumentationen) _x000a_- Wahrnehmung die Rolle als Testmanager _x000a_- Mitarbeit in bereichsinternen und bereichsübergreifenden Projekten"/>
    <s v="Stadtwerke München GmbH"/>
    <m/>
    <s v="München"/>
    <s v="AÜ"/>
    <d v="2020-06-01T00:00:00"/>
    <d v="2021-07-31T00:00:00"/>
    <s v="Roger Hoffmann"/>
    <m/>
    <m/>
    <m/>
    <x v="1"/>
    <s v="Vertretung DDL Serviceexperte SAP-PM für 1Jahr_x000a_an Tarifvertrag gebunden - höchstens 80k im Jahr"/>
    <s v="Als RR bei UCS und Projektmanagement eingekippt"/>
    <m/>
    <n v="2020"/>
    <x v="2"/>
    <n v="4"/>
    <n v="15"/>
  </r>
  <r>
    <x v="0"/>
    <x v="2"/>
    <d v="2020-04-08T00:00:00"/>
    <x v="118"/>
    <x v="47"/>
    <s v="IT"/>
    <s v="Markus Ehlers"/>
    <n v="1"/>
    <s v="C++ Entwickler"/>
    <m/>
    <s v="Automotive C++ Entwickler"/>
    <s v="Ihre Kompetenz_x000a_•_x0009_Erfolgreich abgeschlossenes Hochschulstudium der Fachrichtung Elektrotechnik, Technischen Informatik, Mechatronik oder eines vergleichbaren Studienganges_x000a_•_x0009_Erfahrung in der Funktions- und Softwareentwicklung, einschließlich der erforderlichen Tests bis zur Systemintegration_x000a_•_x0009_Kenntnisse im Bereich Embedded Software (C/C++) nach Automotive SPICE sowie mit Echtzeitbetriebssystemen_x000a_•_x0009_Designerfahrung mit Matlab/Simulink_x000a_•_x0009_Erfahrungen in der Modellierung, Simulation und automatische Codegenerierung mit grafischen Entwicklungswerkzeugen_x000a_•_x0009_Kenntnisse im Bereich der Funktionalen Sicherheit (ISO 26262 bzw. ISO 61508) und AUTOSAR_x000a_•_x0009_Kenntnisse von Prozessen sowie Qualitätssicherungsmethoden (Automotive SPICE, CMMI)_x000a_•_x0009_Sehr gute Deutsch- und gute Englischkenntnisse in Wort und Schrift_x000a_•_x0009_Systematische und strukturierte Arbeitsweise sowie eine ausgeprägte Kommunikations- und Teamfähigkeit"/>
    <s v="Wir entwickeln Funktionssoftware für die Bereiche E-Mobility, Karosserieelektronik sowie Komfort- und Fahrerassistenzsysteme und suchen Sie für den Ausbau unseres Teams. Neben der konventionellen Softwareentwicklung in C/C++ nutzen wir modellbasierte Entwicklungswerkzeuge wie Matlab/Simulink. Die Entwicklung basiert auf modernen Prozessen und umfasst die Umsetzung von der Anforderungsanalyse, über Design und Implementierung bis hin zu Funktions- und Softwaretests. Sie gestalten die Entwicklung moderner Softwarearchitekturen im Kraftfahrzeug. Dieses beinhaltet eine oder mehrere der folgenden Aufgabenfelder:_x000a_•_x0009_Requirements Engineering mit DOORS_x000a_•_x0009_Funktions- und Softwarearchitekturentwurf_x000a_•_x0009_Modellierung und automatische Codegenerierung_x000a_•_x0009_Integration und Test von Software in Embedded Systeme_x000a_•_x0009_Verantwortung in verschiedenen Prozessrollen der Softwareentwicklung_x000a_Bitte geben Sie uns im Anschreiben Ihren bevorzugten IAV-Standort an._x000a_Die hier ausgeschriebene Tätigkeit soll im Wege der Zeitarbeit besetzt werden, daher richtet sich diese Ausschreibung an Zeitarbeitsunternehmen. Eine spätere Übernahme des Zeitarbeitnehmers in eine Direktanstellung ist möglich. Diese Stelle ist auch intern ausgeschrieben. Sofern sich geeignete und verfügbare IAV-Mitarbeiter bewerben, werden diese bevorzugt ausgewählt."/>
    <s v="IAV Fahrzeugsicherheit GmbH"/>
    <m/>
    <s v="Mögliche Arbeitsorte: _x000a_•_x0009_Berlin,_x000a_•_x0009_München,_x000a_•_x0009_Gifhorn,_x000a_•_x0009_Dresden,_x000a_•_x0009_Chemnitz,_x000a_•_x0009_Weissach,_x000a_•_x0009_Sindelfingen _x000a_"/>
    <s v="nur in AÜ besetzbar, T2P ist möglich. HÜD = 18 Monate"/>
    <d v="2020-05-01T00:00:00"/>
    <m/>
    <s v="Andrea Häntzschel"/>
    <s v="Tom Woicke"/>
    <m/>
    <m/>
    <x v="2"/>
    <s v="Faktor 2,0, 39 Std./ Wo. HÜD 18 Monate_x000a_Zum SVS: abhängig vom Gehaltswunsch, Faktor ist 2,0._x000a_Eine Besonderheit gibt es allerdings: die IAV wünscht Zeugnisse im Anhang!"/>
    <s v="_x000a_ AH 23.04. covid 19 stelle ist bis auf weiteres geschlossen. Vielleicht erst mal auf on hold um es im auge zu halten? Markus Ehlers Profil gesendet der Kollege bildet nicht alles ab ist jedoch hochintressiert und hatte Projekte in der Vergangenheit in diesem Segment ggf. 2 wöchige &quot; Praktikum&quot; ob es für den Kunden passt. 16.04.20  veilleicht besteht  16.04.15 B.E. angefragt sehe den Skill eher nicht bei uns. 14.04. SH nach Stellenbeschreibung gefragt - keine Angaben in TJ"/>
    <m/>
    <n v="2020"/>
    <x v="2"/>
    <n v="4"/>
    <n v="17"/>
  </r>
  <r>
    <x v="0"/>
    <x v="2"/>
    <d v="2020-04-14T00:00:00"/>
    <x v="37"/>
    <x v="50"/>
    <s v="IT"/>
    <s v="Oriana Noack"/>
    <n v="1"/>
    <s v="IT- Mitarbeiter"/>
    <m/>
    <m/>
    <m/>
    <s v="_x000a_beraten Pflegeschulen, Krankenhäuser und Pflegeeinrichtungen zur technischen Anbindung an unser Datenportal (SharePoint), erstellen Gastzugänge und erteilen Rechte (externe Anwenderbetreuung),_x000a_übernehmen den technischen Support für die Dateien, die wir über unser Datenportal bereitstellen bzw. an uns zu übermitteln sind (externe Anwenderbetreuung),_x000a_übernehmen die Netzwerk-Administration (Microsoft Office 365 Business Premium),_x000a_unterstützen die Kolleginnen und Kollegen bei IT-Fragen (interne Anwenderbetreuung)"/>
    <s v="Pflegeausbildungsfonds Bayern GmbH"/>
    <m/>
    <s v="München"/>
    <s v="AÜ"/>
    <d v="2020-05-01T00:00:00"/>
    <m/>
    <s v="Andrea Häntzschel"/>
    <s v="Andreas Pohl"/>
    <m/>
    <m/>
    <x v="2"/>
    <s v="Parallel haben wir angefragt inwiefern Remote eine alternative ist. "/>
    <s v="Covid 19  on hold  weitergeleite an Unit G.W und S-P sowie Andreas zur Prüfung "/>
    <s v="35€-40€ in AÜ"/>
    <n v="2020"/>
    <x v="2"/>
    <n v="4"/>
    <n v="18"/>
  </r>
  <r>
    <x v="0"/>
    <x v="1"/>
    <d v="2020-04-14T00:00:00"/>
    <x v="119"/>
    <x v="50"/>
    <s v="IT"/>
    <s v="Oriana Noack"/>
    <n v="1"/>
    <s v="Netzwerker in Teilzeit"/>
    <m/>
    <m/>
    <m/>
    <s v="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_x000a_Ø_x0009_Aufgabengebiet:_x000a__x0009_Unterstützung beim Aufbau, Konfiguration, Test und Dokumentation der neuen Cisco 9000 Umgebung als Ablösung  des aktuellen DataCenter LAN bei MAN_x000a__x000a_Ø_x0009_Ideales Profil:_x000a__x0009_Sprachkenntnisse: Deutsch und Englisch_x000a__x0009_Sehr gute Kenntnisse mit Cisco Nexus 9000 und Catalyst 9000_x000a__x0009_Wünschenswerte Zertifizierung CCNA und/oder CCNP_x000a__x0009_Remote (Y/N): N_x000a__x0009_Flexibilität, da Einsatz in verschiedenen Projekten innerhalb des Projektzeitraums"/>
    <s v="WEISS IT SOLUTIONS GMBH"/>
    <m/>
    <s v="Karlsfeld"/>
    <s v="AÜ"/>
    <d v="2020-04-20T00:00:00"/>
    <d v="2020-10-19T00:00:00"/>
    <s v="Andrea Häntzschel"/>
    <m/>
    <m/>
    <m/>
    <x v="1"/>
    <s v="Bei MAN über weiss IT, Einsatzort in Karlsfeld, Projektende Juni 2020 bis 60€ all in"/>
    <s v="AH Feedback Thomas  Leider  müssen wir diese Anfrage absagen – wir haben niemanden mit den Skills verfügbar._x000d__x000a__x000d__x000a_gesende thomas Springer / Manfred Vogt"/>
    <s v="60€ all in"/>
    <n v="2020"/>
    <x v="2"/>
    <n v="4"/>
    <n v="17"/>
  </r>
  <r>
    <x v="0"/>
    <x v="1"/>
    <d v="2020-04-14T00:00:00"/>
    <x v="37"/>
    <x v="50"/>
    <s v="IT"/>
    <s v="Oriana Noack"/>
    <n v="1"/>
    <s v="Oracel Experte "/>
    <m/>
    <m/>
    <s v="Position Title: Oracle Forms (12c) Experte_x000a_CGI role: Technical Architect_x000a_ Seniority: Senior (+5 yrs)_x000a_Core skills needed: _x000a_Tiefe Oracle 12c Forms Kenntnisse (Niveau Architekt), mind. 8 Jahre IT Erfahrung, Deutsch C1 Level_x000a__x000a__x000a_"/>
    <s v="Position description:  _x000a_Beratung bei der Modernisierung einer großen Fachanwendung auf Oracle Forms Basis. Kenntnisse von Oracle Forms 12c sind vom AG erwünscht. Aufgabenbereiche:_x000a_·_x0009_Konzeption und Umsetzung von Modernisierungsstrategien_x000a_·_x0009_Abbau von Medienbrüchen und Integration von Schnittstellen (z. B. elektronische Akte)_x000a_·_x0009_Umbau in Richtung Modularisierung und Mandantisierung_x000a_·_x0009_Unterstützung einer Frontend-Architektur zur Verbesserung der Benutzerfreundlichkeit und Umsetzung von Barrierefreiheit (Abbau von Anwenderbarrieren für Anwender mit Einschränkungen, z. B. Blindheit)_x000a_·_x0009_Unterstützung bei der Verbesserung der Entwicklungs- und QS-Prozesse, DevOps, Testmanagement, etc."/>
    <s v="CGI Deutschland B.V. &amp; CO. KG"/>
    <m/>
    <s v="Köln"/>
    <s v="DV"/>
    <d v="2020-04-20T00:00:00"/>
    <d v="2020-12-31T00:00:00"/>
    <m/>
    <s v="Frank Rattler"/>
    <m/>
    <m/>
    <x v="2"/>
    <s v="Start date: 20 April 2020_x000a_End date: 31 December 2020_x000a_Cut off date: _x000a_Location: Köln_x000a_Max daily purchase price for Subco: 800_x000a_Weekly hours: 40_x000a_Requested languages: German_x000a_Restrictions: Deutsch Kenntnisse müssen mindestens auf dem C1 Level sein"/>
    <s v="Covid 19 geschossen Frank stelle weitergeleitet warte feedbakck"/>
    <m/>
    <n v="2020"/>
    <x v="2"/>
    <n v="4"/>
    <n v="18"/>
  </r>
  <r>
    <x v="0"/>
    <x v="0"/>
    <d v="2020-04-14T00:00:00"/>
    <x v="30"/>
    <x v="46"/>
    <s v="IT"/>
    <s v="Boris Collum"/>
    <n v="1"/>
    <s v="Service-Ingenieur Technical Support Center"/>
    <m/>
    <m/>
    <m/>
    <m/>
    <s v="Thales Deutschland GmbH"/>
    <m/>
    <m/>
    <s v="AÜ"/>
    <d v="2020-08-03T00:00:00"/>
    <m/>
    <m/>
    <m/>
    <m/>
    <m/>
    <x v="2"/>
    <m/>
    <s v="14.04. SH: Boris nach Stellenbeschreibung gefragt - keine Daten in TJ_x000a_20.04.2020 wir haben keine konkrete Anfrage von Thales, aber suchen für unseren Pool Kandidaten, die wir proaktiv anbieten können._x000a_In HR4Y ist auch kein Auftrag drinnen. wir als Pool Stelle geschalten für Thales. Mehr Infos habe ich dazu leider auch nicht. "/>
    <m/>
    <n v="2020"/>
    <x v="2"/>
    <n v="4"/>
    <n v="17"/>
  </r>
  <r>
    <x v="0"/>
    <x v="8"/>
    <d v="2020-04-22T00:00:00"/>
    <x v="27"/>
    <x v="14"/>
    <s v="ENG"/>
    <s v="Adriana Sola"/>
    <n v="1"/>
    <s v=" Software-Tester "/>
    <m/>
    <s v="_x0009_Umfangreiche Kenntnisse einer Scriptsprache, z.B. Bash, Python (mind. 1 Jahr professionelle Anwendung) _x000a__x0009_Gute C++ Kenntnisse (mind. 1 Jahr)_x000a__x0009_Berufserfahrung in mind. ZWEI der folgenden Bereiche: -Entwicklung für Embedded Devices - (Software)Testing - Elektronik-Entwicklung – LabVIEW - agile Entwicklungsprozesse – Squish"/>
    <s v="UNSERE ANFORDERUNGEN_x000a_·_x0009_zügig und erfolgreich abgeschlossener Master-Studiengang oder mehrjährige Berufserfahrung_x000a_·_x0009_umfangreiche Kenntnisse mindestens einer Scriptsprache, z.B. Bash, Python o.ä. (mindestens 1 Jahr professionelle Anwendung)_x000a_·_x0009_gute Programmierkenntnisse in C++ (mindestens 1 Jahr)_x000a_ Berufserfahrung in mindestens 2 der folgenden Bereiche:_x000a_- Entwicklung für Embedded Devices_x000a_- (Software)Testing_x000a_- Elektronik-Entwicklung_x000a_- LabVIEW_x000a_- agile Entwicklungsprozesse_x000a_- Squish_x000a_·_x0009_ISTQB-Zertifikat oder vergleichbare Kenntnisse"/>
    <s v="SOFTWARE-TESTER (M/W/D) Standort: Kronberg _x000a_IHR AUFGABENGEBIET_x000a_·_x0009_Testdesign und Testimplementierung für Embedded Devices_x000a_·_x0009_Mocking von Hardware-Komponenten_x000a_·_x0009_Programmierung von Simulationskomponenten_x000a_·_x0009_Integration von hardwarenahen Tests in ein CI-System_x000a_·_x0009_statische und dynamische Softwaretests, Softwarereviews und Erstellung der erforderlichen Dokumentationen_x000a_·_x0009_Schreiben von Unittests für das User interface (QTest)_x000a_·_x0009_Schreiben von User interface Tests mit Squish_x000a_"/>
    <s v="Löwenstein Medical Innovation"/>
    <m/>
    <s v="Kronberg"/>
    <s v="PV "/>
    <d v="2020-05-01T00:00:00"/>
    <m/>
    <m/>
    <m/>
    <m/>
    <m/>
    <x v="2"/>
    <m/>
    <m/>
    <s v="Budget: Max. 65TEUR"/>
    <n v="2020"/>
    <x v="2"/>
    <n v="4"/>
    <n v="17"/>
  </r>
  <r>
    <x v="0"/>
    <x v="8"/>
    <d v="2020-04-22T00:00:00"/>
    <x v="27"/>
    <x v="14"/>
    <s v="ENG"/>
    <s v="Adriana Sola"/>
    <n v="1"/>
    <s v="Senior Functional Analyst / Inhouse_x000a_Consultant (m/w/d) SAP WM –_x000a_Logistik"/>
    <s v="https://new.abb.com/jobs/de/details/DE73151076_E1 2/2_x000a_Fachkundiger First- und Second-Level-Support für unsere Standorte (aktuell 25_x000a_Lagernummern)"/>
    <m/>
    <s v="•Ihr Hintergrund_x000a_Erfolgreiches Studium der Wirtschaftsinformatik oder eine vergleichbare_x000a_Qualifikation, idealerweise mit Schwerpunkt in der Logistik_x000a_•Mehrjährige Berufspraxis in der Beratung bzw. als (Inhouse) Consultant mit_x000a_Fokus auf SAP WM_x000a_• Fundiertes Know-how in der ABAP-Entwicklung, vor allem im Debugging_x000a_• Routiniert im Umgang mit Handling Units_x000a_• Sichere MS Office-Kenntnisse – fließendes Deutsch und Englisch_x000a_Bereitschaft, im Rahmen von Projekten deutschlandweit auf Reisen zu gehen_x000a_(ca. 20%)"/>
    <s v="Ihr Verantwortungsbereich_x000a_Definition und Umsetzung von Lösungen rund ums Lager gemeinsam mit den_x000a_Fachbereichen_x000a_•Mitarbeit • in SAP Projekten_x000a_•Bearbeiten von Changes • und Incidents_x000a_• Sorgfältiges Dokumentieren von Prozessen und Schnittstellen_x000a_Ausarbeiten eines durchdachten Archivierungskonzepts für das Warehouse_x000a_Management, das Sie konsequent in die Tat umsetzen_x000a_•Vorbereiten und Leiten informativer Schulungen, in denen Sie Ihr Fachwissen an_x000a_Key-User und Anwender weitergeben_x000a_"/>
    <s v="ABB AG"/>
    <m/>
    <s v="Mannheim"/>
    <s v="PV"/>
    <s v="01.05.2020_x000a_asap"/>
    <m/>
    <m/>
    <m/>
    <m/>
    <m/>
    <x v="2"/>
    <s v="PV: SAP WM Inhouse Consultant in Mannheim_x000a_-ASAP_x000a_-Budget: 70-90k_x000a_-30% Fee_x000a_-Mannheim"/>
    <m/>
    <s v="Budget: 70-90k"/>
    <n v="2020"/>
    <x v="2"/>
    <n v="4"/>
    <n v="17"/>
  </r>
  <r>
    <x v="0"/>
    <x v="8"/>
    <d v="2020-04-22T00:00:00"/>
    <x v="27"/>
    <x v="14"/>
    <s v="ENG"/>
    <s v="Adriana Sola"/>
    <n v="1"/>
    <s v="Teamleiter SAP FI/CO/PS Beratung"/>
    <s v="https://new.abb.com/jobs/de/details/DE72153493_E1 3/3"/>
    <m/>
    <s v="Ihr Hintergrund_x000a_Sie haben erfolgreich ein Studium der Wirtschaftsinformatik oder ein_x000a_vergleichbares Studium abgeschlossen und verfügen über langjährige_x000a_praktische Erfahrungen im Projekt-, Beratungs- und Implementierungsumfeld_x000a_eines ERP-Systems_x000a_•Fundierte Kenntnisse der finanziellen und betriebswirtschaftlichen_x000a_Prozessabläufe in einem Unternehmen und einen versierten Umgang mit dem_x000a_SAP R/3 bringen Sie mit_x000a_•Sie verfügen über die Fähigkeit, komplexe Zusammenhänge verständlich zu_x000a_vermitteln_x000a_•Ein hohes Verantwortungsbewusstsein, hohe Belastbarkeit und hohes_x000a_Durchsetzungsver-mögen runden Ihr Profil ab"/>
    <s v="Ihr Verantwortungsbereich_x000a_Sie beraten, konzipieren und führen Standardsoftware- Implementierungen im_x000a_SAP-Umfeld durch_x000a_• Sie sind in der Lage Third Level Support für die Anwendungsmodule FI/CO/PS_x000a_zu leisten und beherrschen die Themenführung für Anwenderschulung und -_x000a_betreuung, Dokumentationen, und kundenspezifische Anpassungen_x000a_•Kleinere ABAP- Entwicklungen sind Ihnen vertraut_x000a_Darüber hinaus arbeiten Sie mit unserem Second Level Support aus Indien für_x000a_die Anwendungsmodule FI/CO/PS partnerschaftlich zusammen und_x000a_unterstützen den ERP Manager beim Account Management unseres indischen_x000a_Providers_x000a_•In Ihrer Aufgabe als Team Lead Controlling Finanzen sind Sie gleichzeitig auch_x000a_Account Manager für das zentrale Finanzwesen und die Holding_x000a_•Ihre Aufgabe wird die Optimierung und Implemen-tierung vorhandener sowie_x000a_neuer Prozesse und Funktionen sein_x000a_•Dabei setzen wir die Schnittstellensicherung zu anderen SAP-Modulen und_x000a_externen Systemen voraus_x000a_•Sie werden die Verantwortung für die Arbeitspakete aus den Modulen FI/CO/PS_x000a_bei internen ABB-SAP-Projekten tragen_x000a__x000a_Dabei verfügen Sie über eine strukturierte und methodische Arbeitsweise, die_x000a_Ihnen selbstständiges Arbeiten erleichtert_x000a_•Idealerweise verfügen Sie bereits über erste Führungserfahrung aus dem_x000a_Projektmanagement oder einer Linienfunktionalität_x000a_• Sie haben Ihr • Ziel klar vor Augen_x000a_• Sie nehmen Dinge in die Hand und sind offen für neue Wege_x000a_Die erforderliche fachliche Qualifikation bringen Sie aus Ihrem bisherigen_x000a_beruflichen Tätigkeitsumfeld mit und sind sowohl technisch als auch_x000a_kaufmännisch affin_x000a_• Persönlich sind Sie ein Teamplayer mit Leader Qualitäten und überzeugen durch_x000a_Engagement, Kommunikationsstärke und Kunden- bzw. Serviceorientierung_x000a_• Die Arbeit in einem internationalen Umfeld macht Ihnen genauso Spaß, wie der_x000a_interkulturelle Austausch unter Kollegen. Weiterhin setzen wir fließende_x000a_Deutsch- und Englischkenntnisse voraus_x000a_•_x000a_Wenn Sie außerdem die Faszination für innovative Technik mit uns teilen, dann_x000a_sind Sie bei uns genau richtig!_x000a_•"/>
    <m/>
    <m/>
    <m/>
    <s v="PV"/>
    <s v="sofort"/>
    <m/>
    <m/>
    <m/>
    <m/>
    <m/>
    <x v="2"/>
    <s v=" -Ab sofort zu besetzen _x000a_Budget: &gt;100k_x000a_-30% Fee"/>
    <m/>
    <m/>
    <n v="2020"/>
    <x v="2"/>
    <n v="4"/>
    <n v="17"/>
  </r>
  <r>
    <x v="0"/>
    <x v="0"/>
    <d v="2020-04-22T00:00:00"/>
    <x v="27"/>
    <x v="57"/>
    <s v="ENG"/>
    <s v="Mona Graetsch"/>
    <n v="1"/>
    <s v="Entwicklungsingenieur Gasturbinenschaufeln"/>
    <m/>
    <m/>
    <m/>
    <m/>
    <s v="Siemens GAS AND POWER GMBH &amp; CO. KG"/>
    <m/>
    <s v="Mühlheim"/>
    <s v="AÜ"/>
    <d v="2020-04-15T00:00:00"/>
    <d v="2021-10-14T00:00:00"/>
    <m/>
    <m/>
    <m/>
    <m/>
    <x v="2"/>
    <m/>
    <s v="22.04. SH:  Tätigkeitsbeschreibung angefordert_x000a_keine Daten in TJ_x000a_22.04. FB von Mona: die Position soll durch einen ehemaligen Werkstudenten besetzt werden. Das liegt aktuell noch vom Betriebsrat. _x000a_Macht daher wenig Sinn noch Kandidaten vorzustellen"/>
    <m/>
    <n v="2020"/>
    <x v="2"/>
    <n v="4"/>
    <n v="17"/>
  </r>
  <r>
    <x v="0"/>
    <x v="2"/>
    <d v="2020-04-22T00:00:00"/>
    <x v="27"/>
    <x v="55"/>
    <s v="IT"/>
    <s v="Nadine Gebser"/>
    <n v="1"/>
    <s v="IT-Kundenbetreuer / Helpsdesk Mitarbeiter"/>
    <m/>
    <m/>
    <m/>
    <m/>
    <s v="Modis IT"/>
    <m/>
    <s v="Erfurt"/>
    <s v="AÜ"/>
    <d v="2020-04-01T00:00:00"/>
    <d v="2020-12-31T00:00:00"/>
    <m/>
    <m/>
    <m/>
    <m/>
    <x v="2"/>
    <s v="PortalKunde, nadine meldet sich wenn es weitergeht und wir erstellen eine Skillübersiche, da der Kunde bestimmte Skills immer sucht. Wer zuerst kommt mal zuerst. Stellen müssen schnell besetzt werden- Portal!"/>
    <s v="22.04. SH:  Tätigkeitsbeschreibung angefordert_x000a_keine Daten in TJ_x000a_22.04. FB von nadine: Kunde hat alle anfragen wegen Corona auf Eis gelegt, "/>
    <m/>
    <n v="2020"/>
    <x v="2"/>
    <n v="4"/>
    <n v="17"/>
  </r>
  <r>
    <x v="0"/>
    <x v="11"/>
    <d v="2020-04-22T00:00:00"/>
    <x v="120"/>
    <x v="14"/>
    <s v="IT"/>
    <s v="Claudia lauber"/>
    <n v="1"/>
    <s v="AKT Azure Technical Lead"/>
    <m/>
    <m/>
    <s v="Die Anforderungen:_x000a_•_x0009_Nachweisliche Erfahrungen als Azure Cloud Engineer_x000a_•_x0009_Sehr gute Kenntnisse in Azure IaaS und PaaS Services_x000a_•_x0009_Erfahrung im Bereich Azure Monitoring (Log Analytics)_x000a_•_x0009_Gute Kenntnisse im Bereich Cloud Security (Azure Security Center)_x000a_•_x0009_Kenntnisse im Bereich Hybrid Identities von Vorteil_x000a_•_x0009_Begeisterung für Cloud-Themen und Bereitschaft diese mit anderen zu teilen_x000a_•_x0009_Selbständige und ergebnisorientierte Arbeitsweise_x000a_•_x0009_Flexibilität und Teamfähigkeit_x000a_•_x0009_Sehr gute Deutschkenntnisse in Wort und Schrift"/>
    <s v="Die Aufgaben:_x000a_•_x0009_Enablement und Unterstützung bei Design und Aufbau von Azure-basierten Lösungen (IaaS / PaaS)_x000a_•_x0009_Definition und Dokumentation von Guidelines, Richtlinien und Prozessen zur Umsetzung des Cloud Operating Model_x000a_•_x0009_Unterstützung bei Definition und Etablierung eines Cloud Security Konzepts_x000a_•_x0009_Unterstützung bei Definition und Aufbau des Azure Monitoring_x000a_•_x0009_Beratung und technische Unterstützung von internen Cloud-Projekten"/>
    <s v="compeople AG"/>
    <m/>
    <s v="Frankfurt"/>
    <s v="DV"/>
    <d v="2020-05-01T00:00:00"/>
    <m/>
    <s v="Andrea Häntzschel"/>
    <s v="Fabian Fromm inPrüfung"/>
    <m/>
    <m/>
    <x v="2"/>
    <s v="Die Details:_x000a_•_x0009_Projektbeginn: 01.05.20_x000a_•_x0009_Projektort: Frankfurt am Main_x000a_•_x0009_Projektdauer: Bis 31.12.20 (mit Option auf Verlängerung)"/>
    <s v="Dirk weitergegeben ist in Kärung 23.04.20 Feedback"/>
    <s v="EK 78,50_x000a_VK 92,50"/>
    <n v="2020"/>
    <x v="2"/>
    <n v="4"/>
    <n v="18"/>
  </r>
  <r>
    <x v="0"/>
    <x v="11"/>
    <d v="2020-04-22T00:00:00"/>
    <x v="120"/>
    <x v="14"/>
    <s v="IT"/>
    <s v="Marius Neufert"/>
    <n v="1"/>
    <s v="IT Supporter / Servicetechniker"/>
    <m/>
    <m/>
    <s v="Was Sie dafür mitbringen_x000a__x000a_Ausbildung zum Fachinformatiker Systemintegration oder vergleichbare Aus- bzw. Weiterbildung und erste Berufserfahrung im Service-Betrieb Fundierte Kenntnisse aktueller Microsoft Betriebssysteme im Client-Server Bereich und im Active Directory Erweitertes Know-How in den Bereichen Netzwerkverkabelung, Ticketsysteme , Assetmanagement, Softwarebetankung sowie Softwareverteilung Erfahrungen in Netzwerk-Infrastrukturen und TK-Anlagen, arbeiten in virtualisierter Umgebung, Fehlerbehebung und Optimierung im Systemumfeld Fließende Deutschkenntnisse, gute Englischkenntnisse (B2 Level) Führerschein Klasse B zwingend erforderlich _x000a__x000a_Womit wir Sie überzeugen _x000a__x000a_Abwechslungsreicher Job mit großer Selbstständigkeit und verantwortungsvollen Aufgaben Ein zunächst auf zwei Jahre befristeter Arbeitsvertrag mit Option auf Übernahme Umfassende Einarbeitung und interessante Entwicklungsmöglichkeiten durch unsere Ricoh Academy Kontinuierliche Produktschulungen, Teilnahme an regionalen Firmenevents Urlaubs- und Sonderzahlungen sowie 30 Tage Urlaub und weitere Sozialleistungen wie betriebliche Altersvorsorge oder vermögenswirksame Leistungen"/>
    <s v="Was Sie bei uns erwartet _x000a__x000a_Verantwortung für unsere individuellen Service- und Dienstleistungsaufträge in Projekten beim Kunden vor Ort Selbstständiges Durchführen von Softwareinstallationen, Lösen von DV- und Softwareproblemen sowie Bearbeiten und Priorisieren von Tickets Aufbau, Installation und Konfiguration von Standardhardware in PC-Systemen und Servern des Kunden Übernahme von spannenden Sonderaufgaben und Projekten Management des Hardware-Bestands und Abwicklung von Logistikprozessen "/>
    <s v="Ricoh Deutschland GmbH"/>
    <m/>
    <s v="Oberursel"/>
    <s v="AÜ"/>
    <d v="2020-05-01T00:00:00"/>
    <d v="2020-12-31T00:00:00"/>
    <s v="Roger Hoffmann"/>
    <m/>
    <m/>
    <m/>
    <x v="2"/>
    <s v="Empowering Digital Workplaces_x000a__x000a_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für IT-Projekte bei unseren Kunden im Großraum Frankfurt ein/e Servicetechniker IT (w/m/d) / IT-Mitarbeiter im Support."/>
    <s v="22.04. SH: keine Daten in TJ, Marius angefragt"/>
    <s v="max VK / Stunde = 37,. €"/>
    <n v="2020"/>
    <x v="2"/>
    <n v="4"/>
    <n v="18"/>
  </r>
  <r>
    <x v="0"/>
    <x v="4"/>
    <s v="22.04.20"/>
    <x v="120"/>
    <x v="46"/>
    <s v="IT"/>
    <s v="Christian Frey"/>
    <n v="1"/>
    <s v="Support-Administrator (m/w/d) MS Skype / Telefonie (ANÜ)_x000d__x000a_"/>
    <m/>
    <m/>
    <s v="Mehrjährige Berufserfahrung im Umfeld Skype / Telefonie, vorzugsweise im Supportumfeld_x000a_• Abgeschlossene Berufsausbildung als Fachinformatiker mit entsprechender Berufserfahrung oder abgeschlossenes Studium im Bereich Informatik / Wirtschaftsinformatik_x000a_• Gute Kenntnisse in der Administration, Installation und Architektur von Microsoft Skype for Business Umgebungen• Gute Kenntnisse in den Bereichen Scripting (Powershell) und Datenbanken (SQL)_x000a_Erfahrung mit Microsoft Teams und O365 sind wünschenswert_x000d__x000a_• Gute Deutsch- und Englischkenntnisse in Wort und Schrift_x000d__x000a_• Teamfähigkeit, Einsatzbereitschaft, Hilfsbereitschaft und Eigeninitiative_x000d__x000a__x000d__x000a__x000a__x000a_"/>
    <s v="Ansprechpartner bei Anwendungsproblemen der Fachabteilungen (2nd Level Support)_x000d__x000a_• Administration, Betreuung und Optimierung der zentralen Skype for Business Umgebung und Videokonferenzlösungen an den Standorten_x000d__x000a_• Sicherstellung eines effektiven und sicheren Routinebetriebs und Etablierung von Standards und Richtlinien_x000d__x000a_• Planung, Einsatzvorbereitung und Implementierung von Systemerweiterungen_x000d__x000a_• Betreuung der Telefonanlagen und Endgeräte_x000d__x000a_• Vorbeugende und laufende Wartung sowie Absicherung notwendiger Releasewechsel von Hard- und Software_x000d__x000a_• Koordination von Fremdleistungen inkl. Beschaffung des Abrufs_x000d__x000a_• Koordination, Mitwirkung und Durchführung von IT-Schulungen_x000d__x000a_• Erstellung von Dokumentationen gem. des internen QM-Systems"/>
    <s v="Dürr IT Service GmbH"/>
    <m/>
    <s v="Bietigheim-Bissingen "/>
    <s v="Temp to Perm"/>
    <m/>
    <m/>
    <s v="Stefanie Kube"/>
    <s v="Markus Benner"/>
    <s v="Pavel Vorobiev"/>
    <m/>
    <x v="2"/>
    <s v="AH 23.04.20 Steffi kläre gerade mit den Unit Kandidate 3 Kollegen werden auf Verfügbarkeit 100 % geprüft ansonsten ggf. Service? Christian hat zwischenstatus erhalten"/>
    <m/>
    <m/>
    <n v="2020"/>
    <x v="2"/>
    <n v="4"/>
    <n v="18"/>
  </r>
  <r>
    <x v="0"/>
    <x v="4"/>
    <s v="22.04.21"/>
    <x v="121"/>
    <x v="46"/>
    <s v="IT"/>
    <s v="Christian Frey"/>
    <n v="1"/>
    <s v="Business User Consultant (m/w/d) for O365 (ANÜ)"/>
    <m/>
    <m/>
    <s v="•Fundierte technische Ausbildung (Studium der Fachrichtung (Wirtschafts-)Informatik, Elektrotechnik oder vergleichbare Qualifikation)_x000a_•Sehr gute Kenntnisse in den Microsoft Cloud (O365) Produkten_x000a_•Sehr gute Englischkenntnisse in Wort und Schrift_x000a_•ITIL-Kenntnisse oder ähnliche Service-Frameworks_x000a_•Kontaktfreudigkeit und freundliches Auftreten_x000a_Kunden- und Lösungsorientierung_x000d__x000a_•Teamplayer sowie Bereitschaft zur Weiterqualifizierung_x000d__x000a__x000a_"/>
    <s v="2nd-Level-Support für die Systeme SharePoint, Teams, Exchange und MDM im Bereich &quot;Consulting &amp; Solutions for Business Users&quot;_x000d__x000a_•Abstimmung mit anderen IT-Bereichen (IT-Betrieb, Demand Management, etc.) zur Lösungsfindung und Kundenberatung_x000d__x000a_•Koordination und Monitoring des 3rd-Level-Supports (Hersteller)_x000d__x000a_•Vorbereitung und Mitarbeit bei der Durchführung der O365-Schulungen_x000d__x000a_•Unterstützung der Projektleitung des O365-Projekts_x000d__x000a__x000d__x000a_"/>
    <s v="Dürr IT Service GmbH"/>
    <m/>
    <s v="Bietigheim-Bissingen "/>
    <s v="Temp to Perm"/>
    <m/>
    <m/>
    <s v="Stefanie Kube"/>
    <s v="Lothar Vollrath"/>
    <m/>
    <m/>
    <x v="2"/>
    <s v="AH 23.04.20  Steffi kläre gerade mit den Unit Kandidate 3 Kollegen werden auf Verfügbarkeit 100 % geprüft ansonsten ggf. Service? Christian hat zwischenstatus erhalten"/>
    <m/>
    <m/>
    <n v="2021"/>
    <x v="2"/>
    <n v="4"/>
    <n v="18"/>
  </r>
  <r>
    <x v="0"/>
    <x v="1"/>
    <s v="22.04.20"/>
    <x v="118"/>
    <x v="46"/>
    <s v="IT"/>
    <s v="Christian Frey"/>
    <n v="1"/>
    <s v="TVTM Software WorkPackage Manager "/>
    <m/>
    <m/>
    <m/>
    <m/>
    <s v="Tahles"/>
    <s v="Petra Thurner"/>
    <s v="Wilhelmshaven"/>
    <m/>
    <m/>
    <m/>
    <s v="Andrea Häntzschel"/>
    <m/>
    <m/>
    <m/>
    <x v="3"/>
    <s v="vorstellung Porservia Christian Frey / robert Jandt bei Tahles über unser Portfolio am 23.04.20 "/>
    <m/>
    <m/>
    <n v="2020"/>
    <x v="2"/>
    <n v="4"/>
    <n v="17"/>
  </r>
  <r>
    <x v="0"/>
    <x v="1"/>
    <d v="2020-04-29T00:00:00"/>
    <x v="71"/>
    <x v="48"/>
    <s v="IT"/>
    <s v="Anna Höhl"/>
    <n v="1"/>
    <s v="Consultant HR (m/w/d)"/>
    <m/>
    <m/>
    <m/>
    <s v="1._x0009_The scope of services includes the following tasks, which are independently performed by the external contractor:_x000a__x000a_·_x0009_SAP HCM Authorization Management in SAP ERP, SAP BW (analysis authorizations) &amp; SAP CRM EIC):_x000a_o_x0009_Create new authorisations based on concept and naming conventions of the SAP systems above based on_x000a_§_x0009_HR specific authorization objects as defined in the authorisation concept;_x000a_§_x0009_SU24 (authorization default values) to maintain standards established in the concept;_x000a_o_x0009_Adapt existing authorisations to be in line with the requirements of the applications;_x000a_·_x0009_Authorization Management in Cornerstone (Cornerstone OnDemand)_x000a_o_x0009_Create new security roles with application specific permissions_x000a_o_x0009_Adapt existing security roles to be in line with the requirements of the applications_x000a_·_x0009_Check data quality of existing authorizations/security roles in the three SAP systems/Cornerstone:_x000a_o_x0009_Analyse existing authorisations and identify errors in their content;_x000a_o_x0009_Check naming conventions against developments in the system;_x000a_·_x0009_Document &amp; knowledge transfer to Henkel:_x000a_o_x0009_Document developments from enhancements to enable knowledge transfer to internal stakeholders;_x000a__x000a_The service of the contractor has the goal to provide the authorisations for single applications."/>
    <s v="Henkel AG &amp; Co. KGaA"/>
    <m/>
    <s v="Düsseldorf"/>
    <s v="FL"/>
    <d v="2020-04-19T00:00:00"/>
    <d v="2020-12-18T00:00:00"/>
    <m/>
    <m/>
    <m/>
    <m/>
    <x v="1"/>
    <s v="3Tage-Frist zwar schon abgelaufen,aber Stelle noch offen; MSP allerdings nicht erreichbar _x000a_aufgrund von Corona alles per remote"/>
    <s v="SVS offen, 100 % remote, _x000a_nach Corona 50/50, 16h/Woche"/>
    <s v="offen"/>
    <n v="2020"/>
    <x v="2"/>
    <n v="4"/>
    <n v="18"/>
  </r>
  <r>
    <x v="0"/>
    <x v="8"/>
    <d v="2020-04-29T00:00:00"/>
    <x v="71"/>
    <x v="14"/>
    <s v="IT"/>
    <s v="Claudia lauber"/>
    <n v="1"/>
    <s v="Java Backend Entwicklung"/>
    <m/>
    <m/>
    <m/>
    <s v="·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people AG"/>
    <m/>
    <s v="Frankfurt"/>
    <s v="DV"/>
    <d v="2020-05-01T00:00:00"/>
    <d v="2020-12-31T00:00:00"/>
    <m/>
    <m/>
    <m/>
    <m/>
    <x v="2"/>
    <s v="1._x0009_Es werden Kandidaten gesucht, die kurzfristig starten können. Daher brauchen Sie uns bitte keine Profile vorstellen, wo der Startzeitpunkt erst in 4 Wochen oder später liegt_x000a_2._x0009_Remote-Arbeit ist in Hinblick auf Corona möglich, aufgrund der eingesparten Reisekosten, Reisezeit, etc. würden wir da aber auch reduzierte Stundensätze erwarten - der finale Kandidat müsste natürlich trotzdem an einem Tag mal zur DVAG reinkommt um sein Equipment abzuholen_x000a_3._x0009_Die Aufgabe umfasst auch unterstützende Tätigkeiten (z.B. Analysen, DevOps, etc.), das bitte berücksichtigen_x000a_4._x0009_Wir erwarten in den nächsten Tagen Feedbacks zu den bereits vorgestellten Profilen"/>
    <m/>
    <s v="EK 74,00_x000a_VK 87,50"/>
    <n v="2020"/>
    <x v="2"/>
    <n v="4"/>
    <n v="18"/>
  </r>
  <r>
    <x v="0"/>
    <x v="5"/>
    <d v="2020-04-29T00:00:00"/>
    <x v="72"/>
    <x v="14"/>
    <s v="IT"/>
    <s v="Claudia lauber"/>
    <n v="1"/>
    <s v="IT Berater/in Configuration Management"/>
    <m/>
    <s v="Technisches Umfeld_x000a_•_x0009_Weiter Spannungsbogen der IT-Infrastruktur von Mobile Apps über MS Windows/Linux Netzwerk bis hin zum Mainframe_x000a_•_x0009_Auszug eingesetzter Techniken und Tools: TWS, IBM XIV, SAN, Citrix, VMware ESX-Server, Netscaler, HA-Proxy, Apache Web-Server, Apache Tomcat, Kubernetes, Java Web-Applikationen, Springboot Microservices , Verteilte Applikationen, MS-SQL Server, Oracle, Mongo, Postgressql, Cassandra_x000a_•_x0009_Einsatz von diversen proprietären IT-Services und Systemen_x000a_•_x0009_Zwei zentrale Rechenzentren und mehr als 20 Außenstellen mit IT-Infrastruktur für Konferenzen, Team-Events und Bildungsvorrichtungen_x000a_•_x0009_Zahlreiche in- und externe Dienstleister zur Erbringung der einzelnen Services"/>
    <s v="Die Anforderungen:_x000a_•_x0009_Mindestens 5 Jahr relevante Erfahrung in ähnlicher Funktion im IT-Umfeld_x000a_•_x0009_Übergreifendes technisches Verständnis (IT Service Management ITIL und IT Architekturen, TBM Strukturen)_x000a_•_x0009_Organisationsgeschick sowie eine selbständige und strukturierte Arbeitsweise_x000a_•_x0009_Erfahrung im Projektmanagement und Maßnahmenkoordination_x000a_•_x0009_Hohes Maß an Kommunikations- und Moderationsfähigkeit (Berater und Vermittler)_x000a_•_x0009_Pragmatische, zielorientierte Vorgehensweise_x000a_•_x0009_Sehr gute Auffassungsgabe und Flexibilität hinsichtlich Veränderungen der inhaltlichen und organisatorischen Rahmenbedingungen_x000a_•_x0009_Teamfähigkeit und Kommunikationsstärke_x000a_•_x0009_Fließende Deutschkenntnisse"/>
    <s v="·_x0009_Abbildung von IT-Infrastruktur und Verknüpfungen der darin enthaltenen Komponenten sowie der IT-Services in einem logischen Modell_x000a_·_x0009_Gestaltung und Steuerung des Configuration Management Systems (CMS)_x000a_·_x0009_Regelmäßige Prüfung von Aktualität der Informationen im CMS_x000a_·_x0009_Automatisierung soweit möglich des Aktualisierungsprozesses_x000a_·_x0009_Idealerweise Erfahrung in der Erstellung und Einführung von Configuration Management Prozessen_x000a_·_x0009_Idealerweise Erfahrung in der Definition und dem Aufbau von CMS (CMDB)_x000a_·_x0009_Moderation des Erstellungs- und Umsetzungsprozesses_x000a_·_x0009_Bewertung und Integration von Anforderungen und Schnittstellen_x000a_·_x0009_Einheitliche Struktur und Akzeptanz schaffen"/>
    <s v="compeople AG"/>
    <m/>
    <s v="Frankfurt"/>
    <s v="DV"/>
    <d v="2020-05-01T00:00:00"/>
    <d v="2020-12-31T00:00:00"/>
    <m/>
    <m/>
    <m/>
    <m/>
    <x v="2"/>
    <s v="Die Details:_x000a_•_x0009_Projektbeginn: ASAP_x000a_•_x0009_Projektort: Frankfurt am Main_x000a_•_x0009_Projektdauer: 6 Monate (mit Option auf Verlängerung)"/>
    <s v="SH. Nach mehr Infos gefragt"/>
    <s v="EK 78,50_x000a_"/>
    <n v="2020"/>
    <x v="2"/>
    <n v="4"/>
    <n v="18"/>
  </r>
  <r>
    <x v="0"/>
    <x v="5"/>
    <d v="2020-04-29T00:00:00"/>
    <x v="72"/>
    <x v="14"/>
    <s v="IT"/>
    <s v="Claudia lauber"/>
    <n v="1"/>
    <s v="Datenbank-Entwicklung"/>
    <m/>
    <m/>
    <s v="Die Anforderungen:_x000a_•_x0009_Gute bis sehr gute technische Kenntnisse in (Oracle-)RDBMS Systemen_x000a_•_x0009_Idealerweise Kenntnisse im Java Umfeld_x000a_•_x0009_Gutes technisches Verständnis der Herausforderungen heterogener Systemlandschaften_x000a_•_x0009_Freude an praktischen Herausforderungen, idealerweise mehrjährige Praxis im genannten Umfeld_x000a_•_x0009_Gelegentliche Bereitschaftsdiensteinsätze_x000a_•_x0009_Sehr hohes Maß an Eigenverantwortung_x000a_•_x0009_Bereitschaft, sich zumindest teilweise auch mit legacy-Technik (HOST) auseinanderzusetzen_x000a_•_x0009_Teamfähigkeit und Kommunikationsstärke_x000a_•_x0009_Fließende Deutschkenntnisse"/>
    <s v="Oracle-Entwicklung: Performance-Tuning komplexer Datenbank-Queries_x000a_Erstellung von Skripten zur Datenpflege (Produktions-Übergaben)_x000a_Weiterentwicklung und Wartung von Shell-Skripten unter Linux (viele RDBMS-seitige Abläufe sind als bash skripte ausgeführt)_x000a_Erstellung von Ad-hoc-Auswertungen und Analysen der Fachbereiche mittels SQL und Excel_x000a_Erstellung, Weiterentwicklung und Anpassung von turnusmäßig wiederkehrenden Auswertungen_x000a_Beratung und Support der Anforderer der Auswertungen"/>
    <s v="compeople AG"/>
    <m/>
    <s v="Frankfurt"/>
    <s v="DV"/>
    <d v="2020-05-01T00:00:00"/>
    <d v="2020-12-31T00:00:00"/>
    <s v="Andrea Häntzschel"/>
    <s v="Frank Rattler"/>
    <m/>
    <m/>
    <x v="2"/>
    <s v=" Information : für die Position „Datenbank-Entwicklung DIENSTLEISTUNG“ (409) ausschließlich PDF-Dokumente. Das PDF sollte bitte nur Informationen zum Lebenslauf und zur Datenbank-Fachlichkeit beinhalten. _x000a_ Stundensatz  80,00 € nicht überschreitet. _x000a_Die Details:_x000a_•_x0009_Projektbeginn: asap_x000a_•_x0009_Projektort: Frankfurt am Main_x000a_•_x0009_Projektdauer: 31.12.2020 (mit Option auf Verlängerung)"/>
    <s v="SH: nach mehr Infos gefragt"/>
    <s v="EK 68_x000a_"/>
    <n v="2020"/>
    <x v="2"/>
    <n v="4"/>
    <n v="18"/>
  </r>
  <r>
    <x v="0"/>
    <x v="5"/>
    <d v="2020-04-29T00:00:00"/>
    <x v="71"/>
    <x v="50"/>
    <s v="IT"/>
    <s v="Oriana Noack"/>
    <n v="1"/>
    <s v="Projektleiter Photovoltaik"/>
    <m/>
    <m/>
    <s v="Berufserfahrung: _x000a_ Erfolgreich abgeschlossenes technisches Studium oder eine vergleichbare Qualifikation_x000a_ - Mehrjährige Erfahrung in der Umsetzung von großen Dach- und Freiflächenprojekten, idealerweise mit Energielösungshintergrund _x000a_Notwendige Kompetenzen (must have):_x000a_ - Durchsetzungs- und umsetzungsstarker Teamplayer mit analytischem Arbeitsstil_x000a_ - Sehr gute Kommunikationsfähigkeiten und Verhandlungsgeschick im gesamten Projektumfeld _x000a_- In hohem Maße strukturierte, selbständige sowie ziel- und ergebnisorientierte Arbeitsweise_x000a_ - Fundiertes Fachwissen im Bereich Photovoltaik _x000a_- Hohes Maß an Eigeninitiative und Entscheidungsfähigkeit_x000a_ - Gewünschte EDV Kenntnisse: AutoCAD, PVSol oder PVSyst, MS-Office Paket_x000a_ - Flexibilität und Reisebereitschaft _x000a_- Fundiertes Wissen im Bereich der Netzanschlusstechnik (Niederspannungs und Mittelspannungsanlagen) sowie im Bereich der statischen Bewertung verschiedener Dachformen _x000a_Wünschenswerte Kompetenzen (nice-to-have):_x000a_ - verhandlungssichere Fremdsprache ist von Vorteil _x000a_Sprachkenntnisse: - Verhandlungssicheres Deutsch und Englisch"/>
    <s v="• Projektleitung für ein festes Gebiet in der Region Nord-, West- oder Mitteldeutschland _x000a_• Technische Prüfung und Steuerung von Photovoltaik- und Energielösungsprojekten in Deutschland. Einsatz im mittelständischen Industriekundenbereich 30 - 750kWp (Dach- und Freifläche) mit Verantwortung für vertragliche und technisch konforme Umsetzung, sowie für die wirtschaftliche Projektumsetzung._x000a_• Steuerung externer EPC-Partnerfirmen im Projektverlauf von der Angebotserstellung über die Ausführungsplanung bis hin zur Abnahme und Übergabe an den Kunden _x000a_• Prüfung und Bewertung der Planunterlagen externer Partner hinsichtlich technischer und wirtschaftlicher Anforderungen _x000a_• Verhandlung von Verträgen mit Industriebetrieben, Energiekunden, Dienstleistern, Lieferanten und Subunternehmern, Gemeinden und Flächengebern_x000a_• Beratung aller am Projekt beteiligten Partner bei vertraglichen und technischen Fragestellungen _x000a_• Beratung zwecks Gestaltung des Projektinformationssystems und der Projektkommunikation sowie dessen Umsetzung • Projektdokumentation und regelmäßige Berichterstattung des Projektstatus _x000a_• Prüfung und ggf. Optimierung aller bestehenden Prozesse hinsichtlich gesetzlicher Anforderungen "/>
    <s v="E.ON energie Deutschland GmbH"/>
    <m/>
    <s v="Bayern"/>
    <s v="FL"/>
    <d v="2020-05-01T00:00:00"/>
    <m/>
    <m/>
    <m/>
    <m/>
    <m/>
    <x v="2"/>
    <s v="hier wird ein Projektleiter gesucht, für den raum Bayern, es wäre wünschenswert, wenn dieser sich nahe einem e.on Standort aufhält. Vorroussichtlich 60% Reiseaufkommen. keine Preisvorgabe, aber e.on kauft eher niedrig ein._x000a_Jeannine Keith hat die Anfrage übernommen"/>
    <m/>
    <s v="offen"/>
    <n v="2020"/>
    <x v="2"/>
    <n v="4"/>
    <n v="18"/>
  </r>
  <r>
    <x v="0"/>
    <x v="5"/>
    <d v="2020-04-29T00:00:00"/>
    <x v="71"/>
    <x v="50"/>
    <s v="IT"/>
    <s v="Leopold Sunder-Plasmann"/>
    <n v="2"/>
    <s v="Teamlead Dev C#"/>
    <m/>
    <m/>
    <s v="Deutsch nice to have, Englisch must have (Sprache bei Intel ist Englisch) _x000a_remote möglich:"/>
    <s v="2 Entwickler,_x000a__x000a_Q (1) each Technical Lead L3  _x000a__x000a_Q (1) each Senior Software Developer L3_x000a__x000a_Software development of packages defined in our Jira system according to priority within the provided skillset: _x000a__x000a_Software development and maintenance of Debugger Plugins in Visual Studio (C#) _x000a__x000a_- Fixes in Debugger Software for debugging Fortran Code under Linux (C/C++) _x000a_- Creation of Test Cases (in case of new feature) in order to check quality_x000a_- 5-7 year  experience desired"/>
    <s v="Intel GmbH"/>
    <m/>
    <m/>
    <s v="DV"/>
    <d v="2020-05-01T00:00:00"/>
    <d v="2021-04-30T00:00:00"/>
    <m/>
    <m/>
    <m/>
    <m/>
    <x v="2"/>
    <s v=" Laufzeit 1 Jahr, keine Preisvorgabe, "/>
    <m/>
    <s v="offen"/>
    <n v="2020"/>
    <x v="2"/>
    <n v="4"/>
    <n v="18"/>
  </r>
  <r>
    <x v="0"/>
    <x v="1"/>
    <d v="2020-04-29T00:00:00"/>
    <x v="71"/>
    <x v="58"/>
    <s v="IT"/>
    <s v="Leopold Sunder-Plasmann"/>
    <n v="1"/>
    <s v="IT Support"/>
    <m/>
    <m/>
    <m/>
    <m/>
    <s v="Datagroup Operations GmbH"/>
    <m/>
    <m/>
    <s v="AÜ"/>
    <d v="2020-05-11T00:00:00"/>
    <d v="2021-02-28T00:00:00"/>
    <m/>
    <m/>
    <m/>
    <m/>
    <x v="4"/>
    <m/>
    <s v="SH: Leo nach  Infos angefragt, keine Daten in TJ_x000a_29.04.2020 Stelle mit Experiskandidaten besetzt"/>
    <m/>
    <n v="2020"/>
    <x v="2"/>
    <n v="4"/>
    <n v="18"/>
  </r>
  <r>
    <x v="0"/>
    <x v="5"/>
    <d v="2020-04-29T00:00:00"/>
    <x v="71"/>
    <x v="58"/>
    <s v="IT"/>
    <s v="Leopold Sunder-Plasmann"/>
    <n v="1"/>
    <s v="RVP2019: Neuanfrage Dienstleistung (20-104) &quot;Client &amp; Peripherie&quot;"/>
    <m/>
    <m/>
    <m/>
    <s v="1.1_x0009_Leistungsumfang / Aufgabenbeschreibung:_x000a_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1.2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Fujitsu Technology Solution"/>
    <m/>
    <m/>
    <s v="DV"/>
    <d v="2020-05-01T00:00:00"/>
    <m/>
    <m/>
    <m/>
    <m/>
    <m/>
    <x v="2"/>
    <m/>
    <m/>
    <m/>
    <n v="2020"/>
    <x v="2"/>
    <n v="4"/>
    <n v="18"/>
  </r>
  <r>
    <x v="0"/>
    <x v="5"/>
    <d v="2020-04-29T00:00:00"/>
    <x v="71"/>
    <x v="58"/>
    <s v="IT"/>
    <s v="Leopold Sunder-Plasmann"/>
    <n v="1"/>
    <s v="RVP2019: Neuanfrage Dienstleistung (20-103) &quot;Mobiler Arbeitsplatz&quot;"/>
    <m/>
    <m/>
    <s v="1.2_x0009_Besondere Anforderungen (optional):_x000a__x000a_-_x0009_Kommunikations- und Dokumentationsfähigkeit (Fähigkeit, auch komplexe Sachverhalte, Verfahren und Prozesse gut strukturiert, klar und nachvollziehbar zu präsentieren und schriftlich darzustellen. Fähigkeit zu klarer, sachlicher und zielorientierter Diskussion.)_x000a_-_x0009_Grundlagenwissen Vorgehensweise nach ITIL_x000a_-_x0009_2nd/3rd Level Support von Endanwendern (Hotline, CallCenter)_x000a_-_x0009_Kenntnisse über Werkzeuge zur Nachverfolgung von Fehlermeldungen und Testaufträgen (Call Tracking System z. B. Action Request System von Remedy / Ticketsystem des UserHelpDesk)_x000a_-_x0009_Kenntnisse von Gefahren und möglicher Schutzmaßnahmen im Bereich der IT-Sicherheit_x000a_-_x0009_Systemkenntnisse zu:_x000a_-_x0009_Windows-Client-Betriebssystem_x000a_-_x0009_Windows-Server-Betriebssystem (Systemverwaltung, MMC, Active Directory)_x000a_-_x0009_MS-SQL-Server_x000a_-_x0009_Client-Hardware (Desktops, Notebooks, andere mobile Clients) und zugehöriger Peripheriegeräte (Drucker, Scanner, Monitore, Brenner, externe Laufwerke incl. USB-Sticks, etc.)_x000a_-_x0009_Aufspüren und Beheben von Fehlern bei der Installation und Konfiguration sowie im Betrieb von Windows 7 Clients und üblichen Büroanwendungen_x000a_-_x0009_Sicherheit im Umgang mit gängigen Werkzeugen zur Qualifizierung und Behebung von Fehlern (Remote Desktop-Verbindung, VNC Viewer, Windows-Bordmittel, Windows Ressource-Kit und Support-Tools, etc.)_x000a_-_x0009_Skriptsprachen (CommandShell, PowerShell, WSH/VBS)_x000a_-_x0009_Microsoftkenntnisse Microsoft Office - Word, Excel, Access, Outlook_x000a_-_x0009_Microsoft Office - Power Point, Projekt, Visio und übrige Microsoft Office Produkte"/>
    <s v="1.1_x0009_Leistungsumfang / Aufgabenbeschreibung:_x000a__x000a_-_x0009_Call Bearbeitung, telefonische Problemberatung_x000a_-_x0009_Analyse, Identifizierung, Diagnose, Umgehung oder Beseitigung auftretender Softwareprobleme, Probleme bei der Clientinstallation und bei systemnahen Routinen_x000a_-_x0009_Second- und Third-Level Support für Client- und Serversysteme (Ticketbearbeitung); Fehlerbehebung und Störungsbeseitigung (Diagnose und Troubleshooting)_x000a_-_x0009_Analyse und Behebung von Fehlern im Betrieb von Windows-Client-Applikationen (BA-Standard-Arbeitsplatz)_x000a_-_x0009_Koordination komplexer Entstörungs-Prozesse_x000a_-_x0009_Einbindung von weiteren Second- oder Third-Level-Support-Einheiten_x000a_-_x0009_Erstellung von Dokumentation, Testkonzepten, Testskripten_x000a_-_x0009_Testerstellung und -durchführung_x000a_-_x0009_Erstellung von Skripten_x000a_-_x0009_Umsetzung von Optimierungs-Maßnahmen_x000a_-_x0009_Konfigurationsunterstützung der Endanwender_x000a__x000a__x000a_"/>
    <s v="Fujitsu Technology Solution"/>
    <m/>
    <m/>
    <s v="PV"/>
    <d v="2020-05-01T00:00:00"/>
    <m/>
    <m/>
    <m/>
    <m/>
    <m/>
    <x v="2"/>
    <m/>
    <m/>
    <m/>
    <n v="2020"/>
    <x v="2"/>
    <n v="4"/>
    <n v="18"/>
  </r>
  <r>
    <x v="0"/>
    <x v="5"/>
    <d v="2020-04-29T00:00:00"/>
    <x v="71"/>
    <x v="58"/>
    <s v="IT"/>
    <s v="Leopold Sunder-Plasmann"/>
    <n v="1"/>
    <s v="RVP2019: Neuanfrage Dienstleistung (20-105) &quot;Printservices&quot;"/>
    <m/>
    <m/>
    <s v="1.1_x0009_Besondere Anforderungen (optional):_x000a__x000a_-_x0009_Spezialwissen in Scripting mit Powershell_x000a_-_x0009_Vertiefte Kenntnisse in VB.NET, C# und C++ (inkl. Kenntnisse zur Verwendung von Windows APIs und zum verwendeten Treibermodell unter Windows 10)_x000a_-_x0009_Vertiefte Kenntnisse bzgl. Installation, Konfiguration und Betrieb von SecurePrint-Lösungen (sicherer Netzwerkdruck)"/>
    <s v="Aufageb:_x000a_-_x0009_Analyse und Erarbeitung von Lösungen für komplexe Druckprobleme_x000a_-_x0009_Analyse von Incident-Tickets hinsichtlich möglicher Maßnahmen zur Reduzierung der Ticketanzahl_x000a_-_x0009_Betrieb des Druckermanagements für Netzwerkdruckgeräte_x000a_-_x0009_Betrieb der FollowPrint-Lösung für MFD_x000a_-_x0009_Pflege und Erstellung von Scripts zur Druckerinstallation und -verwaltung_x000a_-_x0009_Erarbeitung, Verteilung und Überwachung von Konfigurationseinstellungen für MFD/NWD_x000a_-_x0009_Test von neuen Druckgeräten, Treibern und Firmware-Updates_x000a_-_x0009_Pflege und Weiterentwicklung von Scan-Lösungen_x000a_-_x0009_Technische Umsetzung von Anforderungen der IT-Sicherheit_x000a_-_x0009_Erstellung von Konzepten und Dokumentationen_x000a__x000a_"/>
    <s v="Fujitsu Technology Solution"/>
    <m/>
    <m/>
    <s v="DV"/>
    <d v="2020-05-01T00:00:00"/>
    <m/>
    <m/>
    <m/>
    <m/>
    <m/>
    <x v="2"/>
    <m/>
    <m/>
    <m/>
    <n v="2020"/>
    <x v="2"/>
    <n v="4"/>
    <n v="18"/>
  </r>
  <r>
    <x v="0"/>
    <x v="5"/>
    <d v="2020-04-29T00:00:00"/>
    <x v="71"/>
    <x v="58"/>
    <s v="IT"/>
    <s v="Leopold Sunder-Plasmann"/>
    <n v="1"/>
    <s v="RVP2019: Neuanfrage Dienstleistung (20-104) &quot;Client &amp; Peripherie"/>
    <m/>
    <m/>
    <s v="1.1_x0009_Besondere Anforderungen (optional):_x000a__x000a_-_x0009_Vertiefte Kenntnisse Windows 10 (Deployment/Servicing)_x000a_-_x0009_vertiefte Kenntnisse inkl. Objektorientierung, Kenntnisse zur Verwendung von Windows APIs und zum verwendeten Treibermodell_x000a_-_x0009_Konzeptionsfähigkeit_x000a_(Fähigkeit, auch komplexe Sachverhalte, Verfahren und Prozesse zu analysieren (Ist-Analyse); Anforderungen, Randbedingungen und Ziele eindeutig zu formulieren.)_x000a_-_x0009_Kommunikations- und Dokumentationsfähigkeit_x000a_(Fähigkeit, auch komplexe Sachverhalte, Verfahren und Prozesse gut strukturiert, klar und nachvollziehbar zu präsentieren und schriftlich darzustellen. Fähigkeit zu klarer, sachlicher und zielorientierter Diskussion.)._x000a_-_x0009_Vertiefte Kenntnisse der Microsoft System Center Configuration Manager Produktlinie_x000a_-_x0009_Vertiefte Kenntnisse der IT-Grundschutzmaßnahmen_x000a_-_x0009_Vertiefte Kenntnisse bei der Erstellung und Pflege von Sicherheitskonzepten_x000a_-_x0009_Erfahrung mit der Vorbereitung und Durchführung von Audits im Zusammenhang mit der Zertifizierung nach ISO27001_x000a_-_x0009_Fähigkeit zur Organisation interner Abläufe_x000a_-_x0009_Fähigkeit zur Durchführung von Koordinierungsaufgaben _x000a_Vertiefte Kenntnisse einschlägiger Tools (MS-Project) und MS-Office (Word, Excel, Powerpoint)"/>
    <s v="Aufagben_x000a_-_x0009_Nachhaltung von ITIL-Prozessen (Change etc.)_x000a_-_x0009_Analyse, Quantifizierung und Qualifizierung von Fehlerbildern. Beteiligung der zuständigen Fachbereiche_x000a_-_x0009_Übernahme von weiteren anfallenden Arbeiten bei der Erstellung und Pflege der Windows 10 Plattform_x000a_-_x0009_Image-Erstellung für alle bei der BA eingesetzten PC- und Notebook-Modelle sowie virtuelle Clients _x000a_-_x0009_Pflege des Verfahrens zur Imageerstellung_x000a_-_x0009_Pflege eines Verfahren zur Imagebetankung im Logistikzentrum über Wechseldatenträger _x000a_-_x0009_Pflege und Bereitstellung der WindowsPE-Routine_x000a_-_x0009_Anpassungen der Treiber/ Integration neuer Treiber_x000a_-_x0009_Erstellen erforderlicher Betriebsdokumentation_x000a_-_x0009_Pflege und Weiterentwicklung von OPS5-Systemanwendungen und systemnahen Routinen_x000a_-_x0009_Übergabe und Test von Software bzw. Konfigurationsänderungen in den Releaseprozess_x000a_-_x0009_Scripting und Programmierung in VB, VB .NET, VBS, Powershell_x000a_-_x0009_Durchführung und Auswertung von Performance-Messungen für Clients im Rahmen des Produkt-Lifecycles_x000a_-_x0009_Pflege der Client-Typen (Standard-PC, Delta-TIP, Info-Screen, Schnittstellen-PC, PC f. Zertifizierungsdienst, Standalone-MAP)_x000a_-_x0009_Bearbeitung von Problems im Zusammenhang mit Clients und Peripheriegeräten_x000a_-_x0009_Tätigkeiten im Rahmen des Monitorings von HW-Rollouts (Client, Peripheriegeräte)_x000a__x000a_"/>
    <s v="Fujitsu Technology Solution"/>
    <m/>
    <m/>
    <s v="DV"/>
    <d v="2020-05-01T00:00:00"/>
    <m/>
    <m/>
    <m/>
    <m/>
    <m/>
    <x v="2"/>
    <m/>
    <m/>
    <m/>
    <n v="2020"/>
    <x v="2"/>
    <n v="4"/>
    <n v="18"/>
  </r>
  <r>
    <x v="0"/>
    <x v="5"/>
    <d v="2020-04-29T00:00:00"/>
    <x v="72"/>
    <x v="14"/>
    <s v="IT"/>
    <s v="Claudia Lauber"/>
    <n v="1"/>
    <s v="Java Backend Entwicklung "/>
    <m/>
    <m/>
    <s v="Die Anforderungen:_x000a_•_x0009_Mehrjährige relevante Erfahrung in der Backend-Entwicklung für mobile Applikationen_x000a_•_x0009_Mehrjährige Erfahrungen im Bereich Java (idealerweise Java 11) und Spring_x000a_•_x0009_Sichere Kenntnisse bei der Programmierung von Schnittstellen (JSON, XML, REST)_x000a_•_x0009_Erfahrung mit NoSQL Datenbanken (MongoDB), Kenntnis von SQL Datenbanken (Oracle / PostgreSQL)_x000a_•_x0009_Sicherer Umgang mit Deploymentwerkzeugen und Versionskontrollsystemen wie z.B. Jenkins, Git, Maven oder Gradle_x000a_•_x0009_Wünschenswert: SSH, JavaScript, HTML5 / CSS, TypScript_x000a_•_x0009_Erfahrung mit Container-Technologien Kubernetes / Docker_x000a_•_x0009_Eigenverantwortliche, selbstständige sowie präzise Arbeitsweise_x000a_•_x0009_Sehr hohes Maß an Verantwortungsbewusstsein und Kommunikationsfähigkeit_x000a_•_x0009_Teamplayer mit hoher Dienstleistungsmentalität und langfristigem Engagement&quot;_x000a_•_x0009_Sehr gute Deutschkenntnisse in Wort und Schrift"/>
    <s v="Die Aufgaben:_x000a_•_x0009_Du entwickelst im agilen Team moderne Microservice-Backends (Java 11, Kotlin, Spring Boot 2) mit flexiblen Schnittstellen (OpenAPI REST-APIs) und effizienter Datenhaltung (MongoDB &amp; Oracle)_x000a_•_x0009_Eigenverantwortliche Umsetzung, Weiterentwicklung und Wartung deiner Services und Features von Performance-Optimierung, Fehler-Analyse bis hin zur Fehlerbehebung_x000a_•_x0009_Du treibst mit dem Team gemeinsam neue Projekte oder Features voran und beteiligst dich an Konzeption-, Dokumentation- &amp; Technologie-Auswahl_x000a_•_x0009_Du setzt Impulse für Infrastruktur-Setups On-Premise und in der Cloud (DevOps, CI/CD, Testautomatisierung, Kubernetes- &amp; Microservice-Architekturen)_x000a_•_x0009_Du führst Code-Reviews von Pull-Requests durch, um Wissensaustausch und Code-Qualität im Team kontinuierlich zu verbessern_x000a_•_x0009_Du erweiterst deinen Code selbstverständlich mit (automatisierten) Tests"/>
    <s v="Comeople AG"/>
    <m/>
    <s v="Frankfurt"/>
    <s v="DV"/>
    <s v="asap_x000a_01.05.2020"/>
    <d v="2020-12-31T00:00:00"/>
    <m/>
    <m/>
    <m/>
    <m/>
    <x v="2"/>
    <s v="Die Details:_x000a_•_x0009_Projektbeginn: ASAP_x000a_•_x0009_Projektort: Frankfurt am Main_x000a_•_x0009_Projektdauer: Bis 31.12.2020 (mit Option auf Verlängerung)"/>
    <m/>
    <s v="EK 74€"/>
    <n v="2020"/>
    <x v="2"/>
    <n v="4"/>
    <n v="18"/>
  </r>
  <r>
    <x v="2"/>
    <x v="1"/>
    <d v="2020-01-03T07:58:20"/>
    <x v="122"/>
    <x v="17"/>
    <s v="RR0000617"/>
    <m/>
    <m/>
    <s v="Projektmanager"/>
    <m/>
    <m/>
    <m/>
    <m/>
    <s v="Commerzbank"/>
    <m/>
    <s v="Frankfurt"/>
    <m/>
    <m/>
    <m/>
    <m/>
    <m/>
    <m/>
    <m/>
    <x v="1"/>
    <m/>
    <m/>
    <m/>
    <n v="2020"/>
    <x v="0"/>
    <n v="1"/>
    <n v="3"/>
  </r>
  <r>
    <x v="2"/>
    <x v="1"/>
    <d v="2020-01-03T10:34:44"/>
    <x v="123"/>
    <x v="17"/>
    <s v="RR0000618"/>
    <m/>
    <m/>
    <s v="Techniker "/>
    <m/>
    <m/>
    <m/>
    <m/>
    <s v="CANCOM"/>
    <m/>
    <s v="München"/>
    <m/>
    <m/>
    <m/>
    <m/>
    <m/>
    <m/>
    <m/>
    <x v="6"/>
    <m/>
    <m/>
    <m/>
    <n v="2020"/>
    <x v="0"/>
    <n v="1"/>
    <n v="3"/>
  </r>
  <r>
    <x v="2"/>
    <x v="1"/>
    <d v="2020-01-09T08:36:19"/>
    <x v="124"/>
    <x v="17"/>
    <s v="RR0000620"/>
    <m/>
    <m/>
    <s v="Projekt Manager und PMO von Cloud"/>
    <m/>
    <m/>
    <m/>
    <m/>
    <s v="CANCOM"/>
    <m/>
    <s v="Berlin, Bonn oder München​"/>
    <m/>
    <m/>
    <m/>
    <m/>
    <m/>
    <m/>
    <m/>
    <x v="11"/>
    <m/>
    <m/>
    <m/>
    <n v="2020"/>
    <x v="0"/>
    <n v="2"/>
    <n v="7"/>
  </r>
  <r>
    <x v="2"/>
    <x v="1"/>
    <d v="2020-01-09T09:22:54"/>
    <x v="125"/>
    <x v="17"/>
    <s v="RR0000621"/>
    <m/>
    <m/>
    <s v="VMWare Implementierer"/>
    <m/>
    <m/>
    <m/>
    <m/>
    <s v="CANCOM"/>
    <m/>
    <s v="Berlin, Bonn oder München"/>
    <m/>
    <m/>
    <m/>
    <m/>
    <m/>
    <m/>
    <m/>
    <x v="1"/>
    <m/>
    <m/>
    <m/>
    <n v="2020"/>
    <x v="0"/>
    <n v="1"/>
    <n v="3"/>
  </r>
  <r>
    <x v="2"/>
    <x v="1"/>
    <d v="2020-01-09T13:38:23"/>
    <x v="126"/>
    <x v="17"/>
    <s v="RR0000622"/>
    <m/>
    <m/>
    <s v="Windows Server &amp; SCCM Administrator"/>
    <m/>
    <m/>
    <m/>
    <m/>
    <s v="T-Systems"/>
    <m/>
    <s v="Berlin"/>
    <m/>
    <m/>
    <m/>
    <m/>
    <s v="Martin Mayerhoff"/>
    <m/>
    <m/>
    <x v="11"/>
    <m/>
    <m/>
    <m/>
    <n v="2020"/>
    <x v="0"/>
    <n v="2"/>
    <n v="7"/>
  </r>
  <r>
    <x v="2"/>
    <x v="1"/>
    <d v="2020-01-10T10:38:20"/>
    <x v="127"/>
    <x v="17"/>
    <s v="RR0000623"/>
    <m/>
    <m/>
    <s v="MA Berechtigungsmanagement "/>
    <m/>
    <m/>
    <m/>
    <m/>
    <s v="Hanseatic IT-Consulting "/>
    <m/>
    <s v="Karlsruhe"/>
    <m/>
    <m/>
    <m/>
    <m/>
    <s v="Kai Myke"/>
    <m/>
    <m/>
    <x v="4"/>
    <m/>
    <m/>
    <m/>
    <n v="2020"/>
    <x v="0"/>
    <n v="3"/>
    <n v="10"/>
  </r>
  <r>
    <x v="2"/>
    <x v="1"/>
    <d v="2020-01-10T11:25:15"/>
    <x v="128"/>
    <x v="17"/>
    <s v="RR0000624"/>
    <m/>
    <m/>
    <s v="Hands &amp; Eyes Supporter S4B"/>
    <m/>
    <m/>
    <m/>
    <m/>
    <s v="BMW"/>
    <m/>
    <s v="Diverse"/>
    <m/>
    <m/>
    <m/>
    <m/>
    <s v="Sven Klöckl"/>
    <m/>
    <m/>
    <x v="1"/>
    <m/>
    <m/>
    <m/>
    <n v="2020"/>
    <x v="0"/>
    <n v="1"/>
    <n v="4"/>
  </r>
  <r>
    <x v="2"/>
    <x v="0"/>
    <d v="2020-01-10T11:41:42"/>
    <x v="129"/>
    <x v="17"/>
    <s v="RR0000625"/>
    <m/>
    <m/>
    <s v="Windows 10 Rollouttechniker"/>
    <m/>
    <m/>
    <m/>
    <m/>
    <s v="Hornbach"/>
    <m/>
    <s v="Bornheim"/>
    <m/>
    <m/>
    <m/>
    <m/>
    <m/>
    <m/>
    <m/>
    <x v="2"/>
    <m/>
    <m/>
    <m/>
    <n v="2020"/>
    <x v="0"/>
    <n v="1"/>
    <n v="4"/>
  </r>
  <r>
    <x v="2"/>
    <x v="1"/>
    <d v="2020-01-13T15:46:01"/>
    <x v="130"/>
    <x v="17"/>
    <s v="RR0000630"/>
    <m/>
    <m/>
    <s v="Standard OSS-Techniker"/>
    <m/>
    <m/>
    <m/>
    <m/>
    <s v="QSC"/>
    <m/>
    <s v="Hamburg "/>
    <m/>
    <m/>
    <m/>
    <m/>
    <s v="Mark Behrend"/>
    <m/>
    <m/>
    <x v="4"/>
    <m/>
    <m/>
    <m/>
    <n v="2020"/>
    <x v="0"/>
    <n v="3"/>
    <n v="11"/>
  </r>
  <r>
    <x v="2"/>
    <x v="1"/>
    <d v="2020-01-14T15:03:42"/>
    <x v="131"/>
    <x v="17"/>
    <s v="RR0000634"/>
    <m/>
    <m/>
    <s v="SAP EHS Berater"/>
    <m/>
    <m/>
    <m/>
    <m/>
    <m/>
    <m/>
    <s v="Köln"/>
    <m/>
    <m/>
    <m/>
    <m/>
    <m/>
    <m/>
    <m/>
    <x v="1"/>
    <m/>
    <m/>
    <m/>
    <n v="2020"/>
    <x v="0"/>
    <n v="1"/>
    <n v="4"/>
  </r>
  <r>
    <x v="2"/>
    <x v="1"/>
    <d v="2020-01-15T13:19:30"/>
    <x v="132"/>
    <x v="17"/>
    <s v="RR0000636"/>
    <m/>
    <m/>
    <s v="Berater Digital First-Supply-Chain-Managements"/>
    <m/>
    <m/>
    <m/>
    <m/>
    <s v="Dataport"/>
    <m/>
    <s v="Hamburg"/>
    <m/>
    <m/>
    <m/>
    <m/>
    <s v="Stefan Schreiber"/>
    <m/>
    <m/>
    <x v="4"/>
    <m/>
    <m/>
    <m/>
    <n v="2020"/>
    <x v="0"/>
    <n v="3"/>
    <n v="11"/>
  </r>
  <r>
    <x v="2"/>
    <x v="0"/>
    <d v="2020-01-20T08:35:23"/>
    <x v="133"/>
    <x v="17"/>
    <s v="RR0000639"/>
    <m/>
    <m/>
    <s v="Citrix Spezialist (m/w/d)"/>
    <m/>
    <m/>
    <m/>
    <m/>
    <s v="ComputerFutures"/>
    <m/>
    <s v="Stuttgart"/>
    <m/>
    <m/>
    <m/>
    <m/>
    <s v="Mike Rothaug"/>
    <m/>
    <m/>
    <x v="2"/>
    <m/>
    <m/>
    <m/>
    <n v="2020"/>
    <x v="0"/>
    <n v="1"/>
    <n v="5"/>
  </r>
  <r>
    <x v="2"/>
    <x v="3"/>
    <d v="2020-01-20T11:37:55"/>
    <x v="134"/>
    <x v="17"/>
    <s v="RR0000643"/>
    <m/>
    <m/>
    <s v="IT Techniker/Architekt/PM"/>
    <m/>
    <m/>
    <m/>
    <m/>
    <s v="PFS"/>
    <m/>
    <s v="Böblingen"/>
    <m/>
    <m/>
    <m/>
    <m/>
    <m/>
    <m/>
    <m/>
    <x v="2"/>
    <m/>
    <m/>
    <m/>
    <n v="2020"/>
    <x v="0"/>
    <n v="3"/>
    <n v="11"/>
  </r>
  <r>
    <x v="2"/>
    <x v="1"/>
    <d v="2020-01-20T13:20:34"/>
    <x v="135"/>
    <x v="17"/>
    <s v="RR0000644"/>
    <m/>
    <m/>
    <s v="System Engineer DevOps (m/w/d) "/>
    <m/>
    <m/>
    <m/>
    <m/>
    <s v="Stingel Consulting"/>
    <m/>
    <s v="Dresden,Jena"/>
    <m/>
    <m/>
    <m/>
    <m/>
    <m/>
    <m/>
    <m/>
    <x v="1"/>
    <m/>
    <m/>
    <m/>
    <n v="2020"/>
    <x v="0"/>
    <n v="1"/>
    <n v="4"/>
  </r>
  <r>
    <x v="2"/>
    <x v="0"/>
    <d v="2020-01-21T08:19:11"/>
    <x v="136"/>
    <x v="17"/>
    <s v="RR0000645"/>
    <m/>
    <m/>
    <s v="Solution Designer Active Directory"/>
    <m/>
    <m/>
    <m/>
    <m/>
    <s v="Stingel Consulting"/>
    <m/>
    <s v="Frankfurt"/>
    <m/>
    <m/>
    <m/>
    <m/>
    <s v="Manfred Wiegand"/>
    <s v="Jens-Peter Rücker"/>
    <s v="Andre Zern"/>
    <x v="2"/>
    <m/>
    <m/>
    <m/>
    <n v="2020"/>
    <x v="0"/>
    <n v="1"/>
    <n v="4"/>
  </r>
  <r>
    <x v="2"/>
    <x v="1"/>
    <d v="2020-01-21T14:22:48"/>
    <x v="137"/>
    <x v="17"/>
    <s v="RR0000646"/>
    <m/>
    <m/>
    <s v="IT Architekt DSGVO"/>
    <m/>
    <m/>
    <m/>
    <m/>
    <s v="CANCOM"/>
    <m/>
    <s v="Bonn oder Meckenheim"/>
    <m/>
    <m/>
    <m/>
    <m/>
    <m/>
    <m/>
    <m/>
    <x v="1"/>
    <m/>
    <m/>
    <m/>
    <n v="2020"/>
    <x v="0"/>
    <n v="2"/>
    <n v="6"/>
  </r>
  <r>
    <x v="2"/>
    <x v="1"/>
    <d v="2020-01-23T08:04:35"/>
    <x v="138"/>
    <x v="17"/>
    <s v="RR0000654"/>
    <m/>
    <m/>
    <s v="SME IBM Contentnavigator/FileNet"/>
    <m/>
    <m/>
    <m/>
    <m/>
    <s v="IBM"/>
    <m/>
    <s v="Nekarsulm"/>
    <m/>
    <m/>
    <m/>
    <m/>
    <m/>
    <m/>
    <m/>
    <x v="1"/>
    <m/>
    <m/>
    <m/>
    <n v="2020"/>
    <x v="0"/>
    <n v="1"/>
    <n v="5"/>
  </r>
  <r>
    <x v="2"/>
    <x v="1"/>
    <d v="2020-01-23T14:40:35"/>
    <x v="139"/>
    <x v="17"/>
    <s v="RR0000658"/>
    <m/>
    <m/>
    <s v="Interimsmanager"/>
    <m/>
    <m/>
    <m/>
    <m/>
    <m/>
    <m/>
    <s v="Hamburg"/>
    <m/>
    <m/>
    <m/>
    <m/>
    <m/>
    <m/>
    <m/>
    <x v="1"/>
    <m/>
    <m/>
    <m/>
    <n v="2020"/>
    <x v="0"/>
    <n v="1"/>
    <n v="5"/>
  </r>
  <r>
    <x v="2"/>
    <x v="1"/>
    <d v="2020-01-23T15:44:21"/>
    <x v="140"/>
    <x v="17"/>
    <s v="RR0000659"/>
    <m/>
    <m/>
    <s v="Systems Engineer (m/w/d)"/>
    <m/>
    <m/>
    <m/>
    <m/>
    <s v="Telekom"/>
    <m/>
    <s v="Frankfurt"/>
    <m/>
    <m/>
    <m/>
    <m/>
    <m/>
    <m/>
    <m/>
    <x v="4"/>
    <m/>
    <m/>
    <m/>
    <n v="2020"/>
    <x v="0"/>
    <n v="3"/>
    <n v="10"/>
  </r>
  <r>
    <x v="2"/>
    <x v="1"/>
    <d v="2020-01-23T15:52:48"/>
    <x v="141"/>
    <x v="17"/>
    <s v="RR0000660"/>
    <m/>
    <m/>
    <s v="Skill RedHat FUSE"/>
    <m/>
    <m/>
    <m/>
    <m/>
    <m/>
    <m/>
    <s v="Frankfurt"/>
    <m/>
    <m/>
    <m/>
    <m/>
    <m/>
    <m/>
    <m/>
    <x v="1"/>
    <m/>
    <m/>
    <m/>
    <n v="2020"/>
    <x v="0"/>
    <n v="2"/>
    <n v="7"/>
  </r>
  <r>
    <x v="2"/>
    <x v="1"/>
    <d v="2020-01-24T15:17:31"/>
    <x v="142"/>
    <x v="17"/>
    <s v="RR0000664"/>
    <m/>
    <m/>
    <s v="Projektmanager"/>
    <m/>
    <m/>
    <m/>
    <m/>
    <s v="Commerzbank"/>
    <m/>
    <s v="Frankfurt"/>
    <m/>
    <m/>
    <m/>
    <m/>
    <m/>
    <m/>
    <m/>
    <x v="1"/>
    <m/>
    <m/>
    <m/>
    <n v="2020"/>
    <x v="0"/>
    <n v="1"/>
    <n v="5"/>
  </r>
  <r>
    <x v="2"/>
    <x v="1"/>
    <d v="2020-01-27T08:59:31"/>
    <x v="143"/>
    <x v="17"/>
    <s v="RR0000666"/>
    <m/>
    <m/>
    <s v="Storage-Experte mit Projektleitungserfahrung "/>
    <m/>
    <m/>
    <m/>
    <m/>
    <s v="Stingel Consulting"/>
    <m/>
    <s v="Hamburg"/>
    <m/>
    <m/>
    <m/>
    <m/>
    <m/>
    <m/>
    <m/>
    <x v="14"/>
    <m/>
    <m/>
    <m/>
    <n v="2020"/>
    <x v="0"/>
    <n v="1"/>
    <n v="5"/>
  </r>
  <r>
    <x v="2"/>
    <x v="5"/>
    <d v="2020-01-29T11:24:17"/>
    <x v="144"/>
    <x v="17"/>
    <s v="RR0000671"/>
    <m/>
    <m/>
    <s v="Floorwalker"/>
    <m/>
    <m/>
    <m/>
    <m/>
    <s v="Apobank"/>
    <m/>
    <s v="diverse"/>
    <m/>
    <m/>
    <m/>
    <m/>
    <m/>
    <m/>
    <m/>
    <x v="2"/>
    <m/>
    <m/>
    <m/>
    <n v="2020"/>
    <x v="2"/>
    <n v="4"/>
    <n v="15"/>
  </r>
  <r>
    <x v="2"/>
    <x v="1"/>
    <d v="2020-01-30T10:04:20"/>
    <x v="145"/>
    <x v="17"/>
    <s v="RR0000672"/>
    <m/>
    <m/>
    <s v="Servicemanager"/>
    <m/>
    <m/>
    <m/>
    <m/>
    <s v="CANCOM"/>
    <m/>
    <s v="Bonn"/>
    <m/>
    <m/>
    <m/>
    <m/>
    <m/>
    <m/>
    <m/>
    <x v="4"/>
    <m/>
    <m/>
    <m/>
    <n v="2020"/>
    <x v="0"/>
    <n v="3"/>
    <n v="10"/>
  </r>
  <r>
    <x v="2"/>
    <x v="1"/>
    <d v="2020-01-30T10:18:49"/>
    <x v="146"/>
    <x v="17"/>
    <s v="RR0000673"/>
    <m/>
    <m/>
    <s v="Verfahrensmanager ELT"/>
    <m/>
    <m/>
    <m/>
    <m/>
    <m/>
    <m/>
    <s v="Hamburg"/>
    <m/>
    <m/>
    <m/>
    <m/>
    <m/>
    <m/>
    <m/>
    <x v="1"/>
    <m/>
    <m/>
    <m/>
    <n v="2020"/>
    <x v="0"/>
    <n v="2"/>
    <n v="6"/>
  </r>
  <r>
    <x v="2"/>
    <x v="1"/>
    <d v="2020-01-30T10:29:52"/>
    <x v="147"/>
    <x v="17"/>
    <s v="RR0000674"/>
    <m/>
    <m/>
    <s v="IT Sicherheitsconsultant"/>
    <m/>
    <m/>
    <m/>
    <m/>
    <m/>
    <m/>
    <m/>
    <m/>
    <m/>
    <m/>
    <m/>
    <m/>
    <m/>
    <m/>
    <x v="14"/>
    <m/>
    <m/>
    <m/>
    <n v="2020"/>
    <x v="0"/>
    <n v="3"/>
    <n v="10"/>
  </r>
  <r>
    <x v="2"/>
    <x v="3"/>
    <d v="2020-01-30T11:38:44"/>
    <x v="148"/>
    <x v="17"/>
    <s v="RR0000675"/>
    <m/>
    <m/>
    <s v="Consultant IT Infrastruktur Management "/>
    <m/>
    <m/>
    <m/>
    <m/>
    <s v="British American Tobacco "/>
    <m/>
    <s v="Hamburg"/>
    <m/>
    <m/>
    <m/>
    <m/>
    <m/>
    <m/>
    <m/>
    <x v="2"/>
    <m/>
    <m/>
    <m/>
    <n v="2020"/>
    <x v="0"/>
    <n v="1"/>
    <n v="5"/>
  </r>
  <r>
    <x v="2"/>
    <x v="1"/>
    <d v="2020-01-30T13:03:32"/>
    <x v="149"/>
    <x v="17"/>
    <s v="RR0000676"/>
    <m/>
    <m/>
    <s v="Consultant Serviceweiterentwicklung Datensicherung für Groupware"/>
    <m/>
    <m/>
    <m/>
    <m/>
    <s v="CANCOM"/>
    <m/>
    <s v="Bonn"/>
    <m/>
    <m/>
    <m/>
    <m/>
    <s v="Hartwig Becker"/>
    <m/>
    <m/>
    <x v="4"/>
    <m/>
    <m/>
    <m/>
    <n v="2020"/>
    <x v="0"/>
    <n v="3"/>
    <n v="11"/>
  </r>
  <r>
    <x v="2"/>
    <x v="1"/>
    <d v="2020-01-31T09:25:26"/>
    <x v="150"/>
    <x v="17"/>
    <s v="RR0000677"/>
    <m/>
    <m/>
    <s v="SME Sharepoint"/>
    <m/>
    <m/>
    <m/>
    <m/>
    <m/>
    <m/>
    <s v="Düsseldorf"/>
    <m/>
    <m/>
    <m/>
    <m/>
    <m/>
    <m/>
    <m/>
    <x v="4"/>
    <m/>
    <m/>
    <m/>
    <n v="2020"/>
    <x v="2"/>
    <n v="4"/>
    <n v="17"/>
  </r>
  <r>
    <x v="2"/>
    <x v="1"/>
    <d v="2020-01-31T13:21:04"/>
    <x v="151"/>
    <x v="17"/>
    <s v="RR0000678"/>
    <m/>
    <m/>
    <s v="Onsite Supporter "/>
    <m/>
    <m/>
    <m/>
    <m/>
    <s v="CANCOM"/>
    <m/>
    <s v="Wilhelmshaven"/>
    <m/>
    <m/>
    <m/>
    <m/>
    <m/>
    <m/>
    <m/>
    <x v="1"/>
    <m/>
    <m/>
    <m/>
    <n v="2020"/>
    <x v="0"/>
    <n v="2"/>
    <n v="7"/>
  </r>
  <r>
    <x v="2"/>
    <x v="1"/>
    <d v="2020-02-03T08:44:51"/>
    <x v="152"/>
    <x v="17"/>
    <s v="RR0000679"/>
    <m/>
    <m/>
    <s v="Firewall Supporter"/>
    <m/>
    <m/>
    <m/>
    <m/>
    <s v="GECO Deutschland GmbH"/>
    <m/>
    <s v="Hannover"/>
    <m/>
    <m/>
    <m/>
    <m/>
    <m/>
    <m/>
    <m/>
    <x v="1"/>
    <m/>
    <m/>
    <m/>
    <n v="2020"/>
    <x v="0"/>
    <n v="3"/>
    <n v="10"/>
  </r>
  <r>
    <x v="2"/>
    <x v="2"/>
    <d v="2020-02-04T08:10:50"/>
    <x v="153"/>
    <x v="17"/>
    <s v="RR0000681"/>
    <m/>
    <m/>
    <s v="Landscape Portfolio Manager"/>
    <m/>
    <m/>
    <m/>
    <m/>
    <s v="keine Angabe"/>
    <m/>
    <s v="Frankfurt Sossenheim"/>
    <m/>
    <m/>
    <m/>
    <m/>
    <m/>
    <m/>
    <m/>
    <x v="2"/>
    <m/>
    <m/>
    <m/>
    <n v="2020"/>
    <x v="2"/>
    <n v="4"/>
    <n v="14"/>
  </r>
  <r>
    <x v="2"/>
    <x v="3"/>
    <d v="2020-02-04T11:38:22"/>
    <x v="154"/>
    <x v="17"/>
    <s v="RR0000685"/>
    <m/>
    <m/>
    <s v="OnSite Supporter"/>
    <m/>
    <m/>
    <m/>
    <m/>
    <s v="Microsoft GmbH"/>
    <m/>
    <s v="diverse"/>
    <m/>
    <m/>
    <m/>
    <m/>
    <m/>
    <m/>
    <m/>
    <x v="14"/>
    <m/>
    <m/>
    <m/>
    <n v="2020"/>
    <x v="2"/>
    <n v="4"/>
    <n v="15"/>
  </r>
  <r>
    <x v="2"/>
    <x v="1"/>
    <d v="2020-02-11T07:54:29"/>
    <x v="155"/>
    <x v="17"/>
    <s v="RR0000693"/>
    <m/>
    <m/>
    <s v="IT-Consultant (m/w/d) ServiceNow"/>
    <m/>
    <m/>
    <m/>
    <m/>
    <s v="keine Angabe"/>
    <m/>
    <s v="Leverkusen"/>
    <m/>
    <m/>
    <m/>
    <m/>
    <m/>
    <m/>
    <m/>
    <x v="9"/>
    <m/>
    <m/>
    <m/>
    <n v="2020"/>
    <x v="0"/>
    <n v="2"/>
    <n v="7"/>
  </r>
  <r>
    <x v="2"/>
    <x v="1"/>
    <d v="2020-02-11T09:11:39"/>
    <x v="156"/>
    <x v="17"/>
    <s v="RR0000694"/>
    <m/>
    <m/>
    <s v="SME für Verschlüsselung"/>
    <m/>
    <m/>
    <m/>
    <m/>
    <s v="Apobank"/>
    <m/>
    <s v="Düsseldorf"/>
    <m/>
    <m/>
    <m/>
    <m/>
    <m/>
    <m/>
    <m/>
    <x v="1"/>
    <m/>
    <m/>
    <m/>
    <n v="2020"/>
    <x v="0"/>
    <n v="2"/>
    <n v="7"/>
  </r>
  <r>
    <x v="2"/>
    <x v="1"/>
    <d v="2020-02-11T12:43:27"/>
    <x v="157"/>
    <x v="17"/>
    <s v="RR0000695"/>
    <m/>
    <m/>
    <s v="Customer Experience Platform (w/m/d)"/>
    <m/>
    <m/>
    <m/>
    <m/>
    <s v="Trumpf"/>
    <m/>
    <s v="Ditzingen"/>
    <m/>
    <m/>
    <m/>
    <m/>
    <s v="Michael Wierer"/>
    <s v="Marc Holstein"/>
    <s v="Detlef Gefken"/>
    <x v="4"/>
    <m/>
    <m/>
    <m/>
    <n v="2020"/>
    <x v="0"/>
    <n v="3"/>
    <n v="11"/>
  </r>
  <r>
    <x v="2"/>
    <x v="1"/>
    <d v="2020-02-11T13:57:47"/>
    <x v="158"/>
    <x v="17"/>
    <s v="RR0000696"/>
    <m/>
    <m/>
    <s v="Networkadmin"/>
    <m/>
    <m/>
    <m/>
    <m/>
    <s v="Frank Recruitment Group GmbH "/>
    <m/>
    <s v="Braunschweig"/>
    <m/>
    <m/>
    <m/>
    <m/>
    <m/>
    <m/>
    <m/>
    <x v="14"/>
    <m/>
    <m/>
    <m/>
    <n v="2020"/>
    <x v="0"/>
    <n v="3"/>
    <n v="10"/>
  </r>
  <r>
    <x v="2"/>
    <x v="1"/>
    <d v="2020-02-11T16:18:30"/>
    <x v="159"/>
    <x v="17"/>
    <s v="RR0000699"/>
    <m/>
    <m/>
    <s v="Mitarbeiter - IT-Support"/>
    <m/>
    <m/>
    <m/>
    <m/>
    <s v="IAV"/>
    <m/>
    <s v="Berlin"/>
    <m/>
    <m/>
    <m/>
    <m/>
    <m/>
    <m/>
    <m/>
    <x v="14"/>
    <m/>
    <m/>
    <m/>
    <n v="2020"/>
    <x v="0"/>
    <n v="3"/>
    <n v="10"/>
  </r>
  <r>
    <x v="2"/>
    <x v="1"/>
    <d v="2020-02-11T16:19:43"/>
    <x v="160"/>
    <x v="17"/>
    <s v="RR0000700"/>
    <m/>
    <m/>
    <s v="Mitarbeiter - IT ServiceDesk im 1st Level Support"/>
    <m/>
    <m/>
    <m/>
    <m/>
    <s v="IAV"/>
    <m/>
    <s v="Berlin, Gifhorn"/>
    <m/>
    <m/>
    <m/>
    <m/>
    <s v="Sakine Kalacy"/>
    <m/>
    <m/>
    <x v="4"/>
    <m/>
    <m/>
    <m/>
    <n v="2020"/>
    <x v="0"/>
    <n v="3"/>
    <n v="12"/>
  </r>
  <r>
    <x v="2"/>
    <x v="1"/>
    <d v="2020-02-12T11:11:41"/>
    <x v="161"/>
    <x v="17"/>
    <s v="RR0000702"/>
    <m/>
    <m/>
    <s v="SharePoint Administrator"/>
    <m/>
    <m/>
    <m/>
    <m/>
    <s v="Stingel Consulting"/>
    <m/>
    <s v="Hamburg"/>
    <m/>
    <m/>
    <m/>
    <m/>
    <m/>
    <m/>
    <m/>
    <x v="1"/>
    <m/>
    <m/>
    <m/>
    <n v="2020"/>
    <x v="0"/>
    <n v="3"/>
    <n v="10"/>
  </r>
  <r>
    <x v="2"/>
    <x v="1"/>
    <d v="2020-02-12T13:41:29"/>
    <x v="162"/>
    <x v="17"/>
    <s v="RR0000704"/>
    <m/>
    <m/>
    <s v="Regular Networking &amp; Datacenter Engineer "/>
    <m/>
    <m/>
    <m/>
    <m/>
    <s v="Porsche"/>
    <m/>
    <s v="Stuttgart"/>
    <m/>
    <m/>
    <m/>
    <m/>
    <s v="Wilhelm Leitner"/>
    <m/>
    <m/>
    <x v="4"/>
    <m/>
    <m/>
    <m/>
    <n v="2020"/>
    <x v="0"/>
    <n v="2"/>
    <n v="8"/>
  </r>
  <r>
    <x v="2"/>
    <x v="1"/>
    <d v="2020-02-13T10:53:14"/>
    <x v="163"/>
    <x v="17"/>
    <s v="RR0000705"/>
    <m/>
    <m/>
    <s v="Programierer"/>
    <m/>
    <m/>
    <m/>
    <m/>
    <s v="Vodafone Deutschland GmbH"/>
    <m/>
    <s v="Düsseldorf"/>
    <m/>
    <m/>
    <m/>
    <m/>
    <m/>
    <m/>
    <m/>
    <x v="1"/>
    <m/>
    <m/>
    <m/>
    <n v="2020"/>
    <x v="0"/>
    <n v="2"/>
    <n v="8"/>
  </r>
  <r>
    <x v="2"/>
    <x v="1"/>
    <d v="2020-02-13T12:24:39"/>
    <x v="164"/>
    <x v="17"/>
    <s v="RR0000706"/>
    <m/>
    <m/>
    <s v="1st &amp;2nd Level Support"/>
    <m/>
    <m/>
    <m/>
    <m/>
    <s v="HRDinc"/>
    <m/>
    <s v="Berlin"/>
    <m/>
    <m/>
    <m/>
    <m/>
    <s v="Stefan Gallin"/>
    <s v="Sven Klöckl"/>
    <s v="Thomas Woicke"/>
    <x v="8"/>
    <m/>
    <m/>
    <m/>
    <n v="2020"/>
    <x v="0"/>
    <n v="3"/>
    <n v="11"/>
  </r>
  <r>
    <x v="2"/>
    <x v="1"/>
    <d v="2020-02-14T11:51:45"/>
    <x v="165"/>
    <x v="17"/>
    <s v="RR0000707"/>
    <m/>
    <m/>
    <s v="Vorabanfrage Berechtigungsmanagement"/>
    <m/>
    <m/>
    <m/>
    <m/>
    <s v="KEMNA BAU"/>
    <m/>
    <s v="Norddeutschland (oberhalb Köln, Kassel, Dresden)"/>
    <m/>
    <m/>
    <m/>
    <m/>
    <m/>
    <m/>
    <m/>
    <x v="1"/>
    <m/>
    <m/>
    <m/>
    <n v="2020"/>
    <x v="0"/>
    <n v="3"/>
    <n v="10"/>
  </r>
  <r>
    <x v="2"/>
    <x v="2"/>
    <d v="2020-02-17T08:20:19"/>
    <x v="166"/>
    <x v="17"/>
    <s v="RR0000708"/>
    <m/>
    <m/>
    <s v="Administrator"/>
    <m/>
    <m/>
    <m/>
    <m/>
    <s v="Südwest IT"/>
    <m/>
    <s v="Stuttgart"/>
    <m/>
    <m/>
    <m/>
    <m/>
    <m/>
    <m/>
    <m/>
    <x v="2"/>
    <m/>
    <m/>
    <m/>
    <n v="2020"/>
    <x v="2"/>
    <n v="4"/>
    <n v="14"/>
  </r>
  <r>
    <x v="2"/>
    <x v="2"/>
    <d v="2020-02-17T14:44:38"/>
    <x v="167"/>
    <x v="17"/>
    <s v="RR0000709"/>
    <m/>
    <m/>
    <s v="Resident Site Engineer"/>
    <m/>
    <m/>
    <m/>
    <m/>
    <s v="International SOS GmbH"/>
    <m/>
    <s v="Neu-Isenburg"/>
    <m/>
    <m/>
    <m/>
    <m/>
    <s v="Stefan Dörr"/>
    <s v="Harald Fischer"/>
    <s v="Philipp Bouska"/>
    <x v="2"/>
    <m/>
    <m/>
    <m/>
    <n v="2020"/>
    <x v="2"/>
    <n v="4"/>
    <n v="16"/>
  </r>
  <r>
    <x v="2"/>
    <x v="1"/>
    <d v="2020-02-17T14:54:37"/>
    <x v="168"/>
    <x v="17"/>
    <s v="RR0000710"/>
    <m/>
    <m/>
    <s v="Dispatch Site Engineer"/>
    <m/>
    <m/>
    <m/>
    <m/>
    <s v="International SOS GmbH"/>
    <m/>
    <s v="Neu-Isenburg"/>
    <m/>
    <m/>
    <m/>
    <m/>
    <s v="Harald Fischer"/>
    <m/>
    <m/>
    <x v="0"/>
    <m/>
    <m/>
    <m/>
    <n v="2020"/>
    <x v="0"/>
    <n v="3"/>
    <n v="10"/>
  </r>
  <r>
    <x v="2"/>
    <x v="12"/>
    <d v="2020-02-18T08:14:34"/>
    <x v="169"/>
    <x v="17"/>
    <s v="RR0000711"/>
    <m/>
    <m/>
    <s v="Onsite Technican"/>
    <m/>
    <m/>
    <m/>
    <m/>
    <s v="Saab"/>
    <m/>
    <s v="Nürnberg"/>
    <m/>
    <m/>
    <m/>
    <m/>
    <m/>
    <m/>
    <m/>
    <x v="2"/>
    <m/>
    <m/>
    <m/>
    <n v="2020"/>
    <x v="2"/>
    <n v="4"/>
    <n v="16"/>
  </r>
  <r>
    <x v="2"/>
    <x v="1"/>
    <d v="2020-02-18T08:53:00"/>
    <x v="170"/>
    <x v="17"/>
    <s v="RR0000712"/>
    <m/>
    <m/>
    <s v="RZ Analyst/Architekt Expert"/>
    <m/>
    <m/>
    <m/>
    <m/>
    <s v="Fujitsu"/>
    <m/>
    <s v="Halle/Saale"/>
    <m/>
    <m/>
    <m/>
    <m/>
    <m/>
    <m/>
    <m/>
    <x v="1"/>
    <m/>
    <m/>
    <m/>
    <n v="2020"/>
    <x v="0"/>
    <n v="2"/>
    <n v="9"/>
  </r>
  <r>
    <x v="2"/>
    <x v="1"/>
    <d v="2020-02-20T14:24:02"/>
    <x v="171"/>
    <x v="17"/>
    <s v="RR0000713"/>
    <m/>
    <m/>
    <s v="IT Support Mitarbeiter (m/w/d)"/>
    <m/>
    <m/>
    <m/>
    <m/>
    <s v="EDV Partner"/>
    <m/>
    <s v="Leonberg"/>
    <m/>
    <m/>
    <m/>
    <m/>
    <m/>
    <m/>
    <m/>
    <x v="1"/>
    <m/>
    <m/>
    <m/>
    <n v="2020"/>
    <x v="0"/>
    <n v="3"/>
    <n v="10"/>
  </r>
  <r>
    <x v="2"/>
    <x v="1"/>
    <d v="2020-02-25T07:42:46"/>
    <x v="172"/>
    <x v="17"/>
    <s v="RR0000714"/>
    <m/>
    <m/>
    <s v="Consultant Netzlösungen"/>
    <m/>
    <m/>
    <m/>
    <m/>
    <s v="Dataport"/>
    <m/>
    <s v="Hamburg"/>
    <m/>
    <m/>
    <m/>
    <m/>
    <m/>
    <m/>
    <m/>
    <x v="1"/>
    <m/>
    <m/>
    <m/>
    <n v="2020"/>
    <x v="0"/>
    <n v="3"/>
    <n v="11"/>
  </r>
  <r>
    <x v="2"/>
    <x v="1"/>
    <d v="2020-02-28T11:49:26"/>
    <x v="173"/>
    <x v="17"/>
    <s v="RR0000715"/>
    <m/>
    <m/>
    <s v="Project Manager Microsoft Products"/>
    <m/>
    <m/>
    <m/>
    <m/>
    <s v="Gattaca"/>
    <m/>
    <s v="München"/>
    <m/>
    <m/>
    <m/>
    <m/>
    <m/>
    <m/>
    <m/>
    <x v="1"/>
    <m/>
    <m/>
    <m/>
    <n v="2020"/>
    <x v="0"/>
    <n v="3"/>
    <n v="11"/>
  </r>
  <r>
    <x v="2"/>
    <x v="1"/>
    <d v="2020-02-28T12:06:05"/>
    <x v="174"/>
    <x v="17"/>
    <s v="RR0000716"/>
    <m/>
    <m/>
    <s v="SCCM Architect"/>
    <m/>
    <m/>
    <m/>
    <m/>
    <s v="Gattaca"/>
    <m/>
    <s v="München"/>
    <m/>
    <m/>
    <m/>
    <m/>
    <m/>
    <m/>
    <m/>
    <x v="1"/>
    <m/>
    <m/>
    <m/>
    <n v="2020"/>
    <x v="0"/>
    <n v="3"/>
    <n v="11"/>
  </r>
  <r>
    <x v="2"/>
    <x v="1"/>
    <d v="2020-03-03T11:52:49"/>
    <x v="175"/>
    <x v="17"/>
    <s v="RR0000717"/>
    <m/>
    <m/>
    <s v="Rollout Techniker"/>
    <m/>
    <m/>
    <m/>
    <m/>
    <s v="Epiroc Czech Republic s.r.o."/>
    <m/>
    <s v="Essen"/>
    <m/>
    <m/>
    <m/>
    <m/>
    <s v="Sven Klöckl"/>
    <m/>
    <m/>
    <x v="9"/>
    <m/>
    <m/>
    <m/>
    <n v="2020"/>
    <x v="0"/>
    <n v="3"/>
    <n v="12"/>
  </r>
  <r>
    <x v="2"/>
    <x v="0"/>
    <d v="2020-03-04T16:44:24"/>
    <x v="176"/>
    <x v="17"/>
    <s v="RR0000718"/>
    <m/>
    <m/>
    <s v="Fieldservice Techniker"/>
    <m/>
    <m/>
    <m/>
    <m/>
    <s v="Evonik"/>
    <m/>
    <s v="Hanau / Marl"/>
    <m/>
    <m/>
    <m/>
    <m/>
    <s v="Harald Fischer"/>
    <s v="Tom Brossmann"/>
    <s v="Marc Holstein"/>
    <x v="2"/>
    <m/>
    <m/>
    <m/>
    <n v="2020"/>
    <x v="0"/>
    <n v="3"/>
    <n v="13"/>
  </r>
  <r>
    <x v="2"/>
    <x v="1"/>
    <d v="2020-03-05T07:56:46"/>
    <x v="177"/>
    <x v="17"/>
    <s v="RR0000719"/>
    <m/>
    <m/>
    <s v="AZ - Zertifizierungen"/>
    <m/>
    <m/>
    <m/>
    <m/>
    <s v="Dataport"/>
    <m/>
    <m/>
    <m/>
    <m/>
    <m/>
    <m/>
    <m/>
    <m/>
    <m/>
    <x v="4"/>
    <m/>
    <m/>
    <m/>
    <n v="2020"/>
    <x v="0"/>
    <n v="3"/>
    <n v="13"/>
  </r>
  <r>
    <x v="2"/>
    <x v="2"/>
    <d v="2020-03-05T09:59:54"/>
    <x v="178"/>
    <x v="17"/>
    <s v="RR0000720"/>
    <m/>
    <m/>
    <s v="IT Technical Support Engineer (Level 3)"/>
    <m/>
    <m/>
    <m/>
    <m/>
    <s v="BASF"/>
    <m/>
    <s v="Ludwigshafen"/>
    <m/>
    <m/>
    <m/>
    <m/>
    <s v="Uwe Crämer"/>
    <m/>
    <m/>
    <x v="2"/>
    <m/>
    <m/>
    <m/>
    <n v="2020"/>
    <x v="2"/>
    <n v="4"/>
    <n v="14"/>
  </r>
  <r>
    <x v="2"/>
    <x v="2"/>
    <d v="2020-03-05T11:01:53"/>
    <x v="179"/>
    <x v="17"/>
    <s v="RR0000721"/>
    <m/>
    <m/>
    <s v="IT Technical Support Engineer (Level 2)"/>
    <m/>
    <m/>
    <m/>
    <m/>
    <s v="BASF"/>
    <m/>
    <s v="Ludwigshafen"/>
    <m/>
    <m/>
    <m/>
    <m/>
    <s v="Jens Peter Rücker"/>
    <m/>
    <m/>
    <x v="2"/>
    <m/>
    <m/>
    <m/>
    <n v="2020"/>
    <x v="0"/>
    <n v="3"/>
    <n v="14"/>
  </r>
  <r>
    <x v="2"/>
    <x v="1"/>
    <d v="2020-03-05T11:27:31"/>
    <x v="180"/>
    <x v="17"/>
    <s v="RR0000722"/>
    <m/>
    <m/>
    <s v="Big Data / Product Owner "/>
    <m/>
    <m/>
    <m/>
    <m/>
    <s v="Trans4mation"/>
    <m/>
    <s v="München"/>
    <m/>
    <m/>
    <m/>
    <m/>
    <m/>
    <m/>
    <m/>
    <x v="1"/>
    <m/>
    <m/>
    <m/>
    <n v="2020"/>
    <x v="0"/>
    <n v="3"/>
    <n v="12"/>
  </r>
  <r>
    <x v="2"/>
    <x v="1"/>
    <d v="2020-03-05T15:27:21"/>
    <x v="181"/>
    <x v="17"/>
    <s v="RR0000723"/>
    <m/>
    <m/>
    <s v="Solution Developers"/>
    <m/>
    <m/>
    <m/>
    <m/>
    <s v="CANCOM"/>
    <m/>
    <s v="deutschlandweit"/>
    <m/>
    <m/>
    <m/>
    <m/>
    <m/>
    <m/>
    <m/>
    <x v="1"/>
    <m/>
    <m/>
    <m/>
    <n v="2020"/>
    <x v="0"/>
    <n v="3"/>
    <n v="12"/>
  </r>
  <r>
    <x v="2"/>
    <x v="1"/>
    <d v="2020-03-05T15:49:02"/>
    <x v="182"/>
    <x v="17"/>
    <s v="RR0000724"/>
    <m/>
    <m/>
    <s v="Backup"/>
    <m/>
    <m/>
    <m/>
    <m/>
    <s v="Spirit 21"/>
    <m/>
    <s v="Hannover"/>
    <m/>
    <m/>
    <m/>
    <m/>
    <s v="JW"/>
    <s v="KM"/>
    <m/>
    <x v="13"/>
    <m/>
    <m/>
    <m/>
    <n v="2020"/>
    <x v="0"/>
    <n v="3"/>
    <n v="12"/>
  </r>
  <r>
    <x v="2"/>
    <x v="1"/>
    <d v="2020-03-05T15:52:06"/>
    <x v="183"/>
    <x v="17"/>
    <s v="RR0000725"/>
    <m/>
    <m/>
    <s v="Betriebssystem Windows"/>
    <m/>
    <m/>
    <m/>
    <m/>
    <s v="Spirit 21"/>
    <m/>
    <s v="Berlin / Hannover"/>
    <m/>
    <m/>
    <m/>
    <m/>
    <s v="Dirk Junker"/>
    <s v="KM"/>
    <s v="Jens Peter Rücker"/>
    <x v="13"/>
    <m/>
    <m/>
    <m/>
    <n v="2020"/>
    <x v="0"/>
    <n v="3"/>
    <n v="12"/>
  </r>
  <r>
    <x v="2"/>
    <x v="1"/>
    <d v="2020-03-05T15:55:54"/>
    <x v="181"/>
    <x v="17"/>
    <s v="RR0000726"/>
    <m/>
    <m/>
    <s v="Solution Developer"/>
    <m/>
    <m/>
    <m/>
    <m/>
    <s v="Spirit 21"/>
    <m/>
    <s v="Berlin / Hannover"/>
    <m/>
    <m/>
    <m/>
    <m/>
    <s v="TS"/>
    <m/>
    <m/>
    <x v="13"/>
    <m/>
    <m/>
    <m/>
    <n v="2020"/>
    <x v="0"/>
    <n v="3"/>
    <n v="12"/>
  </r>
  <r>
    <x v="2"/>
    <x v="1"/>
    <d v="2020-03-05T15:57:59"/>
    <x v="184"/>
    <x v="17"/>
    <s v="RR0000727"/>
    <m/>
    <m/>
    <s v="Netzwerk"/>
    <m/>
    <m/>
    <m/>
    <m/>
    <s v="Spirit 21"/>
    <m/>
    <s v="Berlin / Hannover"/>
    <m/>
    <m/>
    <m/>
    <m/>
    <s v="SG"/>
    <m/>
    <m/>
    <x v="13"/>
    <m/>
    <m/>
    <m/>
    <n v="2020"/>
    <x v="0"/>
    <n v="3"/>
    <n v="12"/>
  </r>
  <r>
    <x v="2"/>
    <x v="1"/>
    <d v="2020-03-06T08:58:58"/>
    <x v="183"/>
    <x v="17"/>
    <s v="RR0000728"/>
    <m/>
    <m/>
    <s v="ITK technischer Kundenbetreuer"/>
    <m/>
    <m/>
    <m/>
    <m/>
    <s v="Hummel Systemhaus GmbH"/>
    <m/>
    <s v="Kreis Esslingen"/>
    <m/>
    <m/>
    <m/>
    <m/>
    <m/>
    <m/>
    <m/>
    <x v="14"/>
    <m/>
    <m/>
    <m/>
    <n v="2020"/>
    <x v="0"/>
    <n v="3"/>
    <n v="12"/>
  </r>
  <r>
    <x v="2"/>
    <x v="2"/>
    <d v="2020-03-06T09:28:56"/>
    <x v="185"/>
    <x v="17"/>
    <s v="RR0000729"/>
    <m/>
    <m/>
    <s v="ITK Projektleiter (m/w/d)"/>
    <m/>
    <m/>
    <m/>
    <m/>
    <s v="Hummel Systemhaus GmbH"/>
    <m/>
    <s v="Kreis Esslingen"/>
    <m/>
    <m/>
    <m/>
    <m/>
    <s v="Gerhard Stahl"/>
    <s v="Detlef Gefken"/>
    <s v="Björn Henke"/>
    <x v="2"/>
    <m/>
    <m/>
    <m/>
    <n v="2020"/>
    <x v="2"/>
    <n v="4"/>
    <n v="14"/>
  </r>
  <r>
    <x v="2"/>
    <x v="1"/>
    <d v="2020-03-09T15:22:09"/>
    <x v="186"/>
    <x v="17"/>
    <s v="RR0000730"/>
    <m/>
    <m/>
    <s v="System Administrator (m/w/d) IBM Sametime"/>
    <m/>
    <m/>
    <m/>
    <m/>
    <s v="keine Angabe"/>
    <m/>
    <s v="Würzburg"/>
    <m/>
    <m/>
    <m/>
    <m/>
    <m/>
    <m/>
    <m/>
    <x v="1"/>
    <m/>
    <m/>
    <m/>
    <n v="2020"/>
    <x v="0"/>
    <n v="3"/>
    <n v="12"/>
  </r>
  <r>
    <x v="2"/>
    <x v="1"/>
    <d v="2020-03-09T15:26:55"/>
    <x v="183"/>
    <x v="17"/>
    <s v="RR0000731"/>
    <m/>
    <m/>
    <s v="Administrator (m/w/d) IBM Connections"/>
    <m/>
    <m/>
    <m/>
    <m/>
    <s v="keine Angabe"/>
    <m/>
    <s v="Würzburg"/>
    <m/>
    <m/>
    <m/>
    <m/>
    <m/>
    <m/>
    <m/>
    <x v="1"/>
    <m/>
    <m/>
    <m/>
    <n v="2020"/>
    <x v="0"/>
    <n v="3"/>
    <n v="12"/>
  </r>
  <r>
    <x v="2"/>
    <x v="1"/>
    <d v="2020-03-10T14:28:32"/>
    <x v="187"/>
    <x v="17"/>
    <s v="RR0000732"/>
    <m/>
    <m/>
    <s v="IT CONSULTANT (M/W/D) - MICROSOFT INFRASTRUCTURE UND SCCM"/>
    <m/>
    <m/>
    <m/>
    <m/>
    <s v="Comline SE"/>
    <m/>
    <s v="Stuttgart"/>
    <m/>
    <m/>
    <m/>
    <m/>
    <s v="Michael Willner"/>
    <m/>
    <m/>
    <x v="12"/>
    <m/>
    <m/>
    <m/>
    <n v="2020"/>
    <x v="0"/>
    <n v="3"/>
    <n v="12"/>
  </r>
  <r>
    <x v="2"/>
    <x v="1"/>
    <d v="2020-03-10T14:32:16"/>
    <x v="188"/>
    <x v="17"/>
    <s v="RR0000733"/>
    <m/>
    <m/>
    <s v="T CONSULTANT / IT PROJECT ENGINEER (M/W/D) MIT SCHWERPUNKT CITRIX UND MICROSOFT"/>
    <m/>
    <m/>
    <m/>
    <m/>
    <s v="Comline SE"/>
    <m/>
    <s v="Stuttgart"/>
    <m/>
    <m/>
    <m/>
    <m/>
    <s v="Mike Rothaug"/>
    <m/>
    <m/>
    <x v="12"/>
    <m/>
    <m/>
    <m/>
    <n v="2020"/>
    <x v="0"/>
    <n v="3"/>
    <n v="12"/>
  </r>
  <r>
    <x v="2"/>
    <x v="1"/>
    <d v="2020-03-10T14:36:06"/>
    <x v="189"/>
    <x v="17"/>
    <s v="RR0000734"/>
    <m/>
    <m/>
    <s v="FACHINFORMATIKER (M/W/D) FÜR DIE BEREICHE SOFTWARE PAKETIERUNG UND SCRIPTING MIT SCHWERPUNKT WINDOWS"/>
    <m/>
    <m/>
    <m/>
    <m/>
    <s v="Comline SE"/>
    <m/>
    <s v="Stuttgart"/>
    <m/>
    <m/>
    <m/>
    <m/>
    <m/>
    <m/>
    <m/>
    <x v="1"/>
    <m/>
    <m/>
    <m/>
    <n v="2020"/>
    <x v="0"/>
    <n v="3"/>
    <n v="12"/>
  </r>
  <r>
    <x v="2"/>
    <x v="2"/>
    <d v="2020-03-11T11:57:09"/>
    <x v="190"/>
    <x v="17"/>
    <s v="RR0000735"/>
    <m/>
    <m/>
    <s v="OSS Support Specialist"/>
    <m/>
    <m/>
    <m/>
    <m/>
    <s v="Infoplus Technologies GmbH"/>
    <m/>
    <s v="Karlsruhe, Kelberg"/>
    <m/>
    <m/>
    <m/>
    <m/>
    <m/>
    <m/>
    <m/>
    <x v="3"/>
    <m/>
    <m/>
    <m/>
    <n v="2020"/>
    <x v="2"/>
    <n v="4"/>
    <n v="14"/>
  </r>
  <r>
    <x v="2"/>
    <x v="1"/>
    <d v="2020-03-11T12:12:06"/>
    <x v="191"/>
    <x v="17"/>
    <s v="RR0000736"/>
    <m/>
    <m/>
    <s v="Onsite Support/Local IT Engineer"/>
    <m/>
    <m/>
    <m/>
    <m/>
    <s v="Infoplus Technologies GmbH"/>
    <m/>
    <s v="Walldürn"/>
    <m/>
    <m/>
    <m/>
    <m/>
    <m/>
    <m/>
    <m/>
    <x v="3"/>
    <m/>
    <m/>
    <m/>
    <n v="2020"/>
    <x v="2"/>
    <n v="4"/>
    <n v="15"/>
  </r>
  <r>
    <x v="2"/>
    <x v="2"/>
    <d v="2020-03-11T12:23:53"/>
    <x v="192"/>
    <x v="17"/>
    <s v="RR0000737"/>
    <m/>
    <m/>
    <s v="Network and Data Centre Support"/>
    <m/>
    <m/>
    <m/>
    <m/>
    <s v="Infoplus Technologies GmbH"/>
    <m/>
    <s v="München"/>
    <m/>
    <m/>
    <m/>
    <m/>
    <m/>
    <m/>
    <m/>
    <x v="3"/>
    <m/>
    <m/>
    <m/>
    <n v="2020"/>
    <x v="2"/>
    <n v="4"/>
    <n v="14"/>
  </r>
  <r>
    <x v="2"/>
    <x v="2"/>
    <d v="2020-03-11T15:31:35"/>
    <x v="193"/>
    <x v="17"/>
    <s v="RR0000738"/>
    <m/>
    <m/>
    <s v="TCWS Field Service für PSA Opel Vauxhall"/>
    <m/>
    <m/>
    <m/>
    <m/>
    <s v="Opel"/>
    <m/>
    <s v="Rüsselsheim, Dudenhofen"/>
    <m/>
    <m/>
    <m/>
    <m/>
    <s v="Konrad Nix"/>
    <m/>
    <m/>
    <x v="2"/>
    <m/>
    <m/>
    <m/>
    <n v="2020"/>
    <x v="2"/>
    <n v="4"/>
    <n v="14"/>
  </r>
  <r>
    <x v="2"/>
    <x v="1"/>
    <d v="2020-03-11T15:40:46"/>
    <x v="194"/>
    <x v="17"/>
    <s v="RR0000739"/>
    <m/>
    <m/>
    <s v="IT-Support (m/w/d)"/>
    <m/>
    <m/>
    <m/>
    <m/>
    <s v="BASF"/>
    <m/>
    <s v="Ludwigshafen"/>
    <m/>
    <m/>
    <m/>
    <m/>
    <m/>
    <m/>
    <m/>
    <x v="3"/>
    <m/>
    <m/>
    <m/>
    <n v="2020"/>
    <x v="0"/>
    <n v="3"/>
    <n v="13"/>
  </r>
  <r>
    <x v="2"/>
    <x v="2"/>
    <d v="2020-03-19T15:58:41"/>
    <x v="195"/>
    <x v="17"/>
    <s v="RR0000740"/>
    <m/>
    <m/>
    <s v="CISCO Umbrella Expert - Deployment Manager"/>
    <m/>
    <m/>
    <m/>
    <m/>
    <s v="Infoplus Technologies GmbH"/>
    <m/>
    <s v="Hamburg"/>
    <m/>
    <m/>
    <m/>
    <m/>
    <m/>
    <m/>
    <m/>
    <x v="2"/>
    <m/>
    <m/>
    <m/>
    <n v="2020"/>
    <x v="2"/>
    <n v="4"/>
    <n v="14"/>
  </r>
  <r>
    <x v="2"/>
    <x v="2"/>
    <d v="2020-03-19T16:08:57"/>
    <x v="192"/>
    <x v="17"/>
    <s v="RR0000741"/>
    <m/>
    <m/>
    <s v="SDWAN Velocloud SME"/>
    <m/>
    <m/>
    <m/>
    <m/>
    <s v="Infoplus Technologies GmbH"/>
    <m/>
    <s v="Hamburg"/>
    <m/>
    <m/>
    <m/>
    <m/>
    <m/>
    <m/>
    <m/>
    <x v="1"/>
    <m/>
    <m/>
    <m/>
    <n v="2020"/>
    <x v="2"/>
    <n v="4"/>
    <n v="14"/>
  </r>
  <r>
    <x v="2"/>
    <x v="1"/>
    <d v="2020-03-19T16:27:10"/>
    <x v="196"/>
    <x v="17"/>
    <s v="RR0000742"/>
    <m/>
    <m/>
    <s v="Remote access VPN Pulse expert"/>
    <m/>
    <m/>
    <m/>
    <m/>
    <s v="Infoplus Technologies GmbH"/>
    <m/>
    <s v="Hamburg"/>
    <m/>
    <m/>
    <m/>
    <m/>
    <m/>
    <m/>
    <m/>
    <x v="1"/>
    <m/>
    <m/>
    <m/>
    <n v="2020"/>
    <x v="0"/>
    <n v="3"/>
    <n v="12"/>
  </r>
  <r>
    <x v="2"/>
    <x v="1"/>
    <d v="2020-03-20T06:37:53"/>
    <x v="196"/>
    <x v="17"/>
    <s v="RR0000743"/>
    <m/>
    <m/>
    <s v="LAN WIFI Expert - Aerohive"/>
    <m/>
    <m/>
    <m/>
    <m/>
    <s v="Infoplus Technologies GmbH"/>
    <m/>
    <s v="Hamburg"/>
    <m/>
    <m/>
    <m/>
    <m/>
    <m/>
    <m/>
    <m/>
    <x v="1"/>
    <m/>
    <m/>
    <m/>
    <n v="2020"/>
    <x v="0"/>
    <n v="3"/>
    <n v="12"/>
  </r>
  <r>
    <x v="2"/>
    <x v="2"/>
    <d v="2020-03-20T06:44:37"/>
    <x v="197"/>
    <x v="17"/>
    <s v="RR0000744"/>
    <m/>
    <m/>
    <s v="802.1x/Radius/TASACS Expert I"/>
    <m/>
    <m/>
    <m/>
    <m/>
    <s v="Infoplus Technologies GmbH"/>
    <m/>
    <s v="Hamburg"/>
    <m/>
    <m/>
    <m/>
    <m/>
    <m/>
    <m/>
    <m/>
    <x v="14"/>
    <m/>
    <m/>
    <m/>
    <n v="2020"/>
    <x v="2"/>
    <n v="4"/>
    <n v="14"/>
  </r>
  <r>
    <x v="2"/>
    <x v="2"/>
    <d v="2020-03-20T06:52:49"/>
    <x v="198"/>
    <x v="17"/>
    <s v="RR0000745"/>
    <m/>
    <m/>
    <s v="Lead Network Architect (Operations)"/>
    <m/>
    <m/>
    <m/>
    <m/>
    <s v="Infoplus Technologies GmbH"/>
    <m/>
    <s v="Hamburg"/>
    <m/>
    <m/>
    <m/>
    <m/>
    <m/>
    <m/>
    <m/>
    <x v="2"/>
    <m/>
    <m/>
    <m/>
    <n v="2020"/>
    <x v="2"/>
    <n v="4"/>
    <n v="14"/>
  </r>
  <r>
    <x v="2"/>
    <x v="2"/>
    <d v="2020-03-20T06:59:32"/>
    <x v="199"/>
    <x v="17"/>
    <s v="RR0000746"/>
    <m/>
    <m/>
    <s v="LAN Routing General Network Engineer"/>
    <m/>
    <m/>
    <m/>
    <m/>
    <s v="Infoplus Technologies GmbH"/>
    <m/>
    <s v="Hamburg"/>
    <m/>
    <m/>
    <m/>
    <m/>
    <m/>
    <m/>
    <m/>
    <x v="2"/>
    <m/>
    <m/>
    <m/>
    <n v="2020"/>
    <x v="2"/>
    <n v="4"/>
    <n v="14"/>
  </r>
  <r>
    <x v="2"/>
    <x v="2"/>
    <d v="2020-03-20T07:17:23"/>
    <x v="200"/>
    <x v="17"/>
    <s v="RR0000747"/>
    <m/>
    <m/>
    <s v="TUFIN SME Firewall analysis"/>
    <m/>
    <m/>
    <m/>
    <m/>
    <s v="Infoplus Technologies GmbH"/>
    <m/>
    <s v="Hamburg"/>
    <m/>
    <m/>
    <m/>
    <m/>
    <m/>
    <m/>
    <m/>
    <x v="2"/>
    <m/>
    <m/>
    <m/>
    <n v="2020"/>
    <x v="2"/>
    <n v="4"/>
    <n v="16"/>
  </r>
  <r>
    <x v="2"/>
    <x v="1"/>
    <d v="2020-03-20T08:16:42"/>
    <x v="201"/>
    <x v="17"/>
    <s v="RR0000748"/>
    <m/>
    <m/>
    <s v="Softwareentwickler im Retail Umfeld"/>
    <m/>
    <m/>
    <m/>
    <m/>
    <s v="keine Angabe"/>
    <m/>
    <s v="Hamburg"/>
    <m/>
    <m/>
    <m/>
    <m/>
    <s v="Ricardo Zacharias"/>
    <m/>
    <m/>
    <x v="11"/>
    <m/>
    <m/>
    <m/>
    <n v="2020"/>
    <x v="2"/>
    <n v="4"/>
    <n v="14"/>
  </r>
  <r>
    <x v="2"/>
    <x v="1"/>
    <d v="2020-03-20T15:45:06"/>
    <x v="202"/>
    <x v="17"/>
    <s v="RR0000749"/>
    <m/>
    <m/>
    <s v="Application Maintenance Support"/>
    <m/>
    <m/>
    <m/>
    <m/>
    <s v="ECB"/>
    <m/>
    <s v="Frankfurt"/>
    <m/>
    <m/>
    <m/>
    <m/>
    <s v="Marc Holstein"/>
    <m/>
    <m/>
    <x v="11"/>
    <m/>
    <m/>
    <m/>
    <n v="2020"/>
    <x v="2"/>
    <n v="4"/>
    <n v="15"/>
  </r>
  <r>
    <x v="2"/>
    <x v="1"/>
    <d v="2020-03-26T07:30:37"/>
    <x v="203"/>
    <x v="17"/>
    <s v="RR0000751"/>
    <m/>
    <m/>
    <s v="Consultant Netzwerklösungen"/>
    <m/>
    <m/>
    <m/>
    <m/>
    <s v="Dataport"/>
    <m/>
    <s v="Hamburg"/>
    <m/>
    <m/>
    <m/>
    <m/>
    <m/>
    <m/>
    <m/>
    <x v="1"/>
    <m/>
    <m/>
    <m/>
    <n v="2020"/>
    <x v="2"/>
    <n v="4"/>
    <n v="16"/>
  </r>
  <r>
    <x v="2"/>
    <x v="4"/>
    <d v="2020-03-26T07:54:23"/>
    <x v="204"/>
    <x v="17"/>
    <s v="RR0000752"/>
    <m/>
    <m/>
    <s v="3rd Level Windows Administration (Server Systems)"/>
    <m/>
    <m/>
    <m/>
    <m/>
    <s v="Gattaca"/>
    <m/>
    <s v="München"/>
    <m/>
    <m/>
    <m/>
    <m/>
    <m/>
    <m/>
    <m/>
    <x v="2"/>
    <m/>
    <m/>
    <m/>
    <n v="2020"/>
    <x v="0"/>
    <n v="3"/>
    <n v="13"/>
  </r>
  <r>
    <x v="2"/>
    <x v="0"/>
    <d v="2020-03-27T07:44:18"/>
    <x v="205"/>
    <x v="17"/>
    <s v="RR0000753"/>
    <m/>
    <m/>
    <s v="Regional Lead"/>
    <m/>
    <m/>
    <m/>
    <m/>
    <s v="keine Angabe"/>
    <m/>
    <s v="Europa"/>
    <m/>
    <m/>
    <m/>
    <m/>
    <m/>
    <m/>
    <m/>
    <x v="2"/>
    <m/>
    <m/>
    <m/>
    <n v="2020"/>
    <x v="2"/>
    <n v="4"/>
    <n v="14"/>
  </r>
  <r>
    <x v="2"/>
    <x v="1"/>
    <d v="2020-03-27T08:17:40"/>
    <x v="206"/>
    <x v="17"/>
    <s v="RR0000754"/>
    <m/>
    <m/>
    <s v="Administrator – MS System Center Configuration Manager"/>
    <m/>
    <m/>
    <m/>
    <m/>
    <s v="HZD - Hessische Zentrale für Datenverarbeitung"/>
    <m/>
    <s v="Wiesbaden"/>
    <m/>
    <m/>
    <m/>
    <m/>
    <s v="Marc Holstein"/>
    <m/>
    <m/>
    <x v="4"/>
    <m/>
    <m/>
    <m/>
    <n v="2020"/>
    <x v="2"/>
    <n v="4"/>
    <n v="16"/>
  </r>
  <r>
    <x v="2"/>
    <x v="1"/>
    <d v="2020-03-27T08:22:11"/>
    <x v="207"/>
    <x v="17"/>
    <s v="RR0000755"/>
    <m/>
    <m/>
    <s v="Senior Administrator – MS System Center Configuration Manager"/>
    <m/>
    <m/>
    <m/>
    <m/>
    <s v="HZD - Hessische Zentrale für Datenverarbeitung"/>
    <m/>
    <s v="Wiesbaden"/>
    <m/>
    <m/>
    <m/>
    <m/>
    <m/>
    <m/>
    <m/>
    <x v="1"/>
    <m/>
    <m/>
    <m/>
    <n v="2020"/>
    <x v="2"/>
    <n v="4"/>
    <n v="14"/>
  </r>
  <r>
    <x v="2"/>
    <x v="1"/>
    <d v="2020-03-27T10:39:42"/>
    <x v="208"/>
    <x v="17"/>
    <s v="RR0000756"/>
    <m/>
    <m/>
    <s v="Technischer Teilprojektleiter"/>
    <m/>
    <m/>
    <m/>
    <m/>
    <s v="Bundeswehr"/>
    <m/>
    <s v="Bonn"/>
    <m/>
    <m/>
    <m/>
    <m/>
    <m/>
    <m/>
    <m/>
    <x v="1"/>
    <m/>
    <m/>
    <m/>
    <n v="2020"/>
    <x v="2"/>
    <n v="4"/>
    <n v="16"/>
  </r>
  <r>
    <x v="2"/>
    <x v="1"/>
    <d v="2020-03-30T09:54:00"/>
    <x v="209"/>
    <x v="17"/>
    <s v="RR0000757"/>
    <m/>
    <m/>
    <s v="Consultant + Techn. PL für Storage Migration"/>
    <m/>
    <m/>
    <m/>
    <m/>
    <s v="keine Angabe"/>
    <m/>
    <s v="Hamburg"/>
    <m/>
    <m/>
    <m/>
    <m/>
    <m/>
    <m/>
    <m/>
    <x v="1"/>
    <m/>
    <m/>
    <m/>
    <n v="2020"/>
    <x v="2"/>
    <n v="4"/>
    <n v="16"/>
  </r>
  <r>
    <x v="2"/>
    <x v="1"/>
    <d v="2020-03-30T10:13:34"/>
    <x v="210"/>
    <x v="17"/>
    <s v="RR0000758"/>
    <m/>
    <m/>
    <s v="Umsystem Manager"/>
    <m/>
    <m/>
    <m/>
    <m/>
    <s v="Commerzbank"/>
    <m/>
    <s v="Frankfurt"/>
    <m/>
    <m/>
    <m/>
    <m/>
    <m/>
    <m/>
    <m/>
    <x v="1"/>
    <m/>
    <m/>
    <m/>
    <n v="2020"/>
    <x v="2"/>
    <n v="4"/>
    <n v="14"/>
  </r>
  <r>
    <x v="2"/>
    <x v="4"/>
    <d v="2020-03-31T14:17:18"/>
    <x v="211"/>
    <x v="17"/>
    <s v="RR0000762"/>
    <m/>
    <m/>
    <s v="Supporter für Application Betrieb / Incident Management"/>
    <m/>
    <m/>
    <m/>
    <m/>
    <s v="keine Angabe"/>
    <m/>
    <s v="Dudenhofen"/>
    <m/>
    <m/>
    <m/>
    <m/>
    <m/>
    <m/>
    <m/>
    <x v="2"/>
    <m/>
    <m/>
    <m/>
    <n v="2020"/>
    <x v="2"/>
    <n v="4"/>
    <n v="14"/>
  </r>
  <r>
    <x v="2"/>
    <x v="7"/>
    <d v="2020-04-01T08:41:13"/>
    <x v="212"/>
    <x v="17"/>
    <s v="RR0000763"/>
    <m/>
    <m/>
    <s v="Database SME"/>
    <m/>
    <m/>
    <m/>
    <m/>
    <s v="ITergo"/>
    <m/>
    <s v="Düsseldorf"/>
    <m/>
    <m/>
    <m/>
    <m/>
    <m/>
    <m/>
    <m/>
    <x v="2"/>
    <m/>
    <m/>
    <m/>
    <n v="2020"/>
    <x v="2"/>
    <n v="4"/>
    <n v="14"/>
  </r>
  <r>
    <x v="2"/>
    <x v="0"/>
    <d v="2020-04-02T08:26:53"/>
    <x v="213"/>
    <x v="17"/>
    <s v="RR0000764"/>
    <m/>
    <m/>
    <s v="Seniorberater für Anwendungsarchitektur"/>
    <m/>
    <m/>
    <m/>
    <m/>
    <s v="ITDZ Berlin"/>
    <m/>
    <s v="Berlin"/>
    <m/>
    <m/>
    <m/>
    <m/>
    <m/>
    <m/>
    <m/>
    <x v="2"/>
    <m/>
    <m/>
    <m/>
    <n v="2020"/>
    <x v="2"/>
    <n v="4"/>
    <n v="15"/>
  </r>
  <r>
    <x v="2"/>
    <x v="0"/>
    <d v="2020-04-02T08:38:08"/>
    <x v="214"/>
    <x v="17"/>
    <s v="RR0000765"/>
    <m/>
    <m/>
    <s v="Persönliches Profil für Anwendungsimplementierer"/>
    <m/>
    <m/>
    <m/>
    <m/>
    <s v="ITDZ Berlin"/>
    <m/>
    <s v="Berlin"/>
    <m/>
    <m/>
    <m/>
    <m/>
    <m/>
    <m/>
    <m/>
    <x v="2"/>
    <m/>
    <m/>
    <m/>
    <n v="2020"/>
    <x v="2"/>
    <n v="4"/>
    <n v="15"/>
  </r>
  <r>
    <x v="2"/>
    <x v="1"/>
    <d v="2020-04-02T08:50:16"/>
    <x v="214"/>
    <x v="17"/>
    <s v="RR0000766"/>
    <m/>
    <m/>
    <s v="Seniorberater für Anwendungsarchitektur mit fachl. Fokus"/>
    <m/>
    <m/>
    <m/>
    <m/>
    <s v="ITDZ Berlin"/>
    <m/>
    <s v="Berlin"/>
    <m/>
    <m/>
    <m/>
    <m/>
    <s v="Christoph Griep"/>
    <m/>
    <m/>
    <x v="11"/>
    <m/>
    <m/>
    <m/>
    <n v="2020"/>
    <x v="2"/>
    <n v="4"/>
    <n v="15"/>
  </r>
  <r>
    <x v="2"/>
    <x v="1"/>
    <d v="2020-04-02T12:02:05"/>
    <x v="215"/>
    <x v="17"/>
    <s v="RR0000767"/>
    <m/>
    <m/>
    <s v="Systemarchitekt"/>
    <m/>
    <m/>
    <m/>
    <m/>
    <s v="Dataport"/>
    <m/>
    <s v="Hamburg"/>
    <m/>
    <m/>
    <m/>
    <m/>
    <m/>
    <m/>
    <m/>
    <x v="1"/>
    <m/>
    <m/>
    <m/>
    <n v="2020"/>
    <x v="2"/>
    <n v="4"/>
    <n v="16"/>
  </r>
  <r>
    <x v="2"/>
    <x v="5"/>
    <d v="2020-04-03T13:41:48"/>
    <x v="216"/>
    <x v="17"/>
    <s v="RR0000768"/>
    <m/>
    <m/>
    <s v="Anwendungsentwickler"/>
    <m/>
    <m/>
    <m/>
    <m/>
    <s v="Dataport"/>
    <m/>
    <s v="Hamburg"/>
    <m/>
    <m/>
    <m/>
    <m/>
    <m/>
    <m/>
    <m/>
    <x v="2"/>
    <m/>
    <m/>
    <m/>
    <n v="2020"/>
    <x v="2"/>
    <n v="4"/>
    <n v="15"/>
  </r>
  <r>
    <x v="2"/>
    <x v="1"/>
    <d v="2020-04-03T14:03:23"/>
    <x v="217"/>
    <x v="17"/>
    <s v="RR0000769"/>
    <m/>
    <m/>
    <s v="Senior IT-Organisationsberater"/>
    <m/>
    <m/>
    <m/>
    <m/>
    <s v="ITDZ Berlin"/>
    <m/>
    <s v="Berlin"/>
    <m/>
    <m/>
    <m/>
    <m/>
    <m/>
    <m/>
    <m/>
    <x v="1"/>
    <m/>
    <m/>
    <m/>
    <n v="2020"/>
    <x v="2"/>
    <n v="4"/>
    <n v="16"/>
  </r>
  <r>
    <x v="2"/>
    <x v="1"/>
    <d v="2020-04-07T09:06:14"/>
    <x v="218"/>
    <x v="17"/>
    <s v="RR0000771"/>
    <m/>
    <m/>
    <s v="Netzwerk Security Supporter"/>
    <m/>
    <m/>
    <m/>
    <m/>
    <s v="keine Angabe"/>
    <m/>
    <s v="Neckarsulm"/>
    <m/>
    <m/>
    <m/>
    <m/>
    <m/>
    <m/>
    <m/>
    <x v="1"/>
    <m/>
    <m/>
    <m/>
    <n v="2020"/>
    <x v="2"/>
    <n v="4"/>
    <n v="16"/>
  </r>
  <r>
    <x v="2"/>
    <x v="1"/>
    <d v="2020-04-07T12:50:16"/>
    <x v="219"/>
    <x v="17"/>
    <s v="RR0000772"/>
    <m/>
    <m/>
    <s v="Wintel Experte"/>
    <m/>
    <m/>
    <m/>
    <m/>
    <s v="EON"/>
    <m/>
    <s v="k.A."/>
    <m/>
    <m/>
    <m/>
    <m/>
    <s v="Peter Schlesinger"/>
    <m/>
    <m/>
    <x v="13"/>
    <m/>
    <m/>
    <m/>
    <n v="2020"/>
    <x v="2"/>
    <n v="4"/>
    <n v="16"/>
  </r>
  <r>
    <x v="2"/>
    <x v="1"/>
    <d v="2020-04-07T12:56:03"/>
    <x v="219"/>
    <x v="17"/>
    <s v="RR0000773"/>
    <m/>
    <m/>
    <s v="Unix Specialist"/>
    <m/>
    <m/>
    <m/>
    <m/>
    <s v="EON"/>
    <m/>
    <s v="keine Angabe"/>
    <m/>
    <m/>
    <m/>
    <m/>
    <s v="Michael Peyrer"/>
    <m/>
    <m/>
    <x v="13"/>
    <m/>
    <m/>
    <m/>
    <n v="2020"/>
    <x v="2"/>
    <n v="4"/>
    <n v="16"/>
  </r>
  <r>
    <x v="2"/>
    <x v="1"/>
    <d v="2020-04-07T12:59:44"/>
    <x v="220"/>
    <x v="17"/>
    <s v="RR0000774"/>
    <m/>
    <m/>
    <s v="Storage Experte"/>
    <m/>
    <m/>
    <m/>
    <m/>
    <s v="EON"/>
    <m/>
    <s v="keine Angabe"/>
    <m/>
    <m/>
    <m/>
    <m/>
    <s v="Ralf Recktenwald"/>
    <m/>
    <m/>
    <x v="13"/>
    <m/>
    <m/>
    <m/>
    <n v="2020"/>
    <x v="2"/>
    <n v="4"/>
    <n v="16"/>
  </r>
  <r>
    <x v="2"/>
    <x v="1"/>
    <d v="2020-04-07T13:04:29"/>
    <x v="221"/>
    <x v="17"/>
    <s v="RR0000775"/>
    <m/>
    <m/>
    <s v="Network Experte"/>
    <m/>
    <m/>
    <m/>
    <m/>
    <s v="EON"/>
    <m/>
    <s v="keine Angabe"/>
    <m/>
    <m/>
    <m/>
    <m/>
    <s v="Detlef Gefken"/>
    <m/>
    <m/>
    <x v="13"/>
    <m/>
    <m/>
    <m/>
    <n v="2020"/>
    <x v="2"/>
    <n v="4"/>
    <n v="16"/>
  </r>
  <r>
    <x v="2"/>
    <x v="5"/>
    <d v="2020-04-08T12:54:05"/>
    <x v="222"/>
    <x v="17"/>
    <s v="RR0000776"/>
    <m/>
    <m/>
    <s v="Consultant ERP (m/w/d)"/>
    <m/>
    <m/>
    <m/>
    <m/>
    <s v="Henkel AG &amp; Co. KGaA"/>
    <m/>
    <s v="Düsseldorf"/>
    <m/>
    <m/>
    <m/>
    <m/>
    <m/>
    <m/>
    <m/>
    <x v="2"/>
    <m/>
    <m/>
    <m/>
    <n v="2020"/>
    <x v="2"/>
    <n v="4"/>
    <n v="15"/>
  </r>
  <r>
    <x v="2"/>
    <x v="5"/>
    <d v="2020-04-08T13:05:54"/>
    <x v="223"/>
    <x v="17"/>
    <s v="RR0000777"/>
    <m/>
    <m/>
    <s v="Serviceexperte SAP-PM-CS (Power User SAP PM/CS) "/>
    <m/>
    <m/>
    <m/>
    <m/>
    <s v="Stadtwerke München GmbH"/>
    <m/>
    <s v="München"/>
    <m/>
    <m/>
    <m/>
    <m/>
    <m/>
    <m/>
    <m/>
    <x v="2"/>
    <m/>
    <m/>
    <m/>
    <n v="2020"/>
    <x v="2"/>
    <n v="4"/>
    <n v="15"/>
  </r>
  <r>
    <x v="2"/>
    <x v="1"/>
    <d v="2020-04-08T13:23:25"/>
    <x v="224"/>
    <x v="17"/>
    <s v="RR0000778"/>
    <m/>
    <m/>
    <s v="Seniorberater für Anwendungsarchitektur "/>
    <m/>
    <m/>
    <m/>
    <m/>
    <s v="ITDZ Berlin"/>
    <m/>
    <s v="Berlin"/>
    <m/>
    <m/>
    <m/>
    <m/>
    <m/>
    <m/>
    <m/>
    <x v="1"/>
    <m/>
    <m/>
    <m/>
    <n v="2020"/>
    <x v="2"/>
    <n v="4"/>
    <n v="15"/>
  </r>
  <r>
    <x v="2"/>
    <x v="1"/>
    <d v="2020-04-09T10:06:51"/>
    <x v="225"/>
    <x v="17"/>
    <s v="RR0000779"/>
    <m/>
    <m/>
    <s v="Experte für AWS-Architekturberatung sowie für Administration"/>
    <m/>
    <m/>
    <m/>
    <m/>
    <s v="SuP Management GmbH"/>
    <m/>
    <s v="Frankfurt"/>
    <m/>
    <m/>
    <m/>
    <m/>
    <m/>
    <m/>
    <m/>
    <x v="1"/>
    <m/>
    <m/>
    <m/>
    <n v="2020"/>
    <x v="2"/>
    <n v="4"/>
    <n v="16"/>
  </r>
  <r>
    <x v="2"/>
    <x v="5"/>
    <d v="2020-04-09T13:28:59"/>
    <x v="226"/>
    <x v="17"/>
    <s v="RR0000780"/>
    <m/>
    <m/>
    <s v="Clientadministrator"/>
    <m/>
    <m/>
    <m/>
    <m/>
    <s v="Bundesagentur für Arbeit"/>
    <m/>
    <s v="Nürngerh"/>
    <m/>
    <m/>
    <m/>
    <m/>
    <m/>
    <m/>
    <m/>
    <x v="2"/>
    <m/>
    <m/>
    <m/>
    <n v="2020"/>
    <x v="2"/>
    <n v="4"/>
    <n v="15"/>
  </r>
  <r>
    <x v="2"/>
    <x v="4"/>
    <d v="2020-04-09T13:40:02"/>
    <x v="227"/>
    <x v="17"/>
    <s v="RR0000781"/>
    <m/>
    <m/>
    <s v="Supporter Mobiler Arbeitsplatz"/>
    <m/>
    <m/>
    <m/>
    <m/>
    <s v="Bundesagentur für Arbeit"/>
    <m/>
    <s v="Nürnberg"/>
    <m/>
    <m/>
    <m/>
    <m/>
    <m/>
    <m/>
    <m/>
    <x v="2"/>
    <m/>
    <m/>
    <m/>
    <n v="2020"/>
    <x v="2"/>
    <n v="4"/>
    <n v="16"/>
  </r>
  <r>
    <x v="2"/>
    <x v="1"/>
    <d v="2020-04-09T13:46:13"/>
    <x v="228"/>
    <x v="17"/>
    <s v="RR0000782"/>
    <m/>
    <m/>
    <s v="3rd Level Printersupport"/>
    <m/>
    <m/>
    <m/>
    <m/>
    <s v="Bundesagentur für Arbeit"/>
    <m/>
    <s v="Nürnberg"/>
    <m/>
    <m/>
    <m/>
    <m/>
    <m/>
    <m/>
    <m/>
    <x v="1"/>
    <m/>
    <m/>
    <m/>
    <n v="2020"/>
    <x v="2"/>
    <n v="4"/>
    <n v="16"/>
  </r>
  <r>
    <x v="2"/>
    <x v="5"/>
    <d v="2020-04-09T13:52:03"/>
    <x v="229"/>
    <x v="17"/>
    <s v="RR0000783"/>
    <m/>
    <m/>
    <s v="SME Clients &amp; Peripherie"/>
    <m/>
    <m/>
    <m/>
    <m/>
    <s v="Bundesagentur für Arbeit"/>
    <m/>
    <s v="Nürnberg"/>
    <m/>
    <m/>
    <m/>
    <m/>
    <m/>
    <m/>
    <m/>
    <x v="2"/>
    <m/>
    <m/>
    <m/>
    <n v="2020"/>
    <x v="2"/>
    <n v="4"/>
    <n v="16"/>
  </r>
  <r>
    <x v="2"/>
    <x v="1"/>
    <d v="2020-04-15T13:23:10"/>
    <x v="230"/>
    <x v="17"/>
    <s v="RR0000784"/>
    <m/>
    <m/>
    <s v="Solution Architect"/>
    <m/>
    <m/>
    <m/>
    <m/>
    <s v="CANCOM"/>
    <m/>
    <s v="Bonn, Meckenheim"/>
    <m/>
    <m/>
    <m/>
    <m/>
    <s v="Andre Zern"/>
    <m/>
    <m/>
    <x v="3"/>
    <m/>
    <m/>
    <m/>
    <n v="2020"/>
    <x v="2"/>
    <n v="4"/>
    <n v="17"/>
  </r>
  <r>
    <x v="2"/>
    <x v="5"/>
    <d v="2020-04-15T13:59:21"/>
    <x v="231"/>
    <x v="17"/>
    <s v="RR0000785"/>
    <m/>
    <m/>
    <s v="SME Ambit"/>
    <m/>
    <m/>
    <m/>
    <m/>
    <s v="SuP Management GmbH"/>
    <m/>
    <s v="Frankfurt / Bonn"/>
    <m/>
    <m/>
    <m/>
    <m/>
    <m/>
    <m/>
    <m/>
    <x v="2"/>
    <m/>
    <m/>
    <m/>
    <n v="2020"/>
    <x v="2"/>
    <n v="4"/>
    <n v="16"/>
  </r>
  <r>
    <x v="2"/>
    <x v="5"/>
    <d v="2020-04-16T11:30:50"/>
    <x v="232"/>
    <x v="17"/>
    <s v="RR0000786"/>
    <m/>
    <m/>
    <s v="PM / Architekt"/>
    <m/>
    <m/>
    <m/>
    <m/>
    <s v="CANCOM"/>
    <m/>
    <s v="Bonn"/>
    <m/>
    <m/>
    <m/>
    <m/>
    <m/>
    <m/>
    <m/>
    <x v="2"/>
    <m/>
    <m/>
    <m/>
    <n v="2020"/>
    <x v="2"/>
    <n v="4"/>
    <n v="16"/>
  </r>
  <r>
    <x v="2"/>
    <x v="5"/>
    <d v="2020-04-16T12:00:22"/>
    <x v="233"/>
    <x v="17"/>
    <s v="RR0000787"/>
    <m/>
    <m/>
    <s v="Junior Solution Manager / Projektassistent / Sachberarbeiter"/>
    <m/>
    <m/>
    <m/>
    <m/>
    <s v="SuP Management GmbH"/>
    <m/>
    <s v="Dortmund"/>
    <m/>
    <m/>
    <m/>
    <m/>
    <m/>
    <m/>
    <m/>
    <x v="2"/>
    <m/>
    <m/>
    <m/>
    <n v="2020"/>
    <x v="2"/>
    <n v="4"/>
    <n v="16"/>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r>
    <x v="3"/>
    <x v="6"/>
    <m/>
    <x v="3"/>
    <x v="17"/>
    <m/>
    <m/>
    <m/>
    <m/>
    <m/>
    <m/>
    <m/>
    <m/>
    <m/>
    <m/>
    <m/>
    <m/>
    <m/>
    <m/>
    <m/>
    <m/>
    <m/>
    <m/>
    <x v="2"/>
    <m/>
    <m/>
    <m/>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58A97A-81AC-49CE-878E-68A8679AFBF4}" name="PivotTable5"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7">
  <location ref="A5:B19" firstHeaderRow="1" firstDataRow="1" firstDataCol="1" rowPageCount="1" colPageCount="1"/>
  <pivotFields count="31">
    <pivotField showAll="0"/>
    <pivotField axis="axisRow" dataField="1" multipleItemSelectionAllowed="1" showAll="0">
      <items count="14">
        <item x="0"/>
        <item x="4"/>
        <item x="7"/>
        <item x="1"/>
        <item x="5"/>
        <item x="2"/>
        <item x="3"/>
        <item x="6"/>
        <item x="8"/>
        <item x="9"/>
        <item x="10"/>
        <item x="11"/>
        <item x="12"/>
        <item t="default"/>
      </items>
    </pivotField>
    <pivotField multipleItemSelectionAllowed="1" showAll="0"/>
    <pivotField axis="axisPage" showAll="0">
      <items count="235">
        <item x="24"/>
        <item x="101"/>
        <item x="97"/>
        <item x="25"/>
        <item x="116"/>
        <item x="90"/>
        <item x="17"/>
        <item x="85"/>
        <item x="111"/>
        <item x="95"/>
        <item x="26"/>
        <item x="4"/>
        <item x="31"/>
        <item x="34"/>
        <item x="20"/>
        <item x="109"/>
        <item x="117"/>
        <item x="102"/>
        <item x="33"/>
        <item x="23"/>
        <item x="19"/>
        <item x="103"/>
        <item x="104"/>
        <item x="106"/>
        <item x="119"/>
        <item x="110"/>
        <item x="2"/>
        <item x="93"/>
        <item x="118"/>
        <item x="113"/>
        <item x="21"/>
        <item x="14"/>
        <item x="120"/>
        <item x="121"/>
        <item x="37"/>
        <item x="112"/>
        <item x="16"/>
        <item x="99"/>
        <item x="107"/>
        <item x="114"/>
        <item x="77"/>
        <item x="32"/>
        <item x="13"/>
        <item x="11"/>
        <item x="86"/>
        <item x="87"/>
        <item x="88"/>
        <item x="8"/>
        <item x="7"/>
        <item x="89"/>
        <item x="91"/>
        <item x="92"/>
        <item x="39"/>
        <item x="9"/>
        <item x="10"/>
        <item x="5"/>
        <item x="6"/>
        <item x="125"/>
        <item x="122"/>
        <item x="123"/>
        <item x="38"/>
        <item x="44"/>
        <item x="42"/>
        <item x="129"/>
        <item x="94"/>
        <item x="96"/>
        <item x="46"/>
        <item x="128"/>
        <item x="131"/>
        <item x="135"/>
        <item x="136"/>
        <item x="48"/>
        <item x="41"/>
        <item x="142"/>
        <item x="138"/>
        <item x="139"/>
        <item x="45"/>
        <item x="98"/>
        <item x="148"/>
        <item x="0"/>
        <item x="133"/>
        <item x="143"/>
        <item x="146"/>
        <item x="137"/>
        <item x="76"/>
        <item x="49"/>
        <item x="47"/>
        <item x="50"/>
        <item x="52"/>
        <item x="126"/>
        <item x="43"/>
        <item x="141"/>
        <item x="151"/>
        <item x="124"/>
        <item x="78"/>
        <item x="155"/>
        <item x="156"/>
        <item x="75"/>
        <item x="163"/>
        <item x="162"/>
        <item x="54"/>
        <item x="1"/>
        <item x="53"/>
        <item x="170"/>
        <item x="40"/>
        <item x="73"/>
        <item x="79"/>
        <item x="80"/>
        <item x="58"/>
        <item x="127"/>
        <item x="147"/>
        <item x="152"/>
        <item x="158"/>
        <item x="159"/>
        <item x="161"/>
        <item x="165"/>
        <item x="145"/>
        <item x="15"/>
        <item x="59"/>
        <item x="168"/>
        <item x="140"/>
        <item x="74"/>
        <item x="171"/>
        <item x="62"/>
        <item x="56"/>
        <item x="61"/>
        <item x="149"/>
        <item x="130"/>
        <item x="132"/>
        <item x="157"/>
        <item x="57"/>
        <item x="63"/>
        <item x="134"/>
        <item x="164"/>
        <item x="172"/>
        <item x="173"/>
        <item x="174"/>
        <item x="55"/>
        <item x="12"/>
        <item x="60"/>
        <item x="18"/>
        <item x="66"/>
        <item x="187"/>
        <item x="188"/>
        <item x="189"/>
        <item x="182"/>
        <item x="184"/>
        <item x="180"/>
        <item x="181"/>
        <item x="183"/>
        <item x="186"/>
        <item x="175"/>
        <item x="160"/>
        <item x="196"/>
        <item x="105"/>
        <item x="176"/>
        <item x="177"/>
        <item x="194"/>
        <item x="68"/>
        <item x="115"/>
        <item x="204"/>
        <item x="67"/>
        <item x="82"/>
        <item x="179"/>
        <item x="70"/>
        <item x="210"/>
        <item x="64"/>
        <item x="205"/>
        <item x="153"/>
        <item x="166"/>
        <item x="178"/>
        <item x="185"/>
        <item x="193"/>
        <item x="201"/>
        <item x="207"/>
        <item x="211"/>
        <item x="212"/>
        <item x="192"/>
        <item x="190"/>
        <item x="197"/>
        <item x="195"/>
        <item x="198"/>
        <item x="199"/>
        <item x="108"/>
        <item x="81"/>
        <item x="144"/>
        <item x="216"/>
        <item x="154"/>
        <item x="65"/>
        <item x="202"/>
        <item x="222"/>
        <item x="223"/>
        <item x="83"/>
        <item x="214"/>
        <item x="213"/>
        <item x="224"/>
        <item x="191"/>
        <item x="226"/>
        <item x="229"/>
        <item x="84"/>
        <item x="167"/>
        <item x="231"/>
        <item x="22"/>
        <item x="227"/>
        <item x="228"/>
        <item x="203"/>
        <item x="206"/>
        <item x="200"/>
        <item x="208"/>
        <item x="232"/>
        <item x="233"/>
        <item x="169"/>
        <item x="209"/>
        <item x="215"/>
        <item x="217"/>
        <item x="218"/>
        <item x="225"/>
        <item x="100"/>
        <item x="219"/>
        <item x="221"/>
        <item x="220"/>
        <item x="30"/>
        <item x="150"/>
        <item x="230"/>
        <item x="28"/>
        <item x="27"/>
        <item x="69"/>
        <item x="35"/>
        <item x="29"/>
        <item x="36"/>
        <item x="71"/>
        <item x="72"/>
        <item x="5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
    <i>
      <x/>
    </i>
    <i>
      <x v="1"/>
    </i>
    <i>
      <x v="2"/>
    </i>
    <i>
      <x v="3"/>
    </i>
    <i>
      <x v="4"/>
    </i>
    <i>
      <x v="5"/>
    </i>
    <i>
      <x v="6"/>
    </i>
    <i>
      <x v="7"/>
    </i>
    <i>
      <x v="8"/>
    </i>
    <i>
      <x v="9"/>
    </i>
    <i>
      <x v="10"/>
    </i>
    <i>
      <x v="11"/>
    </i>
    <i>
      <x v="12"/>
    </i>
    <i t="grand">
      <x/>
    </i>
  </rowItems>
  <colItems count="1">
    <i/>
  </colItems>
  <pageFields count="1">
    <pageField fld="3" hier="-1"/>
  </pageFields>
  <dataFields count="1">
    <dataField name="Anzahl von Status" fld="1"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8"/>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ECF94E-25BE-47DC-9647-0A7C4B8957A9}" name="PivotTable1"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D19" firstHeaderRow="1" firstDataRow="2" firstDataCol="1" rowPageCount="1" colPageCount="1"/>
  <pivotFields count="31">
    <pivotField showAll="0"/>
    <pivotField axis="axisPage" multipleItemSelectionAllowed="1" showAll="0">
      <items count="14">
        <item h="1" x="12"/>
        <item h="1" x="10"/>
        <item h="1" x="11"/>
        <item h="1" x="0"/>
        <item h="1" x="4"/>
        <item h="1" x="9"/>
        <item h="1" x="7"/>
        <item x="1"/>
        <item h="1" x="5"/>
        <item h="1" x="8"/>
        <item h="1" x="2"/>
        <item h="1" x="3"/>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6">
        <item x="9"/>
        <item x="10"/>
        <item x="0"/>
        <item x="4"/>
        <item x="13"/>
        <item x="8"/>
        <item x="11"/>
        <item x="12"/>
        <item x="5"/>
        <item x="3"/>
        <item x="1"/>
        <item x="7"/>
        <item x="6"/>
        <item x="14"/>
        <item h="1" x="2"/>
        <item t="default"/>
      </items>
    </pivotField>
    <pivotField showAll="0"/>
    <pivotField showAll="0"/>
    <pivotField showAll="0"/>
    <pivotField showAll="0"/>
    <pivotField axis="axisCol" showAll="0">
      <items count="5">
        <item x="0"/>
        <item x="2"/>
        <item h="1" x="1"/>
        <item x="3"/>
        <item t="default"/>
      </items>
    </pivotField>
    <pivotField showAll="0"/>
    <pivotField showAll="0"/>
  </pivotFields>
  <rowFields count="1">
    <field x="23"/>
  </rowFields>
  <rowItems count="15">
    <i>
      <x/>
    </i>
    <i>
      <x v="1"/>
    </i>
    <i>
      <x v="2"/>
    </i>
    <i>
      <x v="3"/>
    </i>
    <i>
      <x v="4"/>
    </i>
    <i>
      <x v="5"/>
    </i>
    <i>
      <x v="6"/>
    </i>
    <i>
      <x v="7"/>
    </i>
    <i>
      <x v="8"/>
    </i>
    <i>
      <x v="9"/>
    </i>
    <i>
      <x v="10"/>
    </i>
    <i>
      <x v="11"/>
    </i>
    <i>
      <x v="12"/>
    </i>
    <i>
      <x v="13"/>
    </i>
    <i t="grand">
      <x/>
    </i>
  </rowItems>
  <colFields count="1">
    <field x="28"/>
  </colFields>
  <colItems count="3">
    <i>
      <x/>
    </i>
    <i>
      <x v="1"/>
    </i>
    <i t="grand">
      <x/>
    </i>
  </colItems>
  <pageFields count="1">
    <pageField fld="1" hier="-1"/>
  </pageFields>
  <dataFields count="1">
    <dataField name="Anzahl von Ablehnungsgrund" fld="23" subtotal="count" baseField="0" baseItem="0"/>
  </dataFields>
  <chartFormats count="16">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 chart="0" format="2" series="1">
      <pivotArea type="data" outline="0" fieldPosition="0">
        <references count="2">
          <reference field="4294967294" count="1" selected="0">
            <x v="0"/>
          </reference>
          <reference field="23" count="1" selected="0">
            <x v="2"/>
          </reference>
        </references>
      </pivotArea>
    </chartFormat>
    <chartFormat chart="0" format="3" series="1">
      <pivotArea type="data" outline="0" fieldPosition="0">
        <references count="2">
          <reference field="4294967294" count="1" selected="0">
            <x v="0"/>
          </reference>
          <reference field="23" count="1" selected="0">
            <x v="3"/>
          </reference>
        </references>
      </pivotArea>
    </chartFormat>
    <chartFormat chart="0" format="4" series="1">
      <pivotArea type="data" outline="0" fieldPosition="0">
        <references count="2">
          <reference field="4294967294" count="1" selected="0">
            <x v="0"/>
          </reference>
          <reference field="23" count="1" selected="0">
            <x v="4"/>
          </reference>
        </references>
      </pivotArea>
    </chartFormat>
    <chartFormat chart="0" format="5" series="1">
      <pivotArea type="data" outline="0" fieldPosition="0">
        <references count="2">
          <reference field="4294967294" count="1" selected="0">
            <x v="0"/>
          </reference>
          <reference field="23" count="1" selected="0">
            <x v="5"/>
          </reference>
        </references>
      </pivotArea>
    </chartFormat>
    <chartFormat chart="0" format="6" series="1">
      <pivotArea type="data" outline="0" fieldPosition="0">
        <references count="2">
          <reference field="4294967294" count="1" selected="0">
            <x v="0"/>
          </reference>
          <reference field="23" count="1" selected="0">
            <x v="6"/>
          </reference>
        </references>
      </pivotArea>
    </chartFormat>
    <chartFormat chart="0" format="7" series="1">
      <pivotArea type="data" outline="0" fieldPosition="0">
        <references count="2">
          <reference field="4294967294" count="1" selected="0">
            <x v="0"/>
          </reference>
          <reference field="23" count="1" selected="0">
            <x v="7"/>
          </reference>
        </references>
      </pivotArea>
    </chartFormat>
    <chartFormat chart="0" format="8" series="1">
      <pivotArea type="data" outline="0" fieldPosition="0">
        <references count="2">
          <reference field="4294967294" count="1" selected="0">
            <x v="0"/>
          </reference>
          <reference field="23" count="1" selected="0">
            <x v="8"/>
          </reference>
        </references>
      </pivotArea>
    </chartFormat>
    <chartFormat chart="0" format="9" series="1">
      <pivotArea type="data" outline="0" fieldPosition="0">
        <references count="2">
          <reference field="4294967294" count="1" selected="0">
            <x v="0"/>
          </reference>
          <reference field="23" count="1" selected="0">
            <x v="9"/>
          </reference>
        </references>
      </pivotArea>
    </chartFormat>
    <chartFormat chart="0" format="10" series="1">
      <pivotArea type="data" outline="0" fieldPosition="0">
        <references count="2">
          <reference field="4294967294" count="1" selected="0">
            <x v="0"/>
          </reference>
          <reference field="23" count="1" selected="0">
            <x v="10"/>
          </reference>
        </references>
      </pivotArea>
    </chartFormat>
    <chartFormat chart="0" format="11" series="1">
      <pivotArea type="data" outline="0" fieldPosition="0">
        <references count="2">
          <reference field="4294967294" count="1" selected="0">
            <x v="0"/>
          </reference>
          <reference field="23" count="1" selected="0">
            <x v="11"/>
          </reference>
        </references>
      </pivotArea>
    </chartFormat>
    <chartFormat chart="0" format="12" series="1">
      <pivotArea type="data" outline="0" fieldPosition="0">
        <references count="2">
          <reference field="4294967294" count="1" selected="0">
            <x v="0"/>
          </reference>
          <reference field="23" count="1" selected="0">
            <x v="12"/>
          </reference>
        </references>
      </pivotArea>
    </chartFormat>
    <chartFormat chart="0" format="13" series="1">
      <pivotArea type="data" outline="0" fieldPosition="0">
        <references count="2">
          <reference field="4294967294" count="1" selected="0">
            <x v="0"/>
          </reference>
          <reference field="23" count="1" selected="0">
            <x v="13"/>
          </reference>
        </references>
      </pivotArea>
    </chartFormat>
    <chartFormat chart="0" format="14" series="1">
      <pivotArea type="data" outline="0" fieldPosition="0">
        <references count="2">
          <reference field="4294967294" count="1" selected="0">
            <x v="0"/>
          </reference>
          <reference field="23" count="1" selected="0">
            <x v="0"/>
          </reference>
        </references>
      </pivotArea>
    </chartFormat>
    <chartFormat chart="0" format="15" series="1">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62779F-0114-4548-B500-78EC7EE1C4B7}" name="PivotTable6"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7">
  <location ref="A4:D17" firstHeaderRow="1" firstDataRow="2" firstDataCol="1" rowPageCount="2" colPageCount="1"/>
  <pivotFields count="31">
    <pivotField axis="axisPage" multipleItemSelectionAllowed="1" showAll="0">
      <items count="5">
        <item h="1" x="0"/>
        <item h="1" x="1"/>
        <item x="2"/>
        <item h="1" x="3"/>
        <item t="default"/>
      </items>
    </pivotField>
    <pivotField axis="axisPage" dataField="1" multipleItemSelectionAllowed="1" showAll="0">
      <items count="14">
        <item h="1" x="0"/>
        <item h="1" x="4"/>
        <item h="1" x="7"/>
        <item x="1"/>
        <item h="1" x="5"/>
        <item h="1" x="2"/>
        <item h="1" x="3"/>
        <item h="1" x="6"/>
        <item h="1" x="8"/>
        <item h="1" x="9"/>
        <item h="1" x="10"/>
        <item h="1" x="11"/>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6">
        <item h="1" x="2"/>
        <item x="14"/>
        <item x="6"/>
        <item x="7"/>
        <item x="1"/>
        <item x="3"/>
        <item x="5"/>
        <item x="12"/>
        <item x="11"/>
        <item x="8"/>
        <item x="13"/>
        <item x="4"/>
        <item x="0"/>
        <item h="1" x="10"/>
        <item x="9"/>
        <item t="default"/>
      </items>
    </pivotField>
    <pivotField showAll="0"/>
    <pivotField showAll="0"/>
    <pivotField showAll="0"/>
    <pivotField showAll="0"/>
    <pivotField axis="axisCol" showAll="0">
      <items count="5">
        <item x="0"/>
        <item x="2"/>
        <item h="1" x="1"/>
        <item h="1" x="3"/>
        <item t="default"/>
      </items>
    </pivotField>
    <pivotField showAll="0"/>
    <pivotField showAll="0"/>
  </pivotFields>
  <rowFields count="1">
    <field x="23"/>
  </rowFields>
  <rowItems count="12">
    <i>
      <x v="1"/>
    </i>
    <i>
      <x v="2"/>
    </i>
    <i>
      <x v="4"/>
    </i>
    <i>
      <x v="5"/>
    </i>
    <i>
      <x v="7"/>
    </i>
    <i>
      <x v="8"/>
    </i>
    <i>
      <x v="9"/>
    </i>
    <i>
      <x v="10"/>
    </i>
    <i>
      <x v="11"/>
    </i>
    <i>
      <x v="12"/>
    </i>
    <i>
      <x v="14"/>
    </i>
    <i t="grand">
      <x/>
    </i>
  </rowItems>
  <colFields count="1">
    <field x="28"/>
  </colFields>
  <colItems count="3">
    <i>
      <x/>
    </i>
    <i>
      <x v="1"/>
    </i>
    <i t="grand">
      <x/>
    </i>
  </colItems>
  <pageFields count="2">
    <pageField fld="1" hier="-1"/>
    <pageField fld="0" hier="-1"/>
  </pageFields>
  <dataFields count="1">
    <dataField name="Anzahl von Status" fld="1" subtotal="count" baseField="0" baseItem="0"/>
  </dataFields>
  <chartFormats count="13">
    <chartFormat chart="10" format="0" series="1">
      <pivotArea type="data" outline="0" fieldPosition="0">
        <references count="2">
          <reference field="4294967294" count="1" selected="0">
            <x v="0"/>
          </reference>
          <reference field="23" count="1" selected="0">
            <x v="1"/>
          </reference>
        </references>
      </pivotArea>
    </chartFormat>
    <chartFormat chart="10" format="1" series="1">
      <pivotArea type="data" outline="0" fieldPosition="0">
        <references count="2">
          <reference field="4294967294" count="1" selected="0">
            <x v="0"/>
          </reference>
          <reference field="23" count="1" selected="0">
            <x v="2"/>
          </reference>
        </references>
      </pivotArea>
    </chartFormat>
    <chartFormat chart="10" format="2" series="1">
      <pivotArea type="data" outline="0" fieldPosition="0">
        <references count="2">
          <reference field="4294967294" count="1" selected="0">
            <x v="0"/>
          </reference>
          <reference field="23" count="1" selected="0">
            <x v="4"/>
          </reference>
        </references>
      </pivotArea>
    </chartFormat>
    <chartFormat chart="10" format="3" series="1">
      <pivotArea type="data" outline="0" fieldPosition="0">
        <references count="2">
          <reference field="4294967294" count="1" selected="0">
            <x v="0"/>
          </reference>
          <reference field="23" count="1" selected="0">
            <x v="5"/>
          </reference>
        </references>
      </pivotArea>
    </chartFormat>
    <chartFormat chart="10" format="4" series="1">
      <pivotArea type="data" outline="0" fieldPosition="0">
        <references count="2">
          <reference field="4294967294" count="1" selected="0">
            <x v="0"/>
          </reference>
          <reference field="23" count="1" selected="0">
            <x v="7"/>
          </reference>
        </references>
      </pivotArea>
    </chartFormat>
    <chartFormat chart="10" format="5" series="1">
      <pivotArea type="data" outline="0" fieldPosition="0">
        <references count="2">
          <reference field="4294967294" count="1" selected="0">
            <x v="0"/>
          </reference>
          <reference field="23" count="1" selected="0">
            <x v="8"/>
          </reference>
        </references>
      </pivotArea>
    </chartFormat>
    <chartFormat chart="10" format="6" series="1">
      <pivotArea type="data" outline="0" fieldPosition="0">
        <references count="2">
          <reference field="4294967294" count="1" selected="0">
            <x v="0"/>
          </reference>
          <reference field="23" count="1" selected="0">
            <x v="9"/>
          </reference>
        </references>
      </pivotArea>
    </chartFormat>
    <chartFormat chart="10" format="7" series="1">
      <pivotArea type="data" outline="0" fieldPosition="0">
        <references count="2">
          <reference field="4294967294" count="1" selected="0">
            <x v="0"/>
          </reference>
          <reference field="23" count="1" selected="0">
            <x v="10"/>
          </reference>
        </references>
      </pivotArea>
    </chartFormat>
    <chartFormat chart="10" format="8" series="1">
      <pivotArea type="data" outline="0" fieldPosition="0">
        <references count="2">
          <reference field="4294967294" count="1" selected="0">
            <x v="0"/>
          </reference>
          <reference field="23" count="1" selected="0">
            <x v="11"/>
          </reference>
        </references>
      </pivotArea>
    </chartFormat>
    <chartFormat chart="10" format="9" series="1">
      <pivotArea type="data" outline="0" fieldPosition="0">
        <references count="2">
          <reference field="4294967294" count="1" selected="0">
            <x v="0"/>
          </reference>
          <reference field="23" count="1" selected="0">
            <x v="12"/>
          </reference>
        </references>
      </pivotArea>
    </chartFormat>
    <chartFormat chart="10" format="10" series="1">
      <pivotArea type="data" outline="0" fieldPosition="0">
        <references count="2">
          <reference field="4294967294" count="1" selected="0">
            <x v="0"/>
          </reference>
          <reference field="23" count="1" selected="0">
            <x v="14"/>
          </reference>
        </references>
      </pivotArea>
    </chartFormat>
    <chartFormat chart="10" format="11" series="1">
      <pivotArea type="data" outline="0" fieldPosition="0">
        <references count="2">
          <reference field="4294967294" count="1" selected="0">
            <x v="0"/>
          </reference>
          <reference field="28" count="1" selected="0">
            <x v="0"/>
          </reference>
        </references>
      </pivotArea>
    </chartFormat>
    <chartFormat chart="10" format="12"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C45CDA-1615-4604-813C-1485C9375430}" name="PivotTable5"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2">
  <location ref="A5:B14" firstHeaderRow="1" firstDataRow="1" firstDataCol="1" rowPageCount="2" colPageCount="1"/>
  <pivotFields count="31">
    <pivotField axis="axisPage" multipleItemSelectionAllowed="1" showAll="0">
      <items count="5">
        <item h="1" x="0"/>
        <item h="1" x="1"/>
        <item x="2"/>
        <item h="1" x="3"/>
        <item t="default"/>
      </items>
    </pivotField>
    <pivotField axis="axisRow" dataField="1" multipleItemSelectionAllowed="1" showAll="0">
      <items count="14">
        <item x="0"/>
        <item x="4"/>
        <item x="7"/>
        <item x="1"/>
        <item x="5"/>
        <item x="2"/>
        <item x="3"/>
        <item x="6"/>
        <item x="8"/>
        <item x="9"/>
        <item x="10"/>
        <item x="11"/>
        <item x="12"/>
        <item t="default"/>
      </items>
    </pivotField>
    <pivotField multipleItemSelectionAllowed="1" showAll="0"/>
    <pivotField axis="axisPage" multipleItemSelectionAllowed="1" showAll="0">
      <items count="235">
        <item x="24"/>
        <item x="101"/>
        <item x="97"/>
        <item x="25"/>
        <item x="116"/>
        <item x="90"/>
        <item x="17"/>
        <item x="85"/>
        <item x="111"/>
        <item x="95"/>
        <item x="26"/>
        <item x="4"/>
        <item x="31"/>
        <item x="34"/>
        <item x="20"/>
        <item x="109"/>
        <item x="117"/>
        <item x="102"/>
        <item x="33"/>
        <item x="23"/>
        <item x="19"/>
        <item x="103"/>
        <item x="104"/>
        <item x="106"/>
        <item x="119"/>
        <item x="110"/>
        <item x="2"/>
        <item x="93"/>
        <item x="118"/>
        <item x="113"/>
        <item x="21"/>
        <item x="14"/>
        <item x="120"/>
        <item x="121"/>
        <item x="37"/>
        <item x="112"/>
        <item x="16"/>
        <item x="99"/>
        <item x="107"/>
        <item x="114"/>
        <item x="77"/>
        <item x="32"/>
        <item x="13"/>
        <item x="11"/>
        <item x="86"/>
        <item x="87"/>
        <item x="88"/>
        <item x="8"/>
        <item x="7"/>
        <item x="89"/>
        <item x="91"/>
        <item x="92"/>
        <item x="39"/>
        <item x="9"/>
        <item x="10"/>
        <item x="5"/>
        <item x="6"/>
        <item x="125"/>
        <item x="122"/>
        <item x="123"/>
        <item x="38"/>
        <item x="44"/>
        <item x="42"/>
        <item x="129"/>
        <item x="94"/>
        <item x="96"/>
        <item x="46"/>
        <item x="128"/>
        <item x="131"/>
        <item x="135"/>
        <item x="136"/>
        <item x="48"/>
        <item x="41"/>
        <item x="142"/>
        <item x="138"/>
        <item x="139"/>
        <item x="45"/>
        <item x="98"/>
        <item x="148"/>
        <item x="0"/>
        <item x="133"/>
        <item x="143"/>
        <item x="146"/>
        <item x="137"/>
        <item x="76"/>
        <item x="49"/>
        <item x="47"/>
        <item x="50"/>
        <item x="52"/>
        <item x="126"/>
        <item x="43"/>
        <item x="141"/>
        <item x="151"/>
        <item x="124"/>
        <item x="78"/>
        <item x="155"/>
        <item x="156"/>
        <item x="75"/>
        <item x="163"/>
        <item x="162"/>
        <item x="54"/>
        <item x="1"/>
        <item x="53"/>
        <item x="170"/>
        <item x="40"/>
        <item x="73"/>
        <item x="79"/>
        <item x="80"/>
        <item x="58"/>
        <item x="127"/>
        <item x="147"/>
        <item x="152"/>
        <item x="158"/>
        <item x="159"/>
        <item x="161"/>
        <item x="165"/>
        <item x="145"/>
        <item x="15"/>
        <item x="59"/>
        <item x="168"/>
        <item x="140"/>
        <item x="74"/>
        <item x="171"/>
        <item x="62"/>
        <item x="56"/>
        <item x="61"/>
        <item x="149"/>
        <item x="130"/>
        <item x="132"/>
        <item x="157"/>
        <item x="57"/>
        <item x="63"/>
        <item x="134"/>
        <item x="164"/>
        <item x="172"/>
        <item x="173"/>
        <item x="174"/>
        <item x="55"/>
        <item x="12"/>
        <item x="60"/>
        <item x="18"/>
        <item x="66"/>
        <item x="187"/>
        <item x="188"/>
        <item x="189"/>
        <item x="182"/>
        <item x="184"/>
        <item x="180"/>
        <item x="181"/>
        <item x="183"/>
        <item x="186"/>
        <item x="175"/>
        <item x="160"/>
        <item x="196"/>
        <item x="105"/>
        <item x="176"/>
        <item x="177"/>
        <item x="194"/>
        <item x="68"/>
        <item x="115"/>
        <item x="204"/>
        <item x="67"/>
        <item x="82"/>
        <item x="179"/>
        <item x="70"/>
        <item x="210"/>
        <item x="64"/>
        <item x="205"/>
        <item x="153"/>
        <item x="166"/>
        <item x="178"/>
        <item x="185"/>
        <item x="193"/>
        <item x="201"/>
        <item x="207"/>
        <item x="211"/>
        <item x="212"/>
        <item x="192"/>
        <item x="190"/>
        <item x="197"/>
        <item x="195"/>
        <item x="198"/>
        <item x="199"/>
        <item x="108"/>
        <item x="81"/>
        <item x="144"/>
        <item x="216"/>
        <item x="154"/>
        <item x="65"/>
        <item x="202"/>
        <item x="222"/>
        <item x="223"/>
        <item x="83"/>
        <item x="214"/>
        <item x="213"/>
        <item x="224"/>
        <item x="191"/>
        <item x="226"/>
        <item x="229"/>
        <item x="84"/>
        <item x="167"/>
        <item x="231"/>
        <item x="22"/>
        <item x="227"/>
        <item x="228"/>
        <item x="203"/>
        <item x="206"/>
        <item x="200"/>
        <item x="208"/>
        <item x="232"/>
        <item x="233"/>
        <item x="169"/>
        <item x="209"/>
        <item x="215"/>
        <item x="217"/>
        <item x="218"/>
        <item x="225"/>
        <item x="100"/>
        <item x="219"/>
        <item x="221"/>
        <item x="220"/>
        <item x="30"/>
        <item x="150"/>
        <item x="230"/>
        <item x="28"/>
        <item x="27"/>
        <item x="69"/>
        <item x="35"/>
        <item x="29"/>
        <item x="36"/>
        <item x="71"/>
        <item x="72"/>
        <item x="5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i>
    <i>
      <x v="1"/>
    </i>
    <i>
      <x v="2"/>
    </i>
    <i>
      <x v="3"/>
    </i>
    <i>
      <x v="4"/>
    </i>
    <i>
      <x v="5"/>
    </i>
    <i>
      <x v="6"/>
    </i>
    <i>
      <x v="12"/>
    </i>
    <i t="grand">
      <x/>
    </i>
  </rowItems>
  <colItems count="1">
    <i/>
  </colItems>
  <pageFields count="2">
    <pageField fld="3" hier="-1"/>
    <pageField fld="0" hier="-1"/>
  </pageFields>
  <dataFields count="1">
    <dataField name="Anzahl von Status" fld="1" subtotal="count" baseField="0" baseItem="0"/>
  </dataField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8"/>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10"/>
          </reference>
        </references>
      </pivotArea>
    </chartFormat>
    <chartFormat chart="37" format="11" series="1">
      <pivotArea type="data" outline="0" fieldPosition="0">
        <references count="1">
          <reference field="4294967294" count="1" selected="0">
            <x v="0"/>
          </reference>
        </references>
      </pivotArea>
    </chartFormat>
    <chartFormat chart="37" format="12">
      <pivotArea type="data" outline="0" fieldPosition="0">
        <references count="2">
          <reference field="4294967294" count="1" selected="0">
            <x v="0"/>
          </reference>
          <reference field="1" count="1" selected="0">
            <x v="0"/>
          </reference>
        </references>
      </pivotArea>
    </chartFormat>
    <chartFormat chart="37" format="13">
      <pivotArea type="data" outline="0" fieldPosition="0">
        <references count="2">
          <reference field="4294967294" count="1" selected="0">
            <x v="0"/>
          </reference>
          <reference field="1" count="1" selected="0">
            <x v="1"/>
          </reference>
        </references>
      </pivotArea>
    </chartFormat>
    <chartFormat chart="37" format="14">
      <pivotArea type="data" outline="0" fieldPosition="0">
        <references count="2">
          <reference field="4294967294" count="1" selected="0">
            <x v="0"/>
          </reference>
          <reference field="1" count="1" selected="0">
            <x v="2"/>
          </reference>
        </references>
      </pivotArea>
    </chartFormat>
    <chartFormat chart="37" format="15">
      <pivotArea type="data" outline="0" fieldPosition="0">
        <references count="2">
          <reference field="4294967294" count="1" selected="0">
            <x v="0"/>
          </reference>
          <reference field="1" count="1" selected="0">
            <x v="3"/>
          </reference>
        </references>
      </pivotArea>
    </chartFormat>
    <chartFormat chart="37" format="16">
      <pivotArea type="data" outline="0" fieldPosition="0">
        <references count="2">
          <reference field="4294967294" count="1" selected="0">
            <x v="0"/>
          </reference>
          <reference field="1" count="1" selected="0">
            <x v="4"/>
          </reference>
        </references>
      </pivotArea>
    </chartFormat>
    <chartFormat chart="37" format="17">
      <pivotArea type="data" outline="0" fieldPosition="0">
        <references count="2">
          <reference field="4294967294" count="1" selected="0">
            <x v="0"/>
          </reference>
          <reference field="1" count="1" selected="0">
            <x v="5"/>
          </reference>
        </references>
      </pivotArea>
    </chartFormat>
    <chartFormat chart="37" format="18">
      <pivotArea type="data" outline="0" fieldPosition="0">
        <references count="2">
          <reference field="4294967294" count="1" selected="0">
            <x v="0"/>
          </reference>
          <reference field="1" count="1" selected="0">
            <x v="6"/>
          </reference>
        </references>
      </pivotArea>
    </chartFormat>
    <chartFormat chart="37" format="19">
      <pivotArea type="data" outline="0" fieldPosition="0">
        <references count="2">
          <reference field="4294967294" count="1" selected="0">
            <x v="0"/>
          </reference>
          <reference field="1" count="1" selected="0">
            <x v="7"/>
          </reference>
        </references>
      </pivotArea>
    </chartFormat>
    <chartFormat chart="37" format="20">
      <pivotArea type="data" outline="0" fieldPosition="0">
        <references count="2">
          <reference field="4294967294" count="1" selected="0">
            <x v="0"/>
          </reference>
          <reference field="1" count="1" selected="0">
            <x v="8"/>
          </reference>
        </references>
      </pivotArea>
    </chartFormat>
    <chartFormat chart="37" format="21">
      <pivotArea type="data" outline="0" fieldPosition="0">
        <references count="2">
          <reference field="4294967294" count="1" selected="0">
            <x v="0"/>
          </reference>
          <reference field="1" count="1" selected="0">
            <x v="9"/>
          </reference>
        </references>
      </pivotArea>
    </chartFormat>
    <chartFormat chart="37" format="22">
      <pivotArea type="data" outline="0" fieldPosition="0">
        <references count="2">
          <reference field="4294967294" count="1" selected="0">
            <x v="0"/>
          </reference>
          <reference field="1" count="1" selected="0">
            <x v="10"/>
          </reference>
        </references>
      </pivotArea>
    </chartFormat>
    <chartFormat chart="37" format="23">
      <pivotArea type="data" outline="0" fieldPosition="0">
        <references count="2">
          <reference field="4294967294" count="1" selected="0">
            <x v="0"/>
          </reference>
          <reference field="1" count="1" selected="0">
            <x v="11"/>
          </reference>
        </references>
      </pivotArea>
    </chartFormat>
    <chartFormat chart="37" format="24">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97F53C-3CA4-4939-8D51-8743B6110851}" name="PivotTable6"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21">
  <location ref="A4:D18" firstHeaderRow="1" firstDataRow="2" firstDataCol="1" rowPageCount="2" colPageCount="1"/>
  <pivotFields count="31">
    <pivotField axis="axisPage" multipleItemSelectionAllowed="1" showAll="0">
      <items count="5">
        <item h="1" x="0"/>
        <item x="1"/>
        <item h="1" x="2"/>
        <item h="1" x="3"/>
        <item t="default"/>
      </items>
    </pivotField>
    <pivotField axis="axisPage" dataField="1" multipleItemSelectionAllowed="1" showAll="0">
      <items count="14">
        <item h="1" x="0"/>
        <item h="1" x="4"/>
        <item h="1" x="7"/>
        <item x="1"/>
        <item h="1" x="5"/>
        <item h="1" x="2"/>
        <item h="1" x="3"/>
        <item h="1" x="6"/>
        <item h="1" x="8"/>
        <item h="1" x="9"/>
        <item h="1" x="10"/>
        <item h="1" x="11"/>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6">
        <item h="1" x="2"/>
        <item x="14"/>
        <item x="6"/>
        <item x="7"/>
        <item x="1"/>
        <item x="3"/>
        <item x="5"/>
        <item x="12"/>
        <item x="11"/>
        <item x="8"/>
        <item x="13"/>
        <item x="4"/>
        <item x="0"/>
        <item h="1" x="10"/>
        <item x="9"/>
        <item t="default"/>
      </items>
    </pivotField>
    <pivotField showAll="0"/>
    <pivotField showAll="0"/>
    <pivotField showAll="0"/>
    <pivotField showAll="0"/>
    <pivotField axis="axisCol" showAll="0">
      <items count="5">
        <item x="0"/>
        <item x="2"/>
        <item h="1" x="1"/>
        <item h="1" x="3"/>
        <item t="default"/>
      </items>
    </pivotField>
    <pivotField showAll="0"/>
    <pivotField showAll="0"/>
  </pivotFields>
  <rowFields count="1">
    <field x="23"/>
  </rowFields>
  <rowItems count="13">
    <i>
      <x v="1"/>
    </i>
    <i>
      <x v="2"/>
    </i>
    <i>
      <x v="3"/>
    </i>
    <i>
      <x v="4"/>
    </i>
    <i>
      <x v="5"/>
    </i>
    <i>
      <x v="6"/>
    </i>
    <i>
      <x v="7"/>
    </i>
    <i>
      <x v="8"/>
    </i>
    <i>
      <x v="9"/>
    </i>
    <i>
      <x v="10"/>
    </i>
    <i>
      <x v="11"/>
    </i>
    <i>
      <x v="14"/>
    </i>
    <i t="grand">
      <x/>
    </i>
  </rowItems>
  <colFields count="1">
    <field x="28"/>
  </colFields>
  <colItems count="3">
    <i>
      <x/>
    </i>
    <i>
      <x v="1"/>
    </i>
    <i t="grand">
      <x/>
    </i>
  </colItems>
  <pageFields count="2">
    <pageField fld="1" hier="-1"/>
    <pageField fld="0" hier="-1"/>
  </pageFields>
  <dataFields count="1">
    <dataField name="Anzahl von Status" fld="1" subtotal="count" baseField="0" baseItem="0"/>
  </dataFields>
  <chartFormats count="37">
    <chartFormat chart="0" format="0" series="1">
      <pivotArea type="data" outline="0" fieldPosition="0">
        <references count="2">
          <reference field="4294967294" count="1" selected="0">
            <x v="0"/>
          </reference>
          <reference field="23" count="1" selected="0">
            <x v="14"/>
          </reference>
        </references>
      </pivotArea>
    </chartFormat>
    <chartFormat chart="0" format="1" series="1">
      <pivotArea type="data" outline="0" fieldPosition="0">
        <references count="2">
          <reference field="4294967294" count="1" selected="0">
            <x v="0"/>
          </reference>
          <reference field="23" count="1" selected="0">
            <x v="12"/>
          </reference>
        </references>
      </pivotArea>
    </chartFormat>
    <chartFormat chart="0" format="2" series="1">
      <pivotArea type="data" outline="0" fieldPosition="0">
        <references count="2">
          <reference field="4294967294" count="1" selected="0">
            <x v="0"/>
          </reference>
          <reference field="23" count="1" selected="0">
            <x v="11"/>
          </reference>
        </references>
      </pivotArea>
    </chartFormat>
    <chartFormat chart="0" format="3" series="1">
      <pivotArea type="data" outline="0" fieldPosition="0">
        <references count="2">
          <reference field="4294967294" count="1" selected="0">
            <x v="0"/>
          </reference>
          <reference field="23" count="1" selected="0">
            <x v="10"/>
          </reference>
        </references>
      </pivotArea>
    </chartFormat>
    <chartFormat chart="0" format="4" series="1">
      <pivotArea type="data" outline="0" fieldPosition="0">
        <references count="2">
          <reference field="4294967294" count="1" selected="0">
            <x v="0"/>
          </reference>
          <reference field="23" count="1" selected="0">
            <x v="9"/>
          </reference>
        </references>
      </pivotArea>
    </chartFormat>
    <chartFormat chart="0" format="5" series="1">
      <pivotArea type="data" outline="0" fieldPosition="0">
        <references count="2">
          <reference field="4294967294" count="1" selected="0">
            <x v="0"/>
          </reference>
          <reference field="23" count="1" selected="0">
            <x v="8"/>
          </reference>
        </references>
      </pivotArea>
    </chartFormat>
    <chartFormat chart="0" format="6" series="1">
      <pivotArea type="data" outline="0" fieldPosition="0">
        <references count="2">
          <reference field="4294967294" count="1" selected="0">
            <x v="0"/>
          </reference>
          <reference field="23" count="1" selected="0">
            <x v="7"/>
          </reference>
        </references>
      </pivotArea>
    </chartFormat>
    <chartFormat chart="0" format="7" series="1">
      <pivotArea type="data" outline="0" fieldPosition="0">
        <references count="2">
          <reference field="4294967294" count="1" selected="0">
            <x v="0"/>
          </reference>
          <reference field="23" count="1" selected="0">
            <x v="6"/>
          </reference>
        </references>
      </pivotArea>
    </chartFormat>
    <chartFormat chart="0" format="8" series="1">
      <pivotArea type="data" outline="0" fieldPosition="0">
        <references count="2">
          <reference field="4294967294" count="1" selected="0">
            <x v="0"/>
          </reference>
          <reference field="23" count="1" selected="0">
            <x v="5"/>
          </reference>
        </references>
      </pivotArea>
    </chartFormat>
    <chartFormat chart="0" format="9" series="1">
      <pivotArea type="data" outline="0" fieldPosition="0">
        <references count="2">
          <reference field="4294967294" count="1" selected="0">
            <x v="0"/>
          </reference>
          <reference field="23" count="1" selected="0">
            <x v="4"/>
          </reference>
        </references>
      </pivotArea>
    </chartFormat>
    <chartFormat chart="0" format="10" series="1">
      <pivotArea type="data" outline="0" fieldPosition="0">
        <references count="2">
          <reference field="4294967294" count="1" selected="0">
            <x v="0"/>
          </reference>
          <reference field="23" count="1" selected="0">
            <x v="3"/>
          </reference>
        </references>
      </pivotArea>
    </chartFormat>
    <chartFormat chart="0" format="11" series="1">
      <pivotArea type="data" outline="0" fieldPosition="0">
        <references count="2">
          <reference field="4294967294" count="1" selected="0">
            <x v="0"/>
          </reference>
          <reference field="23" count="1" selected="0">
            <x v="2"/>
          </reference>
        </references>
      </pivotArea>
    </chartFormat>
    <chartFormat chart="0" format="12" series="1">
      <pivotArea type="data" outline="0" fieldPosition="0">
        <references count="2">
          <reference field="4294967294" count="1" selected="0">
            <x v="0"/>
          </reference>
          <reference field="23" count="1" selected="0">
            <x v="1"/>
          </reference>
        </references>
      </pivotArea>
    </chartFormat>
    <chartFormat chart="0" format="14">
      <pivotArea type="data" outline="0" fieldPosition="0">
        <references count="3">
          <reference field="4294967294" count="1" selected="0">
            <x v="0"/>
          </reference>
          <reference field="23" count="1" selected="0">
            <x v="11"/>
          </reference>
          <reference field="28" count="1" selected="0">
            <x v="0"/>
          </reference>
        </references>
      </pivotArea>
    </chartFormat>
    <chartFormat chart="0" format="15">
      <pivotArea type="data" outline="0" fieldPosition="0">
        <references count="3">
          <reference field="4294967294" count="1" selected="0">
            <x v="0"/>
          </reference>
          <reference field="23" count="1" selected="0">
            <x v="5"/>
          </reference>
          <reference field="28" count="1" selected="0">
            <x v="0"/>
          </reference>
        </references>
      </pivotArea>
    </chartFormat>
    <chartFormat chart="0" format="16">
      <pivotArea type="data" outline="0" fieldPosition="0">
        <references count="3">
          <reference field="4294967294" count="1" selected="0">
            <x v="0"/>
          </reference>
          <reference field="23" count="1" selected="0">
            <x v="4"/>
          </reference>
          <reference field="28" count="1" selected="0">
            <x v="0"/>
          </reference>
        </references>
      </pivotArea>
    </chartFormat>
    <chartFormat chart="0" format="17">
      <pivotArea type="data" outline="0" fieldPosition="0">
        <references count="3">
          <reference field="4294967294" count="1" selected="0">
            <x v="0"/>
          </reference>
          <reference field="23" count="1" selected="0">
            <x v="3"/>
          </reference>
          <reference field="28" count="1" selected="0">
            <x v="0"/>
          </reference>
        </references>
      </pivotArea>
    </chartFormat>
    <chartFormat chart="0" format="18">
      <pivotArea type="data" outline="0" fieldPosition="0">
        <references count="3">
          <reference field="4294967294" count="1" selected="0">
            <x v="0"/>
          </reference>
          <reference field="23" count="1" selected="0">
            <x v="2"/>
          </reference>
          <reference field="28" count="1" selected="0">
            <x v="0"/>
          </reference>
        </references>
      </pivotArea>
    </chartFormat>
    <chartFormat chart="0" format="19">
      <pivotArea type="data" outline="0" fieldPosition="0">
        <references count="3">
          <reference field="4294967294" count="1" selected="0">
            <x v="0"/>
          </reference>
          <reference field="23" count="1" selected="0">
            <x v="11"/>
          </reference>
          <reference field="28" count="1" selected="0">
            <x v="1"/>
          </reference>
        </references>
      </pivotArea>
    </chartFormat>
    <chartFormat chart="0" format="20">
      <pivotArea type="data" outline="0" fieldPosition="0">
        <references count="3">
          <reference field="4294967294" count="1" selected="0">
            <x v="0"/>
          </reference>
          <reference field="23" count="1" selected="0">
            <x v="2"/>
          </reference>
          <reference field="28" count="1" selected="0">
            <x v="1"/>
          </reference>
        </references>
      </pivotArea>
    </chartFormat>
    <chartFormat chart="10" format="0" series="1">
      <pivotArea type="data" outline="0" fieldPosition="0">
        <references count="2">
          <reference field="4294967294" count="1" selected="0">
            <x v="0"/>
          </reference>
          <reference field="23" count="1" selected="0">
            <x v="1"/>
          </reference>
        </references>
      </pivotArea>
    </chartFormat>
    <chartFormat chart="10" format="1" series="1">
      <pivotArea type="data" outline="0" fieldPosition="0">
        <references count="2">
          <reference field="4294967294" count="1" selected="0">
            <x v="0"/>
          </reference>
          <reference field="23" count="1" selected="0">
            <x v="2"/>
          </reference>
        </references>
      </pivotArea>
    </chartFormat>
    <chartFormat chart="10" format="2" series="1">
      <pivotArea type="data" outline="0" fieldPosition="0">
        <references count="2">
          <reference field="4294967294" count="1" selected="0">
            <x v="0"/>
          </reference>
          <reference field="23" count="1" selected="0">
            <x v="4"/>
          </reference>
        </references>
      </pivotArea>
    </chartFormat>
    <chartFormat chart="10" format="3" series="1">
      <pivotArea type="data" outline="0" fieldPosition="0">
        <references count="2">
          <reference field="4294967294" count="1" selected="0">
            <x v="0"/>
          </reference>
          <reference field="23" count="1" selected="0">
            <x v="5"/>
          </reference>
        </references>
      </pivotArea>
    </chartFormat>
    <chartFormat chart="10" format="4" series="1">
      <pivotArea type="data" outline="0" fieldPosition="0">
        <references count="2">
          <reference field="4294967294" count="1" selected="0">
            <x v="0"/>
          </reference>
          <reference field="23" count="1" selected="0">
            <x v="7"/>
          </reference>
        </references>
      </pivotArea>
    </chartFormat>
    <chartFormat chart="10" format="5" series="1">
      <pivotArea type="data" outline="0" fieldPosition="0">
        <references count="2">
          <reference field="4294967294" count="1" selected="0">
            <x v="0"/>
          </reference>
          <reference field="23" count="1" selected="0">
            <x v="8"/>
          </reference>
        </references>
      </pivotArea>
    </chartFormat>
    <chartFormat chart="10" format="6" series="1">
      <pivotArea type="data" outline="0" fieldPosition="0">
        <references count="2">
          <reference field="4294967294" count="1" selected="0">
            <x v="0"/>
          </reference>
          <reference field="23" count="1" selected="0">
            <x v="9"/>
          </reference>
        </references>
      </pivotArea>
    </chartFormat>
    <chartFormat chart="10" format="7" series="1">
      <pivotArea type="data" outline="0" fieldPosition="0">
        <references count="2">
          <reference field="4294967294" count="1" selected="0">
            <x v="0"/>
          </reference>
          <reference field="23" count="1" selected="0">
            <x v="10"/>
          </reference>
        </references>
      </pivotArea>
    </chartFormat>
    <chartFormat chart="10" format="8" series="1">
      <pivotArea type="data" outline="0" fieldPosition="0">
        <references count="2">
          <reference field="4294967294" count="1" selected="0">
            <x v="0"/>
          </reference>
          <reference field="23" count="1" selected="0">
            <x v="11"/>
          </reference>
        </references>
      </pivotArea>
    </chartFormat>
    <chartFormat chart="10" format="9" series="1">
      <pivotArea type="data" outline="0" fieldPosition="0">
        <references count="2">
          <reference field="4294967294" count="1" selected="0">
            <x v="0"/>
          </reference>
          <reference field="23" count="1" selected="0">
            <x v="12"/>
          </reference>
        </references>
      </pivotArea>
    </chartFormat>
    <chartFormat chart="10" format="10" series="1">
      <pivotArea type="data" outline="0" fieldPosition="0">
        <references count="2">
          <reference field="4294967294" count="1" selected="0">
            <x v="0"/>
          </reference>
          <reference field="23" count="1" selected="0">
            <x v="14"/>
          </reference>
        </references>
      </pivotArea>
    </chartFormat>
    <chartFormat chart="10" format="11" series="1">
      <pivotArea type="data" outline="0" fieldPosition="0">
        <references count="2">
          <reference field="4294967294" count="1" selected="0">
            <x v="0"/>
          </reference>
          <reference field="28" count="1" selected="0">
            <x v="0"/>
          </reference>
        </references>
      </pivotArea>
    </chartFormat>
    <chartFormat chart="10" format="12" series="1">
      <pivotArea type="data" outline="0" fieldPosition="0">
        <references count="2">
          <reference field="4294967294" count="1" selected="0">
            <x v="0"/>
          </reference>
          <reference field="28" count="1" selected="0">
            <x v="1"/>
          </reference>
        </references>
      </pivotArea>
    </chartFormat>
    <chartFormat chart="0" format="21" series="1">
      <pivotArea type="data" outline="0" fieldPosition="0">
        <references count="2">
          <reference field="4294967294" count="1" selected="0">
            <x v="0"/>
          </reference>
          <reference field="28" count="1" selected="0">
            <x v="0"/>
          </reference>
        </references>
      </pivotArea>
    </chartFormat>
    <chartFormat chart="0" format="22" series="1">
      <pivotArea type="data" outline="0" fieldPosition="0">
        <references count="2">
          <reference field="4294967294" count="1" selected="0">
            <x v="0"/>
          </reference>
          <reference field="28" count="1" selected="0">
            <x v="1"/>
          </reference>
        </references>
      </pivotArea>
    </chartFormat>
    <chartFormat chart="17" format="13" series="1">
      <pivotArea type="data" outline="0" fieldPosition="0">
        <references count="2">
          <reference field="4294967294" count="1" selected="0">
            <x v="0"/>
          </reference>
          <reference field="28" count="1" selected="0">
            <x v="0"/>
          </reference>
        </references>
      </pivotArea>
    </chartFormat>
    <chartFormat chart="17" format="14"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B7DD8D-3078-45CB-9947-DB8105B8FA02}" name="PivotTable5"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7">
  <location ref="A5:B16" firstHeaderRow="1" firstDataRow="1" firstDataCol="1" rowPageCount="2" colPageCount="1"/>
  <pivotFields count="31">
    <pivotField axis="axisPage" multipleItemSelectionAllowed="1" showAll="0">
      <items count="5">
        <item h="1" x="0"/>
        <item x="1"/>
        <item h="1" x="2"/>
        <item h="1" x="3"/>
        <item t="default"/>
      </items>
    </pivotField>
    <pivotField axis="axisRow" dataField="1" multipleItemSelectionAllowed="1" showAll="0">
      <items count="14">
        <item x="0"/>
        <item x="4"/>
        <item x="7"/>
        <item x="1"/>
        <item x="5"/>
        <item x="2"/>
        <item x="3"/>
        <item x="6"/>
        <item x="8"/>
        <item x="9"/>
        <item x="10"/>
        <item x="11"/>
        <item x="12"/>
        <item t="default"/>
      </items>
    </pivotField>
    <pivotField multipleItemSelectionAllowed="1" showAll="0"/>
    <pivotField axis="axisPage" multipleItemSelectionAllowed="1" showAll="0">
      <items count="235">
        <item x="24"/>
        <item x="101"/>
        <item x="97"/>
        <item x="25"/>
        <item x="116"/>
        <item x="90"/>
        <item x="17"/>
        <item x="85"/>
        <item x="111"/>
        <item x="95"/>
        <item x="26"/>
        <item x="4"/>
        <item x="31"/>
        <item x="34"/>
        <item x="20"/>
        <item x="109"/>
        <item x="117"/>
        <item x="102"/>
        <item x="33"/>
        <item x="23"/>
        <item x="19"/>
        <item x="103"/>
        <item x="104"/>
        <item x="106"/>
        <item x="119"/>
        <item x="110"/>
        <item x="2"/>
        <item x="93"/>
        <item x="118"/>
        <item x="113"/>
        <item x="21"/>
        <item x="14"/>
        <item x="120"/>
        <item x="121"/>
        <item x="37"/>
        <item x="112"/>
        <item x="16"/>
        <item x="99"/>
        <item x="107"/>
        <item x="114"/>
        <item x="77"/>
        <item x="32"/>
        <item x="13"/>
        <item x="11"/>
        <item x="86"/>
        <item x="87"/>
        <item x="88"/>
        <item x="8"/>
        <item x="7"/>
        <item x="89"/>
        <item x="91"/>
        <item x="92"/>
        <item x="39"/>
        <item x="9"/>
        <item x="10"/>
        <item x="5"/>
        <item x="6"/>
        <item x="125"/>
        <item x="122"/>
        <item x="123"/>
        <item x="38"/>
        <item x="44"/>
        <item x="42"/>
        <item x="129"/>
        <item x="94"/>
        <item x="96"/>
        <item x="46"/>
        <item x="128"/>
        <item x="131"/>
        <item x="135"/>
        <item x="136"/>
        <item x="48"/>
        <item x="41"/>
        <item x="142"/>
        <item x="138"/>
        <item x="139"/>
        <item x="45"/>
        <item x="98"/>
        <item x="148"/>
        <item x="0"/>
        <item x="133"/>
        <item x="143"/>
        <item x="146"/>
        <item x="137"/>
        <item x="76"/>
        <item x="49"/>
        <item x="47"/>
        <item x="50"/>
        <item x="52"/>
        <item x="126"/>
        <item x="43"/>
        <item x="141"/>
        <item x="151"/>
        <item x="124"/>
        <item x="78"/>
        <item x="155"/>
        <item x="156"/>
        <item x="75"/>
        <item x="163"/>
        <item x="162"/>
        <item x="54"/>
        <item x="1"/>
        <item x="53"/>
        <item x="170"/>
        <item x="40"/>
        <item x="73"/>
        <item x="79"/>
        <item x="80"/>
        <item x="58"/>
        <item x="127"/>
        <item x="147"/>
        <item x="152"/>
        <item x="158"/>
        <item x="159"/>
        <item x="161"/>
        <item x="165"/>
        <item x="145"/>
        <item x="15"/>
        <item x="59"/>
        <item x="168"/>
        <item x="140"/>
        <item x="74"/>
        <item x="171"/>
        <item x="62"/>
        <item x="56"/>
        <item x="61"/>
        <item x="149"/>
        <item x="130"/>
        <item x="132"/>
        <item x="157"/>
        <item x="57"/>
        <item x="63"/>
        <item x="134"/>
        <item x="164"/>
        <item x="172"/>
        <item x="173"/>
        <item x="174"/>
        <item x="55"/>
        <item x="12"/>
        <item x="60"/>
        <item x="18"/>
        <item x="66"/>
        <item x="187"/>
        <item x="188"/>
        <item x="189"/>
        <item x="182"/>
        <item x="184"/>
        <item x="180"/>
        <item x="181"/>
        <item x="183"/>
        <item x="186"/>
        <item x="175"/>
        <item x="160"/>
        <item x="196"/>
        <item x="105"/>
        <item x="176"/>
        <item x="177"/>
        <item x="194"/>
        <item x="68"/>
        <item x="115"/>
        <item x="204"/>
        <item x="67"/>
        <item x="82"/>
        <item x="179"/>
        <item x="70"/>
        <item x="210"/>
        <item x="64"/>
        <item x="205"/>
        <item x="153"/>
        <item x="166"/>
        <item x="178"/>
        <item x="185"/>
        <item x="193"/>
        <item x="201"/>
        <item x="207"/>
        <item x="211"/>
        <item x="212"/>
        <item x="192"/>
        <item x="190"/>
        <item x="197"/>
        <item x="195"/>
        <item x="198"/>
        <item x="199"/>
        <item x="108"/>
        <item x="81"/>
        <item x="144"/>
        <item x="216"/>
        <item x="154"/>
        <item x="65"/>
        <item x="202"/>
        <item x="222"/>
        <item x="223"/>
        <item x="83"/>
        <item x="214"/>
        <item x="213"/>
        <item x="224"/>
        <item x="191"/>
        <item x="226"/>
        <item x="229"/>
        <item x="84"/>
        <item x="167"/>
        <item x="231"/>
        <item x="22"/>
        <item x="227"/>
        <item x="228"/>
        <item x="203"/>
        <item x="206"/>
        <item x="200"/>
        <item x="208"/>
        <item x="232"/>
        <item x="233"/>
        <item x="169"/>
        <item x="209"/>
        <item x="215"/>
        <item x="217"/>
        <item x="218"/>
        <item x="225"/>
        <item x="100"/>
        <item x="219"/>
        <item x="221"/>
        <item x="220"/>
        <item x="30"/>
        <item x="150"/>
        <item x="230"/>
        <item x="28"/>
        <item x="27"/>
        <item x="69"/>
        <item x="35"/>
        <item x="29"/>
        <item x="36"/>
        <item x="71"/>
        <item x="72"/>
        <item x="5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pageFields count="2">
    <pageField fld="3" hier="-1"/>
    <pageField fld="0" hier="-1"/>
  </pageFields>
  <dataFields count="1">
    <dataField name="Anzahl von Status" fld="1" subtotal="count" baseField="0" baseItem="0"/>
  </dataFields>
  <chartFormats count="3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8"/>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10"/>
          </reference>
        </references>
      </pivotArea>
    </chartFormat>
    <chartFormat chart="37" format="11" series="1">
      <pivotArea type="data" outline="0" fieldPosition="0">
        <references count="1">
          <reference field="4294967294" count="1" selected="0">
            <x v="0"/>
          </reference>
        </references>
      </pivotArea>
    </chartFormat>
    <chartFormat chart="37" format="12">
      <pivotArea type="data" outline="0" fieldPosition="0">
        <references count="2">
          <reference field="4294967294" count="1" selected="0">
            <x v="0"/>
          </reference>
          <reference field="1" count="1" selected="0">
            <x v="0"/>
          </reference>
        </references>
      </pivotArea>
    </chartFormat>
    <chartFormat chart="37" format="13">
      <pivotArea type="data" outline="0" fieldPosition="0">
        <references count="2">
          <reference field="4294967294" count="1" selected="0">
            <x v="0"/>
          </reference>
          <reference field="1" count="1" selected="0">
            <x v="1"/>
          </reference>
        </references>
      </pivotArea>
    </chartFormat>
    <chartFormat chart="37" format="14">
      <pivotArea type="data" outline="0" fieldPosition="0">
        <references count="2">
          <reference field="4294967294" count="1" selected="0">
            <x v="0"/>
          </reference>
          <reference field="1" count="1" selected="0">
            <x v="2"/>
          </reference>
        </references>
      </pivotArea>
    </chartFormat>
    <chartFormat chart="37" format="15">
      <pivotArea type="data" outline="0" fieldPosition="0">
        <references count="2">
          <reference field="4294967294" count="1" selected="0">
            <x v="0"/>
          </reference>
          <reference field="1" count="1" selected="0">
            <x v="3"/>
          </reference>
        </references>
      </pivotArea>
    </chartFormat>
    <chartFormat chart="37" format="16">
      <pivotArea type="data" outline="0" fieldPosition="0">
        <references count="2">
          <reference field="4294967294" count="1" selected="0">
            <x v="0"/>
          </reference>
          <reference field="1" count="1" selected="0">
            <x v="4"/>
          </reference>
        </references>
      </pivotArea>
    </chartFormat>
    <chartFormat chart="37" format="17">
      <pivotArea type="data" outline="0" fieldPosition="0">
        <references count="2">
          <reference field="4294967294" count="1" selected="0">
            <x v="0"/>
          </reference>
          <reference field="1" count="1" selected="0">
            <x v="5"/>
          </reference>
        </references>
      </pivotArea>
    </chartFormat>
    <chartFormat chart="37" format="18">
      <pivotArea type="data" outline="0" fieldPosition="0">
        <references count="2">
          <reference field="4294967294" count="1" selected="0">
            <x v="0"/>
          </reference>
          <reference field="1" count="1" selected="0">
            <x v="6"/>
          </reference>
        </references>
      </pivotArea>
    </chartFormat>
    <chartFormat chart="37" format="19">
      <pivotArea type="data" outline="0" fieldPosition="0">
        <references count="2">
          <reference field="4294967294" count="1" selected="0">
            <x v="0"/>
          </reference>
          <reference field="1" count="1" selected="0">
            <x v="7"/>
          </reference>
        </references>
      </pivotArea>
    </chartFormat>
    <chartFormat chart="37" format="20">
      <pivotArea type="data" outline="0" fieldPosition="0">
        <references count="2">
          <reference field="4294967294" count="1" selected="0">
            <x v="0"/>
          </reference>
          <reference field="1" count="1" selected="0">
            <x v="8"/>
          </reference>
        </references>
      </pivotArea>
    </chartFormat>
    <chartFormat chart="37" format="21">
      <pivotArea type="data" outline="0" fieldPosition="0">
        <references count="2">
          <reference field="4294967294" count="1" selected="0">
            <x v="0"/>
          </reference>
          <reference field="1" count="1" selected="0">
            <x v="9"/>
          </reference>
        </references>
      </pivotArea>
    </chartFormat>
    <chartFormat chart="37" format="22">
      <pivotArea type="data" outline="0" fieldPosition="0">
        <references count="2">
          <reference field="4294967294" count="1" selected="0">
            <x v="0"/>
          </reference>
          <reference field="1" count="1" selected="0">
            <x v="10"/>
          </reference>
        </references>
      </pivotArea>
    </chartFormat>
    <chartFormat chart="37" format="23">
      <pivotArea type="data" outline="0" fieldPosition="0">
        <references count="2">
          <reference field="4294967294" count="1" selected="0">
            <x v="0"/>
          </reference>
          <reference field="1" count="1" selected="0">
            <x v="11"/>
          </reference>
        </references>
      </pivotArea>
    </chartFormat>
    <chartFormat chart="37" format="24">
      <pivotArea type="data" outline="0" fieldPosition="0">
        <references count="2">
          <reference field="4294967294" count="1" selected="0">
            <x v="0"/>
          </reference>
          <reference field="1" count="1" selected="0">
            <x v="12"/>
          </reference>
        </references>
      </pivotArea>
    </chartFormat>
    <chartFormat chart="42" format="25" series="1">
      <pivotArea type="data" outline="0" fieldPosition="0">
        <references count="1">
          <reference field="4294967294" count="1" selected="0">
            <x v="0"/>
          </reference>
        </references>
      </pivotArea>
    </chartFormat>
    <chartFormat chart="42" format="26">
      <pivotArea type="data" outline="0" fieldPosition="0">
        <references count="2">
          <reference field="4294967294" count="1" selected="0">
            <x v="0"/>
          </reference>
          <reference field="1" count="1" selected="0">
            <x v="0"/>
          </reference>
        </references>
      </pivotArea>
    </chartFormat>
    <chartFormat chart="42" format="27">
      <pivotArea type="data" outline="0" fieldPosition="0">
        <references count="2">
          <reference field="4294967294" count="1" selected="0">
            <x v="0"/>
          </reference>
          <reference field="1" count="1" selected="0">
            <x v="1"/>
          </reference>
        </references>
      </pivotArea>
    </chartFormat>
    <chartFormat chart="42" format="28">
      <pivotArea type="data" outline="0" fieldPosition="0">
        <references count="2">
          <reference field="4294967294" count="1" selected="0">
            <x v="0"/>
          </reference>
          <reference field="1" count="1" selected="0">
            <x v="2"/>
          </reference>
        </references>
      </pivotArea>
    </chartFormat>
    <chartFormat chart="42" format="29">
      <pivotArea type="data" outline="0" fieldPosition="0">
        <references count="2">
          <reference field="4294967294" count="1" selected="0">
            <x v="0"/>
          </reference>
          <reference field="1" count="1" selected="0">
            <x v="3"/>
          </reference>
        </references>
      </pivotArea>
    </chartFormat>
    <chartFormat chart="42" format="30">
      <pivotArea type="data" outline="0" fieldPosition="0">
        <references count="2">
          <reference field="4294967294" count="1" selected="0">
            <x v="0"/>
          </reference>
          <reference field="1" count="1" selected="0">
            <x v="4"/>
          </reference>
        </references>
      </pivotArea>
    </chartFormat>
    <chartFormat chart="42" format="31">
      <pivotArea type="data" outline="0" fieldPosition="0">
        <references count="2">
          <reference field="4294967294" count="1" selected="0">
            <x v="0"/>
          </reference>
          <reference field="1" count="1" selected="0">
            <x v="5"/>
          </reference>
        </references>
      </pivotArea>
    </chartFormat>
    <chartFormat chart="42" format="32">
      <pivotArea type="data" outline="0" fieldPosition="0">
        <references count="2">
          <reference field="4294967294" count="1" selected="0">
            <x v="0"/>
          </reference>
          <reference field="1" count="1" selected="0">
            <x v="6"/>
          </reference>
        </references>
      </pivotArea>
    </chartFormat>
    <chartFormat chart="42" format="33">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A3F136-5ABF-4B25-9CA2-097F49B92551}" name="PivotTable5"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4">
  <location ref="A5:B16" firstHeaderRow="1" firstDataRow="1" firstDataCol="1" rowPageCount="3" colPageCount="1"/>
  <pivotFields count="31">
    <pivotField axis="axisPage" multipleItemSelectionAllowed="1" showAll="0">
      <items count="5">
        <item x="0"/>
        <item h="1" x="1"/>
        <item h="1" x="2"/>
        <item h="1" x="3"/>
        <item t="default"/>
      </items>
    </pivotField>
    <pivotField axis="axisRow" dataField="1" multipleItemSelectionAllowed="1" showAll="0">
      <items count="14">
        <item x="0"/>
        <item x="4"/>
        <item x="7"/>
        <item x="1"/>
        <item x="5"/>
        <item x="2"/>
        <item x="3"/>
        <item x="6"/>
        <item x="8"/>
        <item x="9"/>
        <item x="10"/>
        <item x="11"/>
        <item x="12"/>
        <item t="default"/>
      </items>
    </pivotField>
    <pivotField multipleItemSelectionAllowed="1" showAll="0"/>
    <pivotField axis="axisPage" multipleItemSelectionAllowed="1" showAll="0">
      <items count="235">
        <item x="24"/>
        <item x="101"/>
        <item x="97"/>
        <item x="25"/>
        <item x="116"/>
        <item x="90"/>
        <item x="17"/>
        <item x="85"/>
        <item x="111"/>
        <item x="95"/>
        <item x="26"/>
        <item x="4"/>
        <item x="31"/>
        <item x="34"/>
        <item x="20"/>
        <item x="109"/>
        <item x="117"/>
        <item x="102"/>
        <item x="33"/>
        <item x="23"/>
        <item x="19"/>
        <item x="103"/>
        <item x="104"/>
        <item x="106"/>
        <item x="119"/>
        <item x="110"/>
        <item x="2"/>
        <item x="93"/>
        <item x="118"/>
        <item x="113"/>
        <item x="21"/>
        <item x="14"/>
        <item x="120"/>
        <item x="121"/>
        <item x="37"/>
        <item x="112"/>
        <item x="16"/>
        <item x="99"/>
        <item x="107"/>
        <item x="114"/>
        <item x="77"/>
        <item x="32"/>
        <item x="13"/>
        <item x="11"/>
        <item x="86"/>
        <item x="87"/>
        <item x="88"/>
        <item x="8"/>
        <item x="7"/>
        <item x="89"/>
        <item x="91"/>
        <item x="92"/>
        <item x="39"/>
        <item x="9"/>
        <item x="10"/>
        <item x="5"/>
        <item x="6"/>
        <item x="125"/>
        <item x="122"/>
        <item x="123"/>
        <item x="38"/>
        <item x="44"/>
        <item x="42"/>
        <item x="129"/>
        <item x="94"/>
        <item x="96"/>
        <item x="46"/>
        <item x="128"/>
        <item x="131"/>
        <item x="135"/>
        <item x="136"/>
        <item x="48"/>
        <item x="41"/>
        <item x="142"/>
        <item x="138"/>
        <item x="139"/>
        <item x="45"/>
        <item x="98"/>
        <item x="148"/>
        <item x="0"/>
        <item x="133"/>
        <item x="143"/>
        <item x="146"/>
        <item x="137"/>
        <item x="76"/>
        <item x="49"/>
        <item x="47"/>
        <item x="50"/>
        <item x="52"/>
        <item x="126"/>
        <item x="43"/>
        <item x="141"/>
        <item x="151"/>
        <item x="124"/>
        <item x="78"/>
        <item x="155"/>
        <item x="156"/>
        <item x="75"/>
        <item x="163"/>
        <item x="162"/>
        <item x="54"/>
        <item x="1"/>
        <item x="53"/>
        <item x="170"/>
        <item x="40"/>
        <item x="73"/>
        <item x="79"/>
        <item x="80"/>
        <item x="58"/>
        <item x="127"/>
        <item x="147"/>
        <item x="152"/>
        <item x="158"/>
        <item x="159"/>
        <item x="161"/>
        <item x="165"/>
        <item x="145"/>
        <item x="15"/>
        <item x="59"/>
        <item x="168"/>
        <item x="140"/>
        <item x="74"/>
        <item x="171"/>
        <item x="62"/>
        <item x="56"/>
        <item x="61"/>
        <item x="149"/>
        <item x="130"/>
        <item x="132"/>
        <item x="157"/>
        <item x="57"/>
        <item x="63"/>
        <item x="134"/>
        <item x="164"/>
        <item x="172"/>
        <item x="173"/>
        <item x="174"/>
        <item x="55"/>
        <item x="12"/>
        <item x="60"/>
        <item x="18"/>
        <item x="66"/>
        <item x="187"/>
        <item x="188"/>
        <item x="189"/>
        <item x="182"/>
        <item x="184"/>
        <item x="180"/>
        <item x="181"/>
        <item x="183"/>
        <item x="186"/>
        <item x="175"/>
        <item x="160"/>
        <item x="196"/>
        <item x="105"/>
        <item x="176"/>
        <item x="177"/>
        <item x="194"/>
        <item x="68"/>
        <item x="115"/>
        <item x="204"/>
        <item x="67"/>
        <item x="82"/>
        <item x="179"/>
        <item x="70"/>
        <item x="210"/>
        <item x="64"/>
        <item x="205"/>
        <item x="153"/>
        <item x="166"/>
        <item x="178"/>
        <item x="185"/>
        <item x="193"/>
        <item x="201"/>
        <item x="207"/>
        <item x="211"/>
        <item x="212"/>
        <item x="192"/>
        <item x="190"/>
        <item x="197"/>
        <item x="195"/>
        <item x="198"/>
        <item x="199"/>
        <item x="108"/>
        <item x="81"/>
        <item x="144"/>
        <item x="216"/>
        <item x="154"/>
        <item x="65"/>
        <item x="202"/>
        <item x="222"/>
        <item x="223"/>
        <item x="83"/>
        <item x="214"/>
        <item x="213"/>
        <item x="224"/>
        <item x="191"/>
        <item x="226"/>
        <item x="229"/>
        <item x="84"/>
        <item x="167"/>
        <item x="231"/>
        <item x="22"/>
        <item x="227"/>
        <item x="228"/>
        <item x="203"/>
        <item x="206"/>
        <item x="200"/>
        <item x="208"/>
        <item x="232"/>
        <item x="233"/>
        <item x="169"/>
        <item x="209"/>
        <item x="215"/>
        <item x="217"/>
        <item x="218"/>
        <item x="225"/>
        <item x="100"/>
        <item x="219"/>
        <item x="221"/>
        <item x="220"/>
        <item x="30"/>
        <item x="150"/>
        <item x="230"/>
        <item x="28"/>
        <item x="27"/>
        <item x="69"/>
        <item x="35"/>
        <item x="29"/>
        <item x="36"/>
        <item x="71"/>
        <item x="72"/>
        <item x="51"/>
        <item x="3"/>
        <item t="default"/>
      </items>
    </pivotField>
    <pivotField axis="axisPage" multipleItemSelectionAllowed="1" showAll="0">
      <items count="60">
        <item x="31"/>
        <item x="4"/>
        <item x="36"/>
        <item x="47"/>
        <item x="8"/>
        <item x="9"/>
        <item x="11"/>
        <item x="3"/>
        <item x="7"/>
        <item x="56"/>
        <item x="57"/>
        <item x="37"/>
        <item x="55"/>
        <item h="1" x="0"/>
        <item x="28"/>
        <item x="25"/>
        <item x="16"/>
        <item x="14"/>
        <item x="2"/>
        <item x="1"/>
        <item x="32"/>
        <item x="42"/>
        <item x="49"/>
        <item x="10"/>
        <item x="43"/>
        <item x="35"/>
        <item x="6"/>
        <item x="19"/>
        <item x="54"/>
        <item x="48"/>
        <item x="53"/>
        <item x="29"/>
        <item x="50"/>
        <item x="58"/>
        <item x="13"/>
        <item x="51"/>
        <item x="18"/>
        <item x="5"/>
        <item x="30"/>
        <item x="41"/>
        <item x="38"/>
        <item x="20"/>
        <item x="21"/>
        <item x="22"/>
        <item x="23"/>
        <item x="24"/>
        <item x="27"/>
        <item x="33"/>
        <item x="34"/>
        <item x="45"/>
        <item x="39"/>
        <item x="15"/>
        <item x="12"/>
        <item x="44"/>
        <item x="46"/>
        <item x="52"/>
        <item x="40"/>
        <item x="26"/>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8"/>
    </i>
    <i>
      <x v="9"/>
    </i>
    <i>
      <x v="10"/>
    </i>
    <i>
      <x v="11"/>
    </i>
    <i t="grand">
      <x/>
    </i>
  </rowItems>
  <colItems count="1">
    <i/>
  </colItems>
  <pageFields count="3">
    <pageField fld="3" hier="-1"/>
    <pageField fld="0" hier="-1"/>
    <pageField fld="4" hier="-1"/>
  </pageFields>
  <dataFields count="1">
    <dataField name="Anzahl von Status" fld="1" subtotal="count" baseField="0" baseItem="0"/>
  </dataFields>
  <chartFormats count="6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8"/>
          </reference>
        </references>
      </pivotArea>
    </chartFormat>
    <chartFormat chart="0" format="9">
      <pivotArea type="data" outline="0" fieldPosition="0">
        <references count="2">
          <reference field="4294967294" count="1" selected="0">
            <x v="0"/>
          </reference>
          <reference field="1" count="1" selected="0">
            <x v="9"/>
          </reference>
        </references>
      </pivotArea>
    </chartFormat>
    <chartFormat chart="0" format="10">
      <pivotArea type="data" outline="0" fieldPosition="0">
        <references count="2">
          <reference field="4294967294" count="1" selected="0">
            <x v="0"/>
          </reference>
          <reference field="1" count="1" selected="0">
            <x v="10"/>
          </reference>
        </references>
      </pivotArea>
    </chartFormat>
    <chartFormat chart="37" format="11" series="1">
      <pivotArea type="data" outline="0" fieldPosition="0">
        <references count="1">
          <reference field="4294967294" count="1" selected="0">
            <x v="0"/>
          </reference>
        </references>
      </pivotArea>
    </chartFormat>
    <chartFormat chart="37" format="12">
      <pivotArea type="data" outline="0" fieldPosition="0">
        <references count="2">
          <reference field="4294967294" count="1" selected="0">
            <x v="0"/>
          </reference>
          <reference field="1" count="1" selected="0">
            <x v="0"/>
          </reference>
        </references>
      </pivotArea>
    </chartFormat>
    <chartFormat chart="37" format="13">
      <pivotArea type="data" outline="0" fieldPosition="0">
        <references count="2">
          <reference field="4294967294" count="1" selected="0">
            <x v="0"/>
          </reference>
          <reference field="1" count="1" selected="0">
            <x v="1"/>
          </reference>
        </references>
      </pivotArea>
    </chartFormat>
    <chartFormat chart="37" format="14">
      <pivotArea type="data" outline="0" fieldPosition="0">
        <references count="2">
          <reference field="4294967294" count="1" selected="0">
            <x v="0"/>
          </reference>
          <reference field="1" count="1" selected="0">
            <x v="2"/>
          </reference>
        </references>
      </pivotArea>
    </chartFormat>
    <chartFormat chart="37" format="15">
      <pivotArea type="data" outline="0" fieldPosition="0">
        <references count="2">
          <reference field="4294967294" count="1" selected="0">
            <x v="0"/>
          </reference>
          <reference field="1" count="1" selected="0">
            <x v="3"/>
          </reference>
        </references>
      </pivotArea>
    </chartFormat>
    <chartFormat chart="37" format="16">
      <pivotArea type="data" outline="0" fieldPosition="0">
        <references count="2">
          <reference field="4294967294" count="1" selected="0">
            <x v="0"/>
          </reference>
          <reference field="1" count="1" selected="0">
            <x v="4"/>
          </reference>
        </references>
      </pivotArea>
    </chartFormat>
    <chartFormat chart="37" format="17">
      <pivotArea type="data" outline="0" fieldPosition="0">
        <references count="2">
          <reference field="4294967294" count="1" selected="0">
            <x v="0"/>
          </reference>
          <reference field="1" count="1" selected="0">
            <x v="5"/>
          </reference>
        </references>
      </pivotArea>
    </chartFormat>
    <chartFormat chart="37" format="18">
      <pivotArea type="data" outline="0" fieldPosition="0">
        <references count="2">
          <reference field="4294967294" count="1" selected="0">
            <x v="0"/>
          </reference>
          <reference field="1" count="1" selected="0">
            <x v="6"/>
          </reference>
        </references>
      </pivotArea>
    </chartFormat>
    <chartFormat chart="37" format="19">
      <pivotArea type="data" outline="0" fieldPosition="0">
        <references count="2">
          <reference field="4294967294" count="1" selected="0">
            <x v="0"/>
          </reference>
          <reference field="1" count="1" selected="0">
            <x v="7"/>
          </reference>
        </references>
      </pivotArea>
    </chartFormat>
    <chartFormat chart="37" format="20">
      <pivotArea type="data" outline="0" fieldPosition="0">
        <references count="2">
          <reference field="4294967294" count="1" selected="0">
            <x v="0"/>
          </reference>
          <reference field="1" count="1" selected="0">
            <x v="8"/>
          </reference>
        </references>
      </pivotArea>
    </chartFormat>
    <chartFormat chart="37" format="21">
      <pivotArea type="data" outline="0" fieldPosition="0">
        <references count="2">
          <reference field="4294967294" count="1" selected="0">
            <x v="0"/>
          </reference>
          <reference field="1" count="1" selected="0">
            <x v="9"/>
          </reference>
        </references>
      </pivotArea>
    </chartFormat>
    <chartFormat chart="37" format="22">
      <pivotArea type="data" outline="0" fieldPosition="0">
        <references count="2">
          <reference field="4294967294" count="1" selected="0">
            <x v="0"/>
          </reference>
          <reference field="1" count="1" selected="0">
            <x v="10"/>
          </reference>
        </references>
      </pivotArea>
    </chartFormat>
    <chartFormat chart="37" format="23">
      <pivotArea type="data" outline="0" fieldPosition="0">
        <references count="2">
          <reference field="4294967294" count="1" selected="0">
            <x v="0"/>
          </reference>
          <reference field="1" count="1" selected="0">
            <x v="11"/>
          </reference>
        </references>
      </pivotArea>
    </chartFormat>
    <chartFormat chart="37" format="24">
      <pivotArea type="data" outline="0" fieldPosition="0">
        <references count="2">
          <reference field="4294967294" count="1" selected="0">
            <x v="0"/>
          </reference>
          <reference field="1" count="1" selected="0">
            <x v="12"/>
          </reference>
        </references>
      </pivotArea>
    </chartFormat>
    <chartFormat chart="42" format="25" series="1">
      <pivotArea type="data" outline="0" fieldPosition="0">
        <references count="1">
          <reference field="4294967294" count="1" selected="0">
            <x v="0"/>
          </reference>
        </references>
      </pivotArea>
    </chartFormat>
    <chartFormat chart="42" format="26">
      <pivotArea type="data" outline="0" fieldPosition="0">
        <references count="2">
          <reference field="4294967294" count="1" selected="0">
            <x v="0"/>
          </reference>
          <reference field="1" count="1" selected="0">
            <x v="0"/>
          </reference>
        </references>
      </pivotArea>
    </chartFormat>
    <chartFormat chart="42" format="27">
      <pivotArea type="data" outline="0" fieldPosition="0">
        <references count="2">
          <reference field="4294967294" count="1" selected="0">
            <x v="0"/>
          </reference>
          <reference field="1" count="1" selected="0">
            <x v="1"/>
          </reference>
        </references>
      </pivotArea>
    </chartFormat>
    <chartFormat chart="42" format="28">
      <pivotArea type="data" outline="0" fieldPosition="0">
        <references count="2">
          <reference field="4294967294" count="1" selected="0">
            <x v="0"/>
          </reference>
          <reference field="1" count="1" selected="0">
            <x v="2"/>
          </reference>
        </references>
      </pivotArea>
    </chartFormat>
    <chartFormat chart="42" format="29">
      <pivotArea type="data" outline="0" fieldPosition="0">
        <references count="2">
          <reference field="4294967294" count="1" selected="0">
            <x v="0"/>
          </reference>
          <reference field="1" count="1" selected="0">
            <x v="3"/>
          </reference>
        </references>
      </pivotArea>
    </chartFormat>
    <chartFormat chart="42" format="30">
      <pivotArea type="data" outline="0" fieldPosition="0">
        <references count="2">
          <reference field="4294967294" count="1" selected="0">
            <x v="0"/>
          </reference>
          <reference field="1" count="1" selected="0">
            <x v="4"/>
          </reference>
        </references>
      </pivotArea>
    </chartFormat>
    <chartFormat chart="42" format="31">
      <pivotArea type="data" outline="0" fieldPosition="0">
        <references count="2">
          <reference field="4294967294" count="1" selected="0">
            <x v="0"/>
          </reference>
          <reference field="1" count="1" selected="0">
            <x v="5"/>
          </reference>
        </references>
      </pivotArea>
    </chartFormat>
    <chartFormat chart="42" format="32">
      <pivotArea type="data" outline="0" fieldPosition="0">
        <references count="2">
          <reference field="4294967294" count="1" selected="0">
            <x v="0"/>
          </reference>
          <reference field="1" count="1" selected="0">
            <x v="6"/>
          </reference>
        </references>
      </pivotArea>
    </chartFormat>
    <chartFormat chart="42" format="33">
      <pivotArea type="data" outline="0" fieldPosition="0">
        <references count="2">
          <reference field="4294967294" count="1" selected="0">
            <x v="0"/>
          </reference>
          <reference field="1" count="1" selected="0">
            <x v="12"/>
          </reference>
        </references>
      </pivotArea>
    </chartFormat>
    <chartFormat chart="43" format="34" series="1">
      <pivotArea type="data" outline="0" fieldPosition="0">
        <references count="1">
          <reference field="4294967294" count="1" selected="0">
            <x v="0"/>
          </reference>
        </references>
      </pivotArea>
    </chartFormat>
    <chartFormat chart="43" format="35">
      <pivotArea type="data" outline="0" fieldPosition="0">
        <references count="2">
          <reference field="4294967294" count="1" selected="0">
            <x v="0"/>
          </reference>
          <reference field="1" count="1" selected="0">
            <x v="0"/>
          </reference>
        </references>
      </pivotArea>
    </chartFormat>
    <chartFormat chart="43" format="36">
      <pivotArea type="data" outline="0" fieldPosition="0">
        <references count="2">
          <reference field="4294967294" count="1" selected="0">
            <x v="0"/>
          </reference>
          <reference field="1" count="1" selected="0">
            <x v="1"/>
          </reference>
        </references>
      </pivotArea>
    </chartFormat>
    <chartFormat chart="43" format="37">
      <pivotArea type="data" outline="0" fieldPosition="0">
        <references count="2">
          <reference field="4294967294" count="1" selected="0">
            <x v="0"/>
          </reference>
          <reference field="1" count="1" selected="0">
            <x v="2"/>
          </reference>
        </references>
      </pivotArea>
    </chartFormat>
    <chartFormat chart="43" format="38">
      <pivotArea type="data" outline="0" fieldPosition="0">
        <references count="2">
          <reference field="4294967294" count="1" selected="0">
            <x v="0"/>
          </reference>
          <reference field="1" count="1" selected="0">
            <x v="3"/>
          </reference>
        </references>
      </pivotArea>
    </chartFormat>
    <chartFormat chart="43" format="39">
      <pivotArea type="data" outline="0" fieldPosition="0">
        <references count="2">
          <reference field="4294967294" count="1" selected="0">
            <x v="0"/>
          </reference>
          <reference field="1" count="1" selected="0">
            <x v="4"/>
          </reference>
        </references>
      </pivotArea>
    </chartFormat>
    <chartFormat chart="43" format="40">
      <pivotArea type="data" outline="0" fieldPosition="0">
        <references count="2">
          <reference field="4294967294" count="1" selected="0">
            <x v="0"/>
          </reference>
          <reference field="1" count="1" selected="0">
            <x v="5"/>
          </reference>
        </references>
      </pivotArea>
    </chartFormat>
    <chartFormat chart="43" format="41">
      <pivotArea type="data" outline="0" fieldPosition="0">
        <references count="2">
          <reference field="4294967294" count="1" selected="0">
            <x v="0"/>
          </reference>
          <reference field="1" count="1" selected="0">
            <x v="6"/>
          </reference>
        </references>
      </pivotArea>
    </chartFormat>
    <chartFormat chart="43" format="42">
      <pivotArea type="data" outline="0" fieldPosition="0">
        <references count="2">
          <reference field="4294967294" count="1" selected="0">
            <x v="0"/>
          </reference>
          <reference field="1" count="1" selected="0">
            <x v="7"/>
          </reference>
        </references>
      </pivotArea>
    </chartFormat>
    <chartFormat chart="43" format="43">
      <pivotArea type="data" outline="0" fieldPosition="0">
        <references count="2">
          <reference field="4294967294" count="1" selected="0">
            <x v="0"/>
          </reference>
          <reference field="1" count="1" selected="0">
            <x v="8"/>
          </reference>
        </references>
      </pivotArea>
    </chartFormat>
    <chartFormat chart="43" format="44">
      <pivotArea type="data" outline="0" fieldPosition="0">
        <references count="2">
          <reference field="4294967294" count="1" selected="0">
            <x v="0"/>
          </reference>
          <reference field="1" count="1" selected="0">
            <x v="9"/>
          </reference>
        </references>
      </pivotArea>
    </chartFormat>
    <chartFormat chart="44" format="45" series="1">
      <pivotArea type="data" outline="0" fieldPosition="0">
        <references count="1">
          <reference field="4294967294" count="1" selected="0">
            <x v="0"/>
          </reference>
        </references>
      </pivotArea>
    </chartFormat>
    <chartFormat chart="44" format="46">
      <pivotArea type="data" outline="0" fieldPosition="0">
        <references count="2">
          <reference field="4294967294" count="1" selected="0">
            <x v="0"/>
          </reference>
          <reference field="1" count="1" selected="0">
            <x v="0"/>
          </reference>
        </references>
      </pivotArea>
    </chartFormat>
    <chartFormat chart="44" format="47">
      <pivotArea type="data" outline="0" fieldPosition="0">
        <references count="2">
          <reference field="4294967294" count="1" selected="0">
            <x v="0"/>
          </reference>
          <reference field="1" count="1" selected="0">
            <x v="1"/>
          </reference>
        </references>
      </pivotArea>
    </chartFormat>
    <chartFormat chart="44" format="48">
      <pivotArea type="data" outline="0" fieldPosition="0">
        <references count="2">
          <reference field="4294967294" count="1" selected="0">
            <x v="0"/>
          </reference>
          <reference field="1" count="1" selected="0">
            <x v="2"/>
          </reference>
        </references>
      </pivotArea>
    </chartFormat>
    <chartFormat chart="44" format="49">
      <pivotArea type="data" outline="0" fieldPosition="0">
        <references count="2">
          <reference field="4294967294" count="1" selected="0">
            <x v="0"/>
          </reference>
          <reference field="1" count="1" selected="0">
            <x v="3"/>
          </reference>
        </references>
      </pivotArea>
    </chartFormat>
    <chartFormat chart="44" format="50">
      <pivotArea type="data" outline="0" fieldPosition="0">
        <references count="2">
          <reference field="4294967294" count="1" selected="0">
            <x v="0"/>
          </reference>
          <reference field="1" count="1" selected="0">
            <x v="4"/>
          </reference>
        </references>
      </pivotArea>
    </chartFormat>
    <chartFormat chart="44" format="51">
      <pivotArea type="data" outline="0" fieldPosition="0">
        <references count="2">
          <reference field="4294967294" count="1" selected="0">
            <x v="0"/>
          </reference>
          <reference field="1" count="1" selected="0">
            <x v="5"/>
          </reference>
        </references>
      </pivotArea>
    </chartFormat>
    <chartFormat chart="44" format="52">
      <pivotArea type="data" outline="0" fieldPosition="0">
        <references count="2">
          <reference field="4294967294" count="1" selected="0">
            <x v="0"/>
          </reference>
          <reference field="1" count="1" selected="0">
            <x v="6"/>
          </reference>
        </references>
      </pivotArea>
    </chartFormat>
    <chartFormat chart="44" format="53">
      <pivotArea type="data" outline="0" fieldPosition="0">
        <references count="2">
          <reference field="4294967294" count="1" selected="0">
            <x v="0"/>
          </reference>
          <reference field="1" count="1" selected="0">
            <x v="7"/>
          </reference>
        </references>
      </pivotArea>
    </chartFormat>
    <chartFormat chart="44" format="54">
      <pivotArea type="data" outline="0" fieldPosition="0">
        <references count="2">
          <reference field="4294967294" count="1" selected="0">
            <x v="0"/>
          </reference>
          <reference field="1" count="1" selected="0">
            <x v="8"/>
          </reference>
        </references>
      </pivotArea>
    </chartFormat>
    <chartFormat chart="44" format="55">
      <pivotArea type="data" outline="0" fieldPosition="0">
        <references count="2">
          <reference field="4294967294" count="1" selected="0">
            <x v="0"/>
          </reference>
          <reference field="1" count="1" selected="0">
            <x v="9"/>
          </reference>
        </references>
      </pivotArea>
    </chartFormat>
    <chartFormat chart="47" format="34" series="1">
      <pivotArea type="data" outline="0" fieldPosition="0">
        <references count="1">
          <reference field="4294967294" count="1" selected="0">
            <x v="0"/>
          </reference>
        </references>
      </pivotArea>
    </chartFormat>
    <chartFormat chart="47" format="35">
      <pivotArea type="data" outline="0" fieldPosition="0">
        <references count="2">
          <reference field="4294967294" count="1" selected="0">
            <x v="0"/>
          </reference>
          <reference field="1" count="1" selected="0">
            <x v="0"/>
          </reference>
        </references>
      </pivotArea>
    </chartFormat>
    <chartFormat chart="47" format="36">
      <pivotArea type="data" outline="0" fieldPosition="0">
        <references count="2">
          <reference field="4294967294" count="1" selected="0">
            <x v="0"/>
          </reference>
          <reference field="1" count="1" selected="0">
            <x v="1"/>
          </reference>
        </references>
      </pivotArea>
    </chartFormat>
    <chartFormat chart="47" format="37">
      <pivotArea type="data" outline="0" fieldPosition="0">
        <references count="2">
          <reference field="4294967294" count="1" selected="0">
            <x v="0"/>
          </reference>
          <reference field="1" count="1" selected="0">
            <x v="2"/>
          </reference>
        </references>
      </pivotArea>
    </chartFormat>
    <chartFormat chart="47" format="38">
      <pivotArea type="data" outline="0" fieldPosition="0">
        <references count="2">
          <reference field="4294967294" count="1" selected="0">
            <x v="0"/>
          </reference>
          <reference field="1" count="1" selected="0">
            <x v="3"/>
          </reference>
        </references>
      </pivotArea>
    </chartFormat>
    <chartFormat chart="47" format="39">
      <pivotArea type="data" outline="0" fieldPosition="0">
        <references count="2">
          <reference field="4294967294" count="1" selected="0">
            <x v="0"/>
          </reference>
          <reference field="1" count="1" selected="0">
            <x v="4"/>
          </reference>
        </references>
      </pivotArea>
    </chartFormat>
    <chartFormat chart="47" format="40">
      <pivotArea type="data" outline="0" fieldPosition="0">
        <references count="2">
          <reference field="4294967294" count="1" selected="0">
            <x v="0"/>
          </reference>
          <reference field="1" count="1" selected="0">
            <x v="5"/>
          </reference>
        </references>
      </pivotArea>
    </chartFormat>
    <chartFormat chart="47" format="41">
      <pivotArea type="data" outline="0" fieldPosition="0">
        <references count="2">
          <reference field="4294967294" count="1" selected="0">
            <x v="0"/>
          </reference>
          <reference field="1" count="1" selected="0">
            <x v="6"/>
          </reference>
        </references>
      </pivotArea>
    </chartFormat>
    <chartFormat chart="47" format="42">
      <pivotArea type="data" outline="0" fieldPosition="0">
        <references count="2">
          <reference field="4294967294" count="1" selected="0">
            <x v="0"/>
          </reference>
          <reference field="1" count="1" selected="0">
            <x v="7"/>
          </reference>
        </references>
      </pivotArea>
    </chartFormat>
    <chartFormat chart="47" format="43">
      <pivotArea type="data" outline="0" fieldPosition="0">
        <references count="2">
          <reference field="4294967294" count="1" selected="0">
            <x v="0"/>
          </reference>
          <reference field="1" count="1" selected="0">
            <x v="8"/>
          </reference>
        </references>
      </pivotArea>
    </chartFormat>
    <chartFormat chart="47" format="44">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61BE4-E30E-4DDA-8FF9-3102BB82B96D}" name="PivotTable6" cacheId="2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25">
  <location ref="A4:D16" firstHeaderRow="1" firstDataRow="2" firstDataCol="1" rowPageCount="2" colPageCount="1"/>
  <pivotFields count="31">
    <pivotField axis="axisPage" multipleItemSelectionAllowed="1" showAll="0">
      <items count="5">
        <item x="0"/>
        <item h="1" x="1"/>
        <item h="1" x="2"/>
        <item h="1" x="3"/>
        <item t="default"/>
      </items>
    </pivotField>
    <pivotField axis="axisPage" dataField="1" multipleItemSelectionAllowed="1" showAll="0">
      <items count="14">
        <item h="1" x="0"/>
        <item h="1" x="4"/>
        <item h="1" x="7"/>
        <item x="1"/>
        <item h="1" x="5"/>
        <item h="1" x="2"/>
        <item h="1" x="3"/>
        <item h="1" x="6"/>
        <item h="1" x="8"/>
        <item h="1" x="9"/>
        <item h="1" x="10"/>
        <item h="1" x="11"/>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6">
        <item h="1" x="2"/>
        <item x="14"/>
        <item x="6"/>
        <item x="7"/>
        <item x="1"/>
        <item x="3"/>
        <item x="5"/>
        <item x="12"/>
        <item x="11"/>
        <item x="8"/>
        <item x="13"/>
        <item x="4"/>
        <item x="0"/>
        <item h="1" x="10"/>
        <item x="9"/>
        <item t="default"/>
      </items>
    </pivotField>
    <pivotField showAll="0"/>
    <pivotField showAll="0"/>
    <pivotField showAll="0"/>
    <pivotField showAll="0"/>
    <pivotField axis="axisCol" showAll="0">
      <items count="5">
        <item x="0"/>
        <item x="2"/>
        <item h="1" x="1"/>
        <item h="1" x="3"/>
        <item t="default"/>
      </items>
    </pivotField>
    <pivotField showAll="0"/>
    <pivotField showAll="0"/>
  </pivotFields>
  <rowFields count="1">
    <field x="23"/>
  </rowFields>
  <rowItems count="11">
    <i>
      <x v="1"/>
    </i>
    <i>
      <x v="2"/>
    </i>
    <i>
      <x v="3"/>
    </i>
    <i>
      <x v="4"/>
    </i>
    <i>
      <x v="5"/>
    </i>
    <i>
      <x v="6"/>
    </i>
    <i>
      <x v="8"/>
    </i>
    <i>
      <x v="9"/>
    </i>
    <i>
      <x v="11"/>
    </i>
    <i>
      <x v="14"/>
    </i>
    <i t="grand">
      <x/>
    </i>
  </rowItems>
  <colFields count="1">
    <field x="28"/>
  </colFields>
  <colItems count="3">
    <i>
      <x/>
    </i>
    <i>
      <x v="1"/>
    </i>
    <i t="grand">
      <x/>
    </i>
  </colItems>
  <pageFields count="2">
    <pageField fld="1" hier="-1"/>
    <pageField fld="0" hier="-1"/>
  </pageFields>
  <dataFields count="1">
    <dataField name="Anzahl von Status" fld="1" subtotal="count" baseField="0" baseItem="0"/>
  </dataFields>
  <chartFormats count="39">
    <chartFormat chart="0" format="0" series="1">
      <pivotArea type="data" outline="0" fieldPosition="0">
        <references count="2">
          <reference field="4294967294" count="1" selected="0">
            <x v="0"/>
          </reference>
          <reference field="23" count="1" selected="0">
            <x v="14"/>
          </reference>
        </references>
      </pivotArea>
    </chartFormat>
    <chartFormat chart="0" format="1" series="1">
      <pivotArea type="data" outline="0" fieldPosition="0">
        <references count="2">
          <reference field="4294967294" count="1" selected="0">
            <x v="0"/>
          </reference>
          <reference field="23" count="1" selected="0">
            <x v="12"/>
          </reference>
        </references>
      </pivotArea>
    </chartFormat>
    <chartFormat chart="0" format="2" series="1">
      <pivotArea type="data" outline="0" fieldPosition="0">
        <references count="2">
          <reference field="4294967294" count="1" selected="0">
            <x v="0"/>
          </reference>
          <reference field="23" count="1" selected="0">
            <x v="11"/>
          </reference>
        </references>
      </pivotArea>
    </chartFormat>
    <chartFormat chart="0" format="3" series="1">
      <pivotArea type="data" outline="0" fieldPosition="0">
        <references count="2">
          <reference field="4294967294" count="1" selected="0">
            <x v="0"/>
          </reference>
          <reference field="23" count="1" selected="0">
            <x v="10"/>
          </reference>
        </references>
      </pivotArea>
    </chartFormat>
    <chartFormat chart="0" format="4" series="1">
      <pivotArea type="data" outline="0" fieldPosition="0">
        <references count="2">
          <reference field="4294967294" count="1" selected="0">
            <x v="0"/>
          </reference>
          <reference field="23" count="1" selected="0">
            <x v="9"/>
          </reference>
        </references>
      </pivotArea>
    </chartFormat>
    <chartFormat chart="0" format="5" series="1">
      <pivotArea type="data" outline="0" fieldPosition="0">
        <references count="2">
          <reference field="4294967294" count="1" selected="0">
            <x v="0"/>
          </reference>
          <reference field="23" count="1" selected="0">
            <x v="8"/>
          </reference>
        </references>
      </pivotArea>
    </chartFormat>
    <chartFormat chart="0" format="6" series="1">
      <pivotArea type="data" outline="0" fieldPosition="0">
        <references count="2">
          <reference field="4294967294" count="1" selected="0">
            <x v="0"/>
          </reference>
          <reference field="23" count="1" selected="0">
            <x v="7"/>
          </reference>
        </references>
      </pivotArea>
    </chartFormat>
    <chartFormat chart="0" format="7" series="1">
      <pivotArea type="data" outline="0" fieldPosition="0">
        <references count="2">
          <reference field="4294967294" count="1" selected="0">
            <x v="0"/>
          </reference>
          <reference field="23" count="1" selected="0">
            <x v="6"/>
          </reference>
        </references>
      </pivotArea>
    </chartFormat>
    <chartFormat chart="0" format="8" series="1">
      <pivotArea type="data" outline="0" fieldPosition="0">
        <references count="2">
          <reference field="4294967294" count="1" selected="0">
            <x v="0"/>
          </reference>
          <reference field="23" count="1" selected="0">
            <x v="5"/>
          </reference>
        </references>
      </pivotArea>
    </chartFormat>
    <chartFormat chart="0" format="9" series="1">
      <pivotArea type="data" outline="0" fieldPosition="0">
        <references count="2">
          <reference field="4294967294" count="1" selected="0">
            <x v="0"/>
          </reference>
          <reference field="23" count="1" selected="0">
            <x v="4"/>
          </reference>
        </references>
      </pivotArea>
    </chartFormat>
    <chartFormat chart="0" format="10" series="1">
      <pivotArea type="data" outline="0" fieldPosition="0">
        <references count="2">
          <reference field="4294967294" count="1" selected="0">
            <x v="0"/>
          </reference>
          <reference field="23" count="1" selected="0">
            <x v="3"/>
          </reference>
        </references>
      </pivotArea>
    </chartFormat>
    <chartFormat chart="0" format="11" series="1">
      <pivotArea type="data" outline="0" fieldPosition="0">
        <references count="2">
          <reference field="4294967294" count="1" selected="0">
            <x v="0"/>
          </reference>
          <reference field="23" count="1" selected="0">
            <x v="2"/>
          </reference>
        </references>
      </pivotArea>
    </chartFormat>
    <chartFormat chart="0" format="12" series="1">
      <pivotArea type="data" outline="0" fieldPosition="0">
        <references count="2">
          <reference field="4294967294" count="1" selected="0">
            <x v="0"/>
          </reference>
          <reference field="23" count="1" selected="0">
            <x v="1"/>
          </reference>
        </references>
      </pivotArea>
    </chartFormat>
    <chartFormat chart="0" format="14">
      <pivotArea type="data" outline="0" fieldPosition="0">
        <references count="3">
          <reference field="4294967294" count="1" selected="0">
            <x v="0"/>
          </reference>
          <reference field="23" count="1" selected="0">
            <x v="11"/>
          </reference>
          <reference field="28" count="1" selected="0">
            <x v="0"/>
          </reference>
        </references>
      </pivotArea>
    </chartFormat>
    <chartFormat chart="0" format="15">
      <pivotArea type="data" outline="0" fieldPosition="0">
        <references count="3">
          <reference field="4294967294" count="1" selected="0">
            <x v="0"/>
          </reference>
          <reference field="23" count="1" selected="0">
            <x v="5"/>
          </reference>
          <reference field="28" count="1" selected="0">
            <x v="0"/>
          </reference>
        </references>
      </pivotArea>
    </chartFormat>
    <chartFormat chart="0" format="16">
      <pivotArea type="data" outline="0" fieldPosition="0">
        <references count="3">
          <reference field="4294967294" count="1" selected="0">
            <x v="0"/>
          </reference>
          <reference field="23" count="1" selected="0">
            <x v="4"/>
          </reference>
          <reference field="28" count="1" selected="0">
            <x v="0"/>
          </reference>
        </references>
      </pivotArea>
    </chartFormat>
    <chartFormat chart="0" format="17">
      <pivotArea type="data" outline="0" fieldPosition="0">
        <references count="3">
          <reference field="4294967294" count="1" selected="0">
            <x v="0"/>
          </reference>
          <reference field="23" count="1" selected="0">
            <x v="3"/>
          </reference>
          <reference field="28" count="1" selected="0">
            <x v="0"/>
          </reference>
        </references>
      </pivotArea>
    </chartFormat>
    <chartFormat chart="0" format="18">
      <pivotArea type="data" outline="0" fieldPosition="0">
        <references count="3">
          <reference field="4294967294" count="1" selected="0">
            <x v="0"/>
          </reference>
          <reference field="23" count="1" selected="0">
            <x v="2"/>
          </reference>
          <reference field="28" count="1" selected="0">
            <x v="0"/>
          </reference>
        </references>
      </pivotArea>
    </chartFormat>
    <chartFormat chart="0" format="19">
      <pivotArea type="data" outline="0" fieldPosition="0">
        <references count="3">
          <reference field="4294967294" count="1" selected="0">
            <x v="0"/>
          </reference>
          <reference field="23" count="1" selected="0">
            <x v="11"/>
          </reference>
          <reference field="28" count="1" selected="0">
            <x v="1"/>
          </reference>
        </references>
      </pivotArea>
    </chartFormat>
    <chartFormat chart="0" format="20">
      <pivotArea type="data" outline="0" fieldPosition="0">
        <references count="3">
          <reference field="4294967294" count="1" selected="0">
            <x v="0"/>
          </reference>
          <reference field="23" count="1" selected="0">
            <x v="2"/>
          </reference>
          <reference field="28" count="1" selected="0">
            <x v="1"/>
          </reference>
        </references>
      </pivotArea>
    </chartFormat>
    <chartFormat chart="10" format="0" series="1">
      <pivotArea type="data" outline="0" fieldPosition="0">
        <references count="2">
          <reference field="4294967294" count="1" selected="0">
            <x v="0"/>
          </reference>
          <reference field="23" count="1" selected="0">
            <x v="1"/>
          </reference>
        </references>
      </pivotArea>
    </chartFormat>
    <chartFormat chart="10" format="1" series="1">
      <pivotArea type="data" outline="0" fieldPosition="0">
        <references count="2">
          <reference field="4294967294" count="1" selected="0">
            <x v="0"/>
          </reference>
          <reference field="23" count="1" selected="0">
            <x v="2"/>
          </reference>
        </references>
      </pivotArea>
    </chartFormat>
    <chartFormat chart="10" format="2" series="1">
      <pivotArea type="data" outline="0" fieldPosition="0">
        <references count="2">
          <reference field="4294967294" count="1" selected="0">
            <x v="0"/>
          </reference>
          <reference field="23" count="1" selected="0">
            <x v="4"/>
          </reference>
        </references>
      </pivotArea>
    </chartFormat>
    <chartFormat chart="10" format="3" series="1">
      <pivotArea type="data" outline="0" fieldPosition="0">
        <references count="2">
          <reference field="4294967294" count="1" selected="0">
            <x v="0"/>
          </reference>
          <reference field="23" count="1" selected="0">
            <x v="5"/>
          </reference>
        </references>
      </pivotArea>
    </chartFormat>
    <chartFormat chart="10" format="4" series="1">
      <pivotArea type="data" outline="0" fieldPosition="0">
        <references count="2">
          <reference field="4294967294" count="1" selected="0">
            <x v="0"/>
          </reference>
          <reference field="23" count="1" selected="0">
            <x v="7"/>
          </reference>
        </references>
      </pivotArea>
    </chartFormat>
    <chartFormat chart="10" format="5" series="1">
      <pivotArea type="data" outline="0" fieldPosition="0">
        <references count="2">
          <reference field="4294967294" count="1" selected="0">
            <x v="0"/>
          </reference>
          <reference field="23" count="1" selected="0">
            <x v="8"/>
          </reference>
        </references>
      </pivotArea>
    </chartFormat>
    <chartFormat chart="10" format="6" series="1">
      <pivotArea type="data" outline="0" fieldPosition="0">
        <references count="2">
          <reference field="4294967294" count="1" selected="0">
            <x v="0"/>
          </reference>
          <reference field="23" count="1" selected="0">
            <x v="9"/>
          </reference>
        </references>
      </pivotArea>
    </chartFormat>
    <chartFormat chart="10" format="7" series="1">
      <pivotArea type="data" outline="0" fieldPosition="0">
        <references count="2">
          <reference field="4294967294" count="1" selected="0">
            <x v="0"/>
          </reference>
          <reference field="23" count="1" selected="0">
            <x v="10"/>
          </reference>
        </references>
      </pivotArea>
    </chartFormat>
    <chartFormat chart="10" format="8" series="1">
      <pivotArea type="data" outline="0" fieldPosition="0">
        <references count="2">
          <reference field="4294967294" count="1" selected="0">
            <x v="0"/>
          </reference>
          <reference field="23" count="1" selected="0">
            <x v="11"/>
          </reference>
        </references>
      </pivotArea>
    </chartFormat>
    <chartFormat chart="10" format="9" series="1">
      <pivotArea type="data" outline="0" fieldPosition="0">
        <references count="2">
          <reference field="4294967294" count="1" selected="0">
            <x v="0"/>
          </reference>
          <reference field="23" count="1" selected="0">
            <x v="12"/>
          </reference>
        </references>
      </pivotArea>
    </chartFormat>
    <chartFormat chart="10" format="10" series="1">
      <pivotArea type="data" outline="0" fieldPosition="0">
        <references count="2">
          <reference field="4294967294" count="1" selected="0">
            <x v="0"/>
          </reference>
          <reference field="23" count="1" selected="0">
            <x v="14"/>
          </reference>
        </references>
      </pivotArea>
    </chartFormat>
    <chartFormat chart="10" format="11" series="1">
      <pivotArea type="data" outline="0" fieldPosition="0">
        <references count="2">
          <reference field="4294967294" count="1" selected="0">
            <x v="0"/>
          </reference>
          <reference field="28" count="1" selected="0">
            <x v="0"/>
          </reference>
        </references>
      </pivotArea>
    </chartFormat>
    <chartFormat chart="10" format="12" series="1">
      <pivotArea type="data" outline="0" fieldPosition="0">
        <references count="2">
          <reference field="4294967294" count="1" selected="0">
            <x v="0"/>
          </reference>
          <reference field="28" count="1" selected="0">
            <x v="1"/>
          </reference>
        </references>
      </pivotArea>
    </chartFormat>
    <chartFormat chart="0" format="21" series="1">
      <pivotArea type="data" outline="0" fieldPosition="0">
        <references count="2">
          <reference field="4294967294" count="1" selected="0">
            <x v="0"/>
          </reference>
          <reference field="28" count="1" selected="0">
            <x v="0"/>
          </reference>
        </references>
      </pivotArea>
    </chartFormat>
    <chartFormat chart="0" format="22" series="1">
      <pivotArea type="data" outline="0" fieldPosition="0">
        <references count="2">
          <reference field="4294967294" count="1" selected="0">
            <x v="0"/>
          </reference>
          <reference field="28" count="1" selected="0">
            <x v="1"/>
          </reference>
        </references>
      </pivotArea>
    </chartFormat>
    <chartFormat chart="17" format="13" series="1">
      <pivotArea type="data" outline="0" fieldPosition="0">
        <references count="2">
          <reference field="4294967294" count="1" selected="0">
            <x v="0"/>
          </reference>
          <reference field="28" count="1" selected="0">
            <x v="0"/>
          </reference>
        </references>
      </pivotArea>
    </chartFormat>
    <chartFormat chart="17" format="14" series="1">
      <pivotArea type="data" outline="0" fieldPosition="0">
        <references count="2">
          <reference field="4294967294" count="1" selected="0">
            <x v="0"/>
          </reference>
          <reference field="28" count="1" selected="0">
            <x v="1"/>
          </reference>
        </references>
      </pivotArea>
    </chartFormat>
    <chartFormat chart="21" format="15" series="1">
      <pivotArea type="data" outline="0" fieldPosition="0">
        <references count="2">
          <reference field="4294967294" count="1" selected="0">
            <x v="0"/>
          </reference>
          <reference field="28" count="1" selected="0">
            <x v="0"/>
          </reference>
        </references>
      </pivotArea>
    </chartFormat>
    <chartFormat chart="21" format="16"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FE291F-FFCA-4760-8451-76386719EC3A}" name="PivotTable2" cacheId="1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G3:H14" firstHeaderRow="1" firstDataRow="1" firstDataCol="1" rowPageCount="1" colPageCount="1"/>
  <pivotFields count="30">
    <pivotField axis="axisPage" multipleItemSelectionAllowed="1" showAll="0">
      <items count="22">
        <item h="1" x="16"/>
        <item h="1" x="19"/>
        <item h="1" x="20"/>
        <item h="1" x="17"/>
        <item x="13"/>
        <item h="1" x="15"/>
        <item h="1" x="18"/>
        <item h="1" x="14"/>
        <item h="1" x="11"/>
        <item h="1" x="12"/>
        <item h="1" x="0"/>
        <item h="1" x="4"/>
        <item h="1" x="9"/>
        <item h="1" x="7"/>
        <item x="1"/>
        <item h="1" x="5"/>
        <item h="1" x="8"/>
        <item h="1" x="2"/>
        <item h="1" x="10"/>
        <item h="1" x="3"/>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sortType="descending">
      <items count="121">
        <item x="7"/>
        <item x="53"/>
        <item m="1" x="119"/>
        <item x="40"/>
        <item x="105"/>
        <item x="83"/>
        <item x="35"/>
        <item x="60"/>
        <item x="9"/>
        <item x="17"/>
        <item x="49"/>
        <item x="55"/>
        <item x="100"/>
        <item x="104"/>
        <item m="1" x="108"/>
        <item m="1" x="114"/>
        <item x="84"/>
        <item x="50"/>
        <item x="23"/>
        <item x="11"/>
        <item x="68"/>
        <item x="33"/>
        <item x="39"/>
        <item x="91"/>
        <item m="1" x="112"/>
        <item x="67"/>
        <item x="44"/>
        <item x="6"/>
        <item x="54"/>
        <item x="10"/>
        <item x="95"/>
        <item x="65"/>
        <item x="63"/>
        <item x="30"/>
        <item x="5"/>
        <item x="74"/>
        <item x="96"/>
        <item x="1"/>
        <item m="1" x="116"/>
        <item m="1" x="115"/>
        <item m="1" x="107"/>
        <item x="64"/>
        <item m="1" x="113"/>
        <item x="22"/>
        <item x="86"/>
        <item x="27"/>
        <item x="90"/>
        <item x="41"/>
        <item x="81"/>
        <item x="79"/>
        <item x="47"/>
        <item m="1" x="117"/>
        <item x="62"/>
        <item x="88"/>
        <item x="85"/>
        <item x="43"/>
        <item x="42"/>
        <item x="87"/>
        <item x="34"/>
        <item x="38"/>
        <item x="58"/>
        <item x="61"/>
        <item x="25"/>
        <item x="36"/>
        <item x="102"/>
        <item x="26"/>
        <item x="45"/>
        <item x="29"/>
        <item x="13"/>
        <item x="32"/>
        <item x="70"/>
        <item x="77"/>
        <item x="46"/>
        <item x="80"/>
        <item x="76"/>
        <item x="101"/>
        <item x="8"/>
        <item x="18"/>
        <item x="103"/>
        <item x="3"/>
        <item x="20"/>
        <item m="1" x="110"/>
        <item x="99"/>
        <item x="51"/>
        <item x="52"/>
        <item x="21"/>
        <item x="14"/>
        <item x="48"/>
        <item x="92"/>
        <item x="15"/>
        <item x="98"/>
        <item x="66"/>
        <item x="75"/>
        <item x="56"/>
        <item x="89"/>
        <item x="28"/>
        <item x="57"/>
        <item m="1" x="111"/>
        <item x="31"/>
        <item x="2"/>
        <item x="72"/>
        <item x="37"/>
        <item m="1" x="109"/>
        <item x="19"/>
        <item x="71"/>
        <item m="1" x="118"/>
        <item x="69"/>
        <item x="82"/>
        <item x="78"/>
        <item x="24"/>
        <item x="97"/>
        <item x="94"/>
        <item x="59"/>
        <item x="12"/>
        <item x="93"/>
        <item m="1" x="106"/>
        <item x="16"/>
        <item h="1" x="0"/>
        <item x="73"/>
        <item h="1" x="4"/>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35">
        <item h="1" m="1" x="19"/>
        <item h="1" m="1" x="25"/>
        <item h="1" m="1" x="29"/>
        <item m="1" x="16"/>
        <item m="1" x="27"/>
        <item m="1" x="15"/>
        <item h="1" m="1" x="21"/>
        <item m="1" x="20"/>
        <item m="1" x="26"/>
        <item m="1" x="18"/>
        <item h="1" m="1" x="28"/>
        <item x="9"/>
        <item h="1" m="1" x="32"/>
        <item h="1" x="10"/>
        <item x="0"/>
        <item h="1" x="4"/>
        <item h="1" x="13"/>
        <item x="8"/>
        <item x="11"/>
        <item h="1" m="1" x="17"/>
        <item h="1" m="1" x="23"/>
        <item h="1" m="1" x="24"/>
        <item x="12"/>
        <item h="1" m="1" x="22"/>
        <item h="1" m="1" x="30"/>
        <item x="5"/>
        <item h="1" m="1" x="31"/>
        <item x="3"/>
        <item h="1" x="1"/>
        <item x="7"/>
        <item x="6"/>
        <item x="14"/>
        <item h="1" m="1" x="33"/>
        <item h="1" x="2"/>
        <item t="default"/>
      </items>
    </pivotField>
    <pivotField showAll="0"/>
    <pivotField showAll="0"/>
    <pivotField showAll="0"/>
    <pivotField showAll="0"/>
    <pivotField showAll="0"/>
    <pivotField showAll="0"/>
    <pivotField showAll="0"/>
  </pivotFields>
  <rowFields count="1">
    <field x="22"/>
  </rowFields>
  <rowItems count="11">
    <i>
      <x v="11"/>
    </i>
    <i>
      <x v="14"/>
    </i>
    <i>
      <x v="17"/>
    </i>
    <i>
      <x v="18"/>
    </i>
    <i>
      <x v="22"/>
    </i>
    <i>
      <x v="25"/>
    </i>
    <i>
      <x v="27"/>
    </i>
    <i>
      <x v="29"/>
    </i>
    <i>
      <x v="30"/>
    </i>
    <i>
      <x v="31"/>
    </i>
    <i t="grand">
      <x/>
    </i>
  </rowItems>
  <colItems count="1">
    <i/>
  </colItems>
  <pageFields count="1">
    <pageField fld="0" hier="-1"/>
  </pageFields>
  <dataFields count="1">
    <dataField name="Anzahl von Primärer Candidate, (Name, ID)" fld="19" subtotal="count" baseField="0" baseItem="0"/>
  </dataField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2" count="1" selected="0">
            <x v="11"/>
          </reference>
        </references>
      </pivotArea>
    </chartFormat>
    <chartFormat chart="1" format="3">
      <pivotArea type="data" outline="0" fieldPosition="0">
        <references count="2">
          <reference field="4294967294" count="1" selected="0">
            <x v="0"/>
          </reference>
          <reference field="22" count="1" selected="0">
            <x v="14"/>
          </reference>
        </references>
      </pivotArea>
    </chartFormat>
    <chartFormat chart="1" format="4">
      <pivotArea type="data" outline="0" fieldPosition="0">
        <references count="2">
          <reference field="4294967294" count="1" selected="0">
            <x v="0"/>
          </reference>
          <reference field="22" count="1" selected="0">
            <x v="17"/>
          </reference>
        </references>
      </pivotArea>
    </chartFormat>
    <chartFormat chart="1" format="5">
      <pivotArea type="data" outline="0" fieldPosition="0">
        <references count="2">
          <reference field="4294967294" count="1" selected="0">
            <x v="0"/>
          </reference>
          <reference field="22" count="1" selected="0">
            <x v="18"/>
          </reference>
        </references>
      </pivotArea>
    </chartFormat>
    <chartFormat chart="1" format="6">
      <pivotArea type="data" outline="0" fieldPosition="0">
        <references count="2">
          <reference field="4294967294" count="1" selected="0">
            <x v="0"/>
          </reference>
          <reference field="22" count="1" selected="0">
            <x v="22"/>
          </reference>
        </references>
      </pivotArea>
    </chartFormat>
    <chartFormat chart="1" format="7">
      <pivotArea type="data" outline="0" fieldPosition="0">
        <references count="2">
          <reference field="4294967294" count="1" selected="0">
            <x v="0"/>
          </reference>
          <reference field="22" count="1" selected="0">
            <x v="25"/>
          </reference>
        </references>
      </pivotArea>
    </chartFormat>
    <chartFormat chart="1" format="8">
      <pivotArea type="data" outline="0" fieldPosition="0">
        <references count="2">
          <reference field="4294967294" count="1" selected="0">
            <x v="0"/>
          </reference>
          <reference field="22" count="1" selected="0">
            <x v="27"/>
          </reference>
        </references>
      </pivotArea>
    </chartFormat>
    <chartFormat chart="1" format="9">
      <pivotArea type="data" outline="0" fieldPosition="0">
        <references count="2">
          <reference field="4294967294" count="1" selected="0">
            <x v="0"/>
          </reference>
          <reference field="22" count="1" selected="0">
            <x v="29"/>
          </reference>
        </references>
      </pivotArea>
    </chartFormat>
    <chartFormat chart="1" format="10">
      <pivotArea type="data" outline="0" fieldPosition="0">
        <references count="2">
          <reference field="4294967294" count="1" selected="0">
            <x v="0"/>
          </reference>
          <reference field="22" count="1" selected="0">
            <x v="30"/>
          </reference>
        </references>
      </pivotArea>
    </chartFormat>
    <chartFormat chart="1" format="11">
      <pivotArea type="data" outline="0" fieldPosition="0">
        <references count="2">
          <reference field="4294967294" count="1" selected="0">
            <x v="0"/>
          </reference>
          <reference field="22" count="1" selected="0">
            <x v="3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2" count="1" selected="0">
            <x v="11"/>
          </reference>
        </references>
      </pivotArea>
    </chartFormat>
    <chartFormat chart="2" format="14">
      <pivotArea type="data" outline="0" fieldPosition="0">
        <references count="2">
          <reference field="4294967294" count="1" selected="0">
            <x v="0"/>
          </reference>
          <reference field="22" count="1" selected="0">
            <x v="14"/>
          </reference>
        </references>
      </pivotArea>
    </chartFormat>
    <chartFormat chart="2" format="15">
      <pivotArea type="data" outline="0" fieldPosition="0">
        <references count="2">
          <reference field="4294967294" count="1" selected="0">
            <x v="0"/>
          </reference>
          <reference field="22" count="1" selected="0">
            <x v="17"/>
          </reference>
        </references>
      </pivotArea>
    </chartFormat>
    <chartFormat chart="2" format="16">
      <pivotArea type="data" outline="0" fieldPosition="0">
        <references count="2">
          <reference field="4294967294" count="1" selected="0">
            <x v="0"/>
          </reference>
          <reference field="22" count="1" selected="0">
            <x v="18"/>
          </reference>
        </references>
      </pivotArea>
    </chartFormat>
    <chartFormat chart="2" format="17">
      <pivotArea type="data" outline="0" fieldPosition="0">
        <references count="2">
          <reference field="4294967294" count="1" selected="0">
            <x v="0"/>
          </reference>
          <reference field="22" count="1" selected="0">
            <x v="22"/>
          </reference>
        </references>
      </pivotArea>
    </chartFormat>
    <chartFormat chart="2" format="18">
      <pivotArea type="data" outline="0" fieldPosition="0">
        <references count="2">
          <reference field="4294967294" count="1" selected="0">
            <x v="0"/>
          </reference>
          <reference field="22" count="1" selected="0">
            <x v="25"/>
          </reference>
        </references>
      </pivotArea>
    </chartFormat>
    <chartFormat chart="2" format="19">
      <pivotArea type="data" outline="0" fieldPosition="0">
        <references count="2">
          <reference field="4294967294" count="1" selected="0">
            <x v="0"/>
          </reference>
          <reference field="22" count="1" selected="0">
            <x v="27"/>
          </reference>
        </references>
      </pivotArea>
    </chartFormat>
    <chartFormat chart="2" format="20">
      <pivotArea type="data" outline="0" fieldPosition="0">
        <references count="2">
          <reference field="4294967294" count="1" selected="0">
            <x v="0"/>
          </reference>
          <reference field="22" count="1" selected="0">
            <x v="29"/>
          </reference>
        </references>
      </pivotArea>
    </chartFormat>
    <chartFormat chart="2" format="21">
      <pivotArea type="data" outline="0" fieldPosition="0">
        <references count="2">
          <reference field="4294967294" count="1" selected="0">
            <x v="0"/>
          </reference>
          <reference field="22" count="1" selected="0">
            <x v="30"/>
          </reference>
        </references>
      </pivotArea>
    </chartFormat>
    <chartFormat chart="2" format="22">
      <pivotArea type="data" outline="0" fieldPosition="0">
        <references count="2">
          <reference field="4294967294" count="1" selected="0">
            <x v="0"/>
          </reference>
          <reference field="22"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FBC237-27D0-4589-93A4-3FE46D5C99D5}" name="PivotTable6" cacheId="1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3:B124" firstHeaderRow="1" firstDataRow="1" firstDataCol="1" rowPageCount="1" colPageCount="1"/>
  <pivotFields count="30">
    <pivotField axis="axisPage" multipleItemSelectionAllowed="1" showAll="0">
      <items count="22">
        <item h="1" x="16"/>
        <item h="1" x="19"/>
        <item h="1" x="20"/>
        <item h="1" x="17"/>
        <item x="13"/>
        <item h="1" x="15"/>
        <item h="1" x="18"/>
        <item h="1" x="14"/>
        <item h="1" x="11"/>
        <item h="1" x="12"/>
        <item h="1" x="0"/>
        <item h="1" x="4"/>
        <item h="1" x="9"/>
        <item h="1" x="7"/>
        <item x="1"/>
        <item h="1" x="5"/>
        <item h="1" x="8"/>
        <item h="1" x="2"/>
        <item h="1" x="10"/>
        <item h="1" x="3"/>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21">
        <item x="7"/>
        <item x="53"/>
        <item m="1" x="119"/>
        <item x="40"/>
        <item x="105"/>
        <item x="83"/>
        <item x="35"/>
        <item x="60"/>
        <item x="9"/>
        <item x="17"/>
        <item x="49"/>
        <item x="55"/>
        <item x="100"/>
        <item x="104"/>
        <item m="1" x="108"/>
        <item m="1" x="114"/>
        <item x="84"/>
        <item x="50"/>
        <item x="23"/>
        <item x="11"/>
        <item x="68"/>
        <item x="33"/>
        <item x="39"/>
        <item x="91"/>
        <item m="1" x="112"/>
        <item x="67"/>
        <item x="44"/>
        <item x="6"/>
        <item x="54"/>
        <item x="10"/>
        <item x="95"/>
        <item x="65"/>
        <item x="63"/>
        <item x="30"/>
        <item x="5"/>
        <item x="74"/>
        <item x="96"/>
        <item x="1"/>
        <item m="1" x="116"/>
        <item m="1" x="115"/>
        <item m="1" x="107"/>
        <item x="64"/>
        <item m="1" x="113"/>
        <item x="22"/>
        <item x="86"/>
        <item x="27"/>
        <item x="90"/>
        <item x="41"/>
        <item x="81"/>
        <item x="79"/>
        <item x="47"/>
        <item m="1" x="117"/>
        <item x="62"/>
        <item x="88"/>
        <item x="85"/>
        <item x="43"/>
        <item x="42"/>
        <item x="87"/>
        <item x="34"/>
        <item x="38"/>
        <item x="58"/>
        <item x="61"/>
        <item x="25"/>
        <item x="36"/>
        <item x="102"/>
        <item x="26"/>
        <item x="45"/>
        <item x="29"/>
        <item x="13"/>
        <item x="32"/>
        <item x="70"/>
        <item x="77"/>
        <item x="46"/>
        <item x="80"/>
        <item x="76"/>
        <item x="101"/>
        <item x="8"/>
        <item x="18"/>
        <item x="103"/>
        <item x="3"/>
        <item x="20"/>
        <item m="1" x="110"/>
        <item x="99"/>
        <item x="51"/>
        <item x="52"/>
        <item x="21"/>
        <item x="14"/>
        <item x="48"/>
        <item x="92"/>
        <item x="15"/>
        <item x="98"/>
        <item x="66"/>
        <item x="75"/>
        <item x="56"/>
        <item x="89"/>
        <item x="28"/>
        <item x="57"/>
        <item m="1" x="111"/>
        <item x="31"/>
        <item x="2"/>
        <item x="72"/>
        <item x="37"/>
        <item m="1" x="109"/>
        <item x="19"/>
        <item x="71"/>
        <item m="1" x="118"/>
        <item x="69"/>
        <item x="82"/>
        <item x="78"/>
        <item x="24"/>
        <item x="97"/>
        <item x="94"/>
        <item x="59"/>
        <item x="12"/>
        <item x="93"/>
        <item m="1" x="106"/>
        <item x="16"/>
        <item h="1" x="0"/>
        <item x="73"/>
        <item h="1" x="4"/>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35">
        <item h="1" m="1" x="19"/>
        <item h="1" m="1" x="25"/>
        <item h="1" m="1" x="29"/>
        <item m="1" x="16"/>
        <item m="1" x="27"/>
        <item m="1" x="15"/>
        <item h="1" m="1" x="21"/>
        <item m="1" x="20"/>
        <item m="1" x="26"/>
        <item m="1" x="18"/>
        <item h="1" m="1" x="28"/>
        <item x="9"/>
        <item h="1" m="1" x="32"/>
        <item h="1" x="10"/>
        <item x="0"/>
        <item h="1" x="4"/>
        <item h="1" x="13"/>
        <item x="8"/>
        <item x="11"/>
        <item h="1" m="1" x="17"/>
        <item h="1" m="1" x="23"/>
        <item h="1" m="1" x="24"/>
        <item x="12"/>
        <item h="1" m="1" x="22"/>
        <item h="1" m="1" x="30"/>
        <item x="5"/>
        <item h="1" m="1" x="31"/>
        <item x="3"/>
        <item h="1" x="1"/>
        <item x="7"/>
        <item x="6"/>
        <item x="14"/>
        <item h="1" m="1" x="33"/>
        <item h="1" x="2"/>
        <item t="default"/>
      </items>
    </pivotField>
    <pivotField showAll="0"/>
    <pivotField showAll="0"/>
    <pivotField showAll="0"/>
    <pivotField showAll="0"/>
    <pivotField showAll="0"/>
    <pivotField showAll="0"/>
    <pivotField showAll="0"/>
  </pivotFields>
  <rowFields count="2">
    <field x="19"/>
    <field x="22"/>
  </rowFields>
  <rowItems count="121">
    <i>
      <x v="83"/>
    </i>
    <i r="1">
      <x v="11"/>
    </i>
    <i r="1">
      <x v="27"/>
    </i>
    <i>
      <x v="93"/>
    </i>
    <i r="1">
      <x v="17"/>
    </i>
    <i r="1">
      <x v="30"/>
    </i>
    <i>
      <x v="101"/>
    </i>
    <i r="1">
      <x v="17"/>
    </i>
    <i r="1">
      <x v="27"/>
    </i>
    <i r="1">
      <x v="29"/>
    </i>
    <i>
      <x v="96"/>
    </i>
    <i r="1">
      <x v="11"/>
    </i>
    <i r="1">
      <x v="30"/>
    </i>
    <i>
      <x v="72"/>
    </i>
    <i r="1">
      <x v="29"/>
    </i>
    <i r="1">
      <x v="30"/>
    </i>
    <i>
      <x v="41"/>
    </i>
    <i r="1">
      <x v="30"/>
    </i>
    <i>
      <x v="28"/>
    </i>
    <i r="1">
      <x v="30"/>
    </i>
    <i>
      <x v="65"/>
    </i>
    <i r="1">
      <x v="11"/>
    </i>
    <i r="1">
      <x v="29"/>
    </i>
    <i r="1">
      <x v="30"/>
    </i>
    <i>
      <x v="69"/>
    </i>
    <i r="1">
      <x v="22"/>
    </i>
    <i r="1">
      <x v="27"/>
    </i>
    <i>
      <x v="60"/>
    </i>
    <i r="1">
      <x v="30"/>
    </i>
    <i>
      <x v="103"/>
    </i>
    <i r="1">
      <x v="18"/>
    </i>
    <i r="1">
      <x v="27"/>
    </i>
    <i r="1">
      <x v="29"/>
    </i>
    <i>
      <x v="84"/>
    </i>
    <i r="1">
      <x v="30"/>
    </i>
    <i r="1">
      <x v="31"/>
    </i>
    <i>
      <x v="8"/>
    </i>
    <i r="1">
      <x v="11"/>
    </i>
    <i r="1">
      <x v="17"/>
    </i>
    <i>
      <x v="52"/>
    </i>
    <i r="1">
      <x v="30"/>
    </i>
    <i>
      <x v="21"/>
    </i>
    <i r="1">
      <x v="18"/>
    </i>
    <i>
      <x v="47"/>
    </i>
    <i r="1">
      <x v="18"/>
    </i>
    <i r="1">
      <x v="29"/>
    </i>
    <i>
      <x v="27"/>
    </i>
    <i r="1">
      <x v="29"/>
    </i>
    <i r="1">
      <x v="30"/>
    </i>
    <i>
      <x v="85"/>
    </i>
    <i r="1">
      <x v="29"/>
    </i>
    <i r="1">
      <x v="30"/>
    </i>
    <i>
      <x v="67"/>
    </i>
    <i r="1">
      <x v="22"/>
    </i>
    <i r="1">
      <x v="27"/>
    </i>
    <i>
      <x v="95"/>
    </i>
    <i r="1">
      <x v="18"/>
    </i>
    <i r="1">
      <x v="29"/>
    </i>
    <i>
      <x v="1"/>
    </i>
    <i r="1">
      <x v="18"/>
    </i>
    <i r="1">
      <x v="30"/>
    </i>
    <i>
      <x v="98"/>
    </i>
    <i r="1">
      <x v="29"/>
    </i>
    <i r="1">
      <x v="31"/>
    </i>
    <i>
      <x v="6"/>
    </i>
    <i r="1">
      <x v="29"/>
    </i>
    <i>
      <x v="55"/>
    </i>
    <i r="1">
      <x v="31"/>
    </i>
    <i>
      <x v="49"/>
    </i>
    <i r="1">
      <x v="25"/>
    </i>
    <i>
      <x v="18"/>
    </i>
    <i r="1">
      <x v="29"/>
    </i>
    <i>
      <x v="22"/>
    </i>
    <i r="1">
      <x v="14"/>
    </i>
    <i>
      <x v="58"/>
    </i>
    <i r="1">
      <x v="29"/>
    </i>
    <i>
      <x v="19"/>
    </i>
    <i r="1">
      <x v="11"/>
    </i>
    <i>
      <x v="4"/>
    </i>
    <i r="1">
      <x v="27"/>
    </i>
    <i>
      <x v="50"/>
    </i>
    <i r="1">
      <x v="27"/>
    </i>
    <i>
      <x v="61"/>
    </i>
    <i r="1">
      <x v="30"/>
    </i>
    <i>
      <x v="99"/>
    </i>
    <i r="1">
      <x v="29"/>
    </i>
    <i>
      <x v="62"/>
    </i>
    <i r="1">
      <x v="25"/>
    </i>
    <i>
      <x v="82"/>
    </i>
    <i r="1">
      <x v="18"/>
    </i>
    <i>
      <x v="63"/>
    </i>
    <i r="1">
      <x v="29"/>
    </i>
    <i>
      <x v="48"/>
    </i>
    <i r="1">
      <x v="30"/>
    </i>
    <i>
      <x v="12"/>
    </i>
    <i r="1">
      <x v="18"/>
    </i>
    <i>
      <x v="87"/>
    </i>
    <i r="1">
      <x v="17"/>
    </i>
    <i>
      <x v="66"/>
    </i>
    <i r="1">
      <x v="22"/>
    </i>
    <i>
      <x v="3"/>
    </i>
    <i r="1">
      <x v="29"/>
    </i>
    <i>
      <x v="32"/>
    </i>
    <i r="1">
      <x v="30"/>
    </i>
    <i>
      <x v="26"/>
    </i>
    <i r="1">
      <x v="31"/>
    </i>
    <i>
      <x v="37"/>
    </i>
    <i r="1">
      <x v="27"/>
    </i>
    <i>
      <x v="118"/>
    </i>
    <i r="1">
      <x v="27"/>
    </i>
    <i>
      <x v="71"/>
    </i>
    <i r="1">
      <x v="27"/>
    </i>
    <i>
      <x v="108"/>
    </i>
    <i r="1">
      <x v="30"/>
    </i>
    <i>
      <x v="56"/>
    </i>
    <i r="1">
      <x v="29"/>
    </i>
    <i>
      <x/>
    </i>
    <i r="1">
      <x v="30"/>
    </i>
    <i>
      <x v="57"/>
    </i>
    <i r="1">
      <x v="18"/>
    </i>
    <i t="grand">
      <x/>
    </i>
  </rowItems>
  <colItems count="1">
    <i/>
  </colItems>
  <pageFields count="1">
    <pageField fld="0" hier="-1"/>
  </pageFields>
  <dataFields count="1">
    <dataField name="Anzahl von Primärer Candidate, (Name, ID)"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A0A4DF-A4D4-4B75-BA05-A21046A65421}" name="PivotTable5"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G9:H15"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h="1" x="17"/>
        <item h="1" x="4"/>
        <item h="1" x="20"/>
        <item h="1" x="2"/>
        <item h="1" x="113"/>
        <item h="1" x="21"/>
        <item x="14"/>
        <item h="1" x="77"/>
        <item h="1" x="13"/>
        <item h="1" x="11"/>
        <item h="1" x="8"/>
        <item h="1" x="7"/>
        <item h="1" x="39"/>
        <item h="1" x="9"/>
        <item h="1" x="10"/>
        <item h="1" x="5"/>
        <item h="1" x="6"/>
        <item h="1" x="38"/>
        <item h="1" x="44"/>
        <item h="1" x="42"/>
        <item h="1" x="46"/>
        <item h="1" x="48"/>
        <item h="1" x="41"/>
        <item h="1" x="45"/>
        <item h="1" x="0"/>
        <item x="76"/>
        <item x="49"/>
        <item x="47"/>
        <item x="50"/>
        <item x="52"/>
        <item x="43"/>
        <item x="78"/>
        <item x="75"/>
        <item x="54"/>
        <item x="1"/>
        <item x="53"/>
        <item x="40"/>
        <item x="73"/>
        <item x="79"/>
        <item x="80"/>
        <item h="1" x="58"/>
        <item h="1" x="15"/>
        <item h="1" x="59"/>
        <item h="1" x="74"/>
        <item h="1" x="62"/>
        <item h="1" x="56"/>
        <item h="1" x="61"/>
        <item h="1" x="57"/>
        <item h="1" x="63"/>
        <item h="1" x="55"/>
        <item h="1" x="12"/>
        <item h="1" x="60"/>
        <item h="1" x="18"/>
        <item h="1" x="66"/>
        <item h="1" x="105"/>
        <item h="1" x="68"/>
        <item h="1" x="115"/>
        <item h="1" x="67"/>
        <item h="1" x="51"/>
        <item h="1" x="3"/>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1"/>
    </i>
    <i>
      <x v="2"/>
    </i>
    <i>
      <x v="5"/>
    </i>
    <i>
      <x v="6"/>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A20824-85B9-425E-B858-C62D321C7CD0}" name="PivotTable8" cacheId="1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M8:N15" firstHeaderRow="1" firstDataRow="1" firstDataCol="1" rowPageCount="3" colPageCount="1"/>
  <pivotFields count="30">
    <pivotField axis="axisRow" dataField="1" showAll="0">
      <items count="22">
        <item x="0"/>
        <item x="1"/>
        <item x="2"/>
        <item x="6"/>
        <item x="3"/>
        <item x="4"/>
        <item x="5"/>
        <item x="7"/>
        <item x="8"/>
        <item x="9"/>
        <item x="10"/>
        <item x="11"/>
        <item x="12"/>
        <item x="13"/>
        <item x="14"/>
        <item x="15"/>
        <item x="16"/>
        <item x="17"/>
        <item x="18"/>
        <item x="19"/>
        <item x="20"/>
        <item t="default"/>
      </items>
    </pivotField>
    <pivotField showAll="0"/>
    <pivotField axis="axisPage" multipleItemSelectionAllowed="1" showAll="0">
      <items count="235">
        <item h="1" x="17"/>
        <item h="1" x="4"/>
        <item h="1" x="20"/>
        <item h="1" x="2"/>
        <item h="1" x="21"/>
        <item h="1" x="14"/>
        <item h="1" x="77"/>
        <item h="1" x="13"/>
        <item h="1" x="11"/>
        <item h="1" x="8"/>
        <item h="1" x="7"/>
        <item h="1" x="39"/>
        <item h="1" x="9"/>
        <item h="1" x="10"/>
        <item h="1" x="5"/>
        <item h="1" x="6"/>
        <item h="1" x="38"/>
        <item h="1" x="44"/>
        <item h="1" x="42"/>
        <item h="1" x="46"/>
        <item h="1" x="48"/>
        <item h="1" x="41"/>
        <item h="1" x="45"/>
        <item h="1" x="0"/>
        <item h="1" x="76"/>
        <item h="1" x="49"/>
        <item h="1" x="47"/>
        <item h="1" x="50"/>
        <item h="1" x="52"/>
        <item h="1" x="43"/>
        <item h="1" x="78"/>
        <item h="1" x="75"/>
        <item h="1" x="54"/>
        <item h="1" x="1"/>
        <item h="1" x="53"/>
        <item h="1" x="40"/>
        <item h="1" x="73"/>
        <item h="1" x="79"/>
        <item h="1" x="80"/>
        <item h="1" x="58"/>
        <item h="1" x="15"/>
        <item h="1" x="59"/>
        <item h="1" x="74"/>
        <item h="1" x="62"/>
        <item h="1" x="56"/>
        <item h="1" x="61"/>
        <item h="1" x="57"/>
        <item h="1" x="63"/>
        <item h="1" x="55"/>
        <item h="1" x="12"/>
        <item h="1" x="60"/>
        <item h="1" x="18"/>
        <item h="1" x="66"/>
        <item h="1" x="68"/>
        <item h="1" x="67"/>
        <item h="1" x="51"/>
        <item h="1" x="3"/>
        <item h="1" x="16"/>
        <item x="24"/>
        <item x="25"/>
        <item x="26"/>
        <item x="31"/>
        <item x="34"/>
        <item x="64"/>
        <item x="65"/>
        <item h="1" x="82"/>
        <item x="70"/>
        <item x="81"/>
        <item x="83"/>
        <item x="19"/>
        <item x="22"/>
        <item x="23"/>
        <item x="27"/>
        <item x="28"/>
        <item x="29"/>
        <item x="30"/>
        <item x="32"/>
        <item x="33"/>
        <item x="35"/>
        <item x="36"/>
        <item x="37"/>
        <item x="69"/>
        <item x="71"/>
        <item x="72"/>
        <item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4"/>
        <item x="3"/>
        <item h="1" x="0"/>
        <item h="1" x="28"/>
        <item h="1" x="25"/>
        <item h="1" x="14"/>
        <item x="2"/>
        <item x="1"/>
        <item x="19"/>
        <item x="18"/>
        <item x="5"/>
        <item x="20"/>
        <item x="21"/>
        <item x="22"/>
        <item x="23"/>
        <item x="24"/>
        <item x="27"/>
        <item x="40"/>
        <item x="26"/>
        <item x="17"/>
        <item x="6"/>
        <item x="7"/>
        <item x="8"/>
        <item x="9"/>
        <item x="10"/>
        <item x="11"/>
        <item x="12"/>
        <item x="13"/>
        <item x="29"/>
        <item x="30"/>
        <item x="31"/>
        <item x="32"/>
        <item x="33"/>
        <item x="34"/>
        <item x="35"/>
        <item x="36"/>
        <item x="37"/>
        <item x="38"/>
        <item x="41"/>
        <item x="42"/>
        <item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i>
    <i>
      <x v="1"/>
    </i>
    <i>
      <x v="2"/>
    </i>
    <i>
      <x v="5"/>
    </i>
    <i>
      <x v="6"/>
    </i>
    <i>
      <x v="7"/>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B28EF9-4C42-46F6-A6B3-15B336F81488}" name="PivotTable4"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D9:E14"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h="1" x="17"/>
        <item x="4"/>
        <item h="1" x="20"/>
        <item h="1" x="2"/>
        <item h="1" x="113"/>
        <item h="1" x="21"/>
        <item h="1" x="14"/>
        <item h="1" x="77"/>
        <item h="1" x="13"/>
        <item h="1" x="11"/>
        <item h="1" x="8"/>
        <item h="1" x="7"/>
        <item x="39"/>
        <item x="9"/>
        <item x="10"/>
        <item x="5"/>
        <item x="6"/>
        <item x="38"/>
        <item x="44"/>
        <item x="42"/>
        <item x="46"/>
        <item x="48"/>
        <item x="41"/>
        <item x="45"/>
        <item x="0"/>
        <item h="1" x="76"/>
        <item h="1" x="49"/>
        <item h="1" x="47"/>
        <item h="1" x="50"/>
        <item h="1" x="52"/>
        <item h="1" x="43"/>
        <item h="1" x="78"/>
        <item h="1" x="75"/>
        <item h="1" x="54"/>
        <item h="1" x="1"/>
        <item h="1" x="53"/>
        <item h="1" x="40"/>
        <item h="1" x="73"/>
        <item h="1" x="79"/>
        <item h="1" x="80"/>
        <item h="1" x="58"/>
        <item h="1" x="15"/>
        <item h="1" x="59"/>
        <item h="1" x="74"/>
        <item h="1" x="62"/>
        <item h="1" x="56"/>
        <item h="1" x="61"/>
        <item h="1" x="57"/>
        <item h="1" x="63"/>
        <item h="1" x="55"/>
        <item h="1" x="12"/>
        <item h="1" x="60"/>
        <item h="1" x="18"/>
        <item h="1" x="66"/>
        <item h="1" x="105"/>
        <item h="1" x="68"/>
        <item h="1" x="115"/>
        <item h="1" x="67"/>
        <item h="1" x="51"/>
        <item h="1" x="3"/>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4"/>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18D6ACA-731B-45C4-BDE6-47A0542D6AC6}" name="PivotTable1"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9:B26" firstHeaderRow="1" firstDataRow="1" firstDataCol="1" rowPageCount="2"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showAll="0"/>
    <pivotField showAll="0"/>
    <pivotField axis="axisPage" multipleItemSelectionAllowed="1" showAll="0">
      <items count="60">
        <item x="4"/>
        <item x="3"/>
        <item h="1" x="0"/>
        <item h="1" x="28"/>
        <item h="1" x="25"/>
        <item h="1" x="14"/>
        <item x="2"/>
        <item x="1"/>
        <item x="19"/>
        <item x="18"/>
        <item x="5"/>
        <item x="20"/>
        <item x="21"/>
        <item x="22"/>
        <item x="23"/>
        <item x="24"/>
        <item x="27"/>
        <item x="40"/>
        <item x="26"/>
        <item x="17"/>
        <item h="1" x="6"/>
        <item h="1" x="7"/>
        <item h="1" x="8"/>
        <item h="1" x="9"/>
        <item h="1" x="10"/>
        <item h="1" x="11"/>
        <item h="1" x="12"/>
        <item h="1" x="13"/>
        <item h="1" x="29"/>
        <item h="1" x="30"/>
        <item h="1" x="31"/>
        <item h="1" x="32"/>
        <item h="1" x="33"/>
        <item h="1" x="34"/>
        <item h="1" x="35"/>
        <item h="1" x="36"/>
        <item h="1" x="3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7">
    <i>
      <x/>
    </i>
    <i>
      <x v="1"/>
    </i>
    <i>
      <x v="2"/>
    </i>
    <i>
      <x v="3"/>
    </i>
    <i>
      <x v="4"/>
    </i>
    <i>
      <x v="5"/>
    </i>
    <i>
      <x v="6"/>
    </i>
    <i>
      <x v="7"/>
    </i>
    <i>
      <x v="13"/>
    </i>
    <i>
      <x v="14"/>
    </i>
    <i>
      <x v="15"/>
    </i>
    <i>
      <x v="16"/>
    </i>
    <i>
      <x v="17"/>
    </i>
    <i>
      <x v="18"/>
    </i>
    <i>
      <x v="19"/>
    </i>
    <i>
      <x v="20"/>
    </i>
    <i t="grand">
      <x/>
    </i>
  </rowItems>
  <colItems count="1">
    <i/>
  </colItems>
  <pageFields count="2">
    <pageField fld="5" hier="-1"/>
    <pageField fld="3"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E2D47A-0967-4D08-83C4-915E7F38BAFD}" name="PivotTable7"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J8:K14" firstHeaderRow="1" firstDataRow="1" firstDataCol="1" rowPageCount="3" colPageCount="1"/>
  <pivotFields count="26">
    <pivotField axis="axisRow" dataField="1" showAll="0">
      <items count="22">
        <item x="0"/>
        <item x="1"/>
        <item x="2"/>
        <item h="1" x="6"/>
        <item x="3"/>
        <item x="4"/>
        <item x="5"/>
        <item h="1" x="7"/>
        <item h="1" x="8"/>
        <item h="1" x="9"/>
        <item h="1" x="10"/>
        <item h="1" x="11"/>
        <item h="1" x="12"/>
        <item h="1" x="13"/>
        <item h="1" x="14"/>
        <item h="1" x="15"/>
        <item h="1" x="16"/>
        <item h="1" x="17"/>
        <item h="1" x="18"/>
        <item h="1" x="19"/>
        <item h="1" x="20"/>
        <item t="default"/>
      </items>
    </pivotField>
    <pivotField showAll="0"/>
    <pivotField axis="axisPage" multipleItemSelectionAllowed="1" showAll="0">
      <items count="235">
        <item x="17"/>
        <item h="1" x="4"/>
        <item x="20"/>
        <item x="2"/>
        <item x="113"/>
        <item x="21"/>
        <item h="1" x="14"/>
        <item h="1" x="77"/>
        <item h="1" x="13"/>
        <item h="1" x="11"/>
        <item h="1" x="8"/>
        <item h="1" x="7"/>
        <item h="1" x="39"/>
        <item h="1" x="9"/>
        <item h="1" x="10"/>
        <item h="1" x="5"/>
        <item h="1" x="6"/>
        <item h="1" x="38"/>
        <item h="1" x="44"/>
        <item h="1" x="42"/>
        <item h="1" x="46"/>
        <item h="1" x="48"/>
        <item h="1" x="41"/>
        <item h="1" x="45"/>
        <item h="1" x="0"/>
        <item h="1" x="76"/>
        <item h="1" x="49"/>
        <item h="1" x="47"/>
        <item h="1" x="50"/>
        <item h="1" x="52"/>
        <item h="1" x="43"/>
        <item h="1" x="78"/>
        <item h="1" x="75"/>
        <item h="1" x="54"/>
        <item h="1" x="1"/>
        <item h="1" x="53"/>
        <item h="1" x="40"/>
        <item h="1" x="73"/>
        <item h="1" x="79"/>
        <item h="1" x="80"/>
        <item x="58"/>
        <item x="15"/>
        <item x="59"/>
        <item x="74"/>
        <item x="62"/>
        <item x="56"/>
        <item x="61"/>
        <item x="57"/>
        <item x="63"/>
        <item x="55"/>
        <item x="12"/>
        <item x="60"/>
        <item x="18"/>
        <item x="66"/>
        <item x="105"/>
        <item x="68"/>
        <item x="115"/>
        <item x="67"/>
        <item h="1" x="51"/>
        <item h="1" x="3"/>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4"/>
        <item x="3"/>
        <item h="1" x="0"/>
        <item h="1" x="28"/>
        <item h="1" x="25"/>
        <item h="1" x="14"/>
        <item x="2"/>
        <item x="1"/>
        <item x="19"/>
        <item x="18"/>
        <item x="5"/>
        <item x="20"/>
        <item x="21"/>
        <item x="22"/>
        <item x="23"/>
        <item x="24"/>
        <item x="27"/>
        <item x="40"/>
        <item x="26"/>
        <item x="17"/>
        <item x="6"/>
        <item x="7"/>
        <item x="8"/>
        <item x="9"/>
        <item x="10"/>
        <item x="11"/>
        <item x="12"/>
        <item x="13"/>
        <item x="29"/>
        <item x="30"/>
        <item x="31"/>
        <item x="32"/>
        <item x="33"/>
        <item x="34"/>
        <item x="35"/>
        <item x="36"/>
        <item x="3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1"/>
    </i>
    <i>
      <x v="2"/>
    </i>
    <i>
      <x v="5"/>
    </i>
    <i>
      <x v="6"/>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004449-4BBD-4130-90D4-05F90BFABCE9}" name="PivotTable2"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J8:K37"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h="1" x="4"/>
        <item h="1" x="13"/>
        <item h="1" x="11"/>
        <item h="1" x="8"/>
        <item h="1" x="7"/>
        <item h="1" x="39"/>
        <item h="1" x="9"/>
        <item h="1" x="10"/>
        <item h="1" x="5"/>
        <item h="1" x="6"/>
        <item h="1" x="38"/>
        <item h="1" x="44"/>
        <item h="1" x="42"/>
        <item h="1" x="46"/>
        <item h="1" x="48"/>
        <item h="1" x="41"/>
        <item h="1" x="45"/>
        <item h="1" x="0"/>
        <item h="1" x="49"/>
        <item h="1" x="47"/>
        <item h="1" x="50"/>
        <item h="1" x="52"/>
        <item h="1" x="43"/>
        <item h="1" x="51"/>
        <item h="1" x="3"/>
        <item h="1" x="1"/>
        <item x="2"/>
        <item x="12"/>
        <item h="1" x="14"/>
        <item x="15"/>
        <item x="17"/>
        <item x="18"/>
        <item x="20"/>
        <item x="21"/>
        <item x="113"/>
        <item h="1" x="40"/>
        <item h="1" x="53"/>
        <item h="1" x="54"/>
        <item x="55"/>
        <item x="56"/>
        <item x="57"/>
        <item x="58"/>
        <item x="59"/>
        <item x="60"/>
        <item x="61"/>
        <item x="62"/>
        <item x="63"/>
        <item x="66"/>
        <item x="105"/>
        <item x="68"/>
        <item x="115"/>
        <item x="67"/>
        <item h="1" x="73"/>
        <item x="74"/>
        <item h="1" x="75"/>
        <item h="1" x="76"/>
        <item h="1" x="77"/>
        <item h="1" x="78"/>
        <item h="1" x="79"/>
        <item h="1" x="80"/>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2">
        <item x="7"/>
        <item x="53"/>
        <item x="40"/>
        <item x="35"/>
        <item x="60"/>
        <item x="9"/>
        <item x="49"/>
        <item x="55"/>
        <item m="1" x="106"/>
        <item x="50"/>
        <item x="23"/>
        <item x="33"/>
        <item x="39"/>
        <item m="1" x="107"/>
        <item x="44"/>
        <item x="6"/>
        <item x="54"/>
        <item x="10"/>
        <item x="30"/>
        <item x="5"/>
        <item x="1"/>
        <item m="1" x="108"/>
        <item x="27"/>
        <item x="41"/>
        <item x="47"/>
        <item x="43"/>
        <item x="42"/>
        <item x="34"/>
        <item x="38"/>
        <item x="58"/>
        <item x="25"/>
        <item x="36"/>
        <item x="26"/>
        <item x="45"/>
        <item x="29"/>
        <item x="13"/>
        <item x="32"/>
        <item x="46"/>
        <item x="8"/>
        <item x="3"/>
        <item x="51"/>
        <item x="52"/>
        <item x="14"/>
        <item x="48"/>
        <item x="15"/>
        <item x="56"/>
        <item x="28"/>
        <item x="57"/>
        <item x="31"/>
        <item x="2"/>
        <item x="37"/>
        <item x="59"/>
        <item x="12"/>
        <item m="1" x="109"/>
        <item h="1" x="0"/>
        <item h="1" x="20"/>
        <item h="1" x="16"/>
        <item h="1" x="17"/>
        <item h="1" x="18"/>
        <item h="1" x="21"/>
        <item h="1" m="1" x="110"/>
        <item h="1" x="22"/>
        <item h="1" x="61"/>
        <item h="1" x="4"/>
        <item h="1" x="11"/>
        <item h="1" x="19"/>
        <item h="1" x="24"/>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t="default"/>
      </items>
    </pivotField>
    <pivotField showAll="0"/>
    <pivotField showAll="0"/>
    <pivotField showAll="0"/>
    <pivotField showAll="0"/>
    <pivotField showAll="0"/>
    <pivotField showAll="0"/>
  </pivotFields>
  <rowFields count="2">
    <field x="0"/>
    <field x="19"/>
  </rowFields>
  <rowItems count="29">
    <i>
      <x/>
    </i>
    <i r="1">
      <x v="44"/>
    </i>
    <i>
      <x v="1"/>
    </i>
    <i r="1">
      <x v="1"/>
    </i>
    <i r="1">
      <x v="2"/>
    </i>
    <i r="1">
      <x v="3"/>
    </i>
    <i r="1">
      <x v="9"/>
    </i>
    <i r="1">
      <x v="11"/>
    </i>
    <i r="1">
      <x v="12"/>
    </i>
    <i r="1">
      <x v="16"/>
    </i>
    <i r="1">
      <x v="18"/>
    </i>
    <i r="1">
      <x v="19"/>
    </i>
    <i r="1">
      <x v="23"/>
    </i>
    <i r="1">
      <x v="25"/>
    </i>
    <i r="1">
      <x v="26"/>
    </i>
    <i r="1">
      <x v="34"/>
    </i>
    <i r="1">
      <x v="37"/>
    </i>
    <i r="1">
      <x v="38"/>
    </i>
    <i r="1">
      <x v="39"/>
    </i>
    <i r="1">
      <x v="43"/>
    </i>
    <i r="1">
      <x v="44"/>
    </i>
    <i r="1">
      <x v="46"/>
    </i>
    <i>
      <x v="2"/>
    </i>
    <i r="1">
      <x v="35"/>
    </i>
    <i>
      <x v="5"/>
    </i>
    <i r="1">
      <x v="29"/>
    </i>
    <i>
      <x v="6"/>
    </i>
    <i r="1">
      <x v="51"/>
    </i>
    <i t="grand">
      <x/>
    </i>
  </rowItems>
  <colItems count="1">
    <i/>
  </colItems>
  <pageFields count="3">
    <pageField fld="5" hier="-1"/>
    <pageField fld="2" hier="-1"/>
    <pageField fld="3"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B610D3-4175-4655-8BD4-8E90FF28EE92}" name="PivotTable5"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M8:N53"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h="1" x="4"/>
        <item h="1" x="13"/>
        <item h="1" x="11"/>
        <item h="1" x="8"/>
        <item h="1" x="7"/>
        <item h="1" x="39"/>
        <item h="1" x="9"/>
        <item h="1" x="10"/>
        <item h="1" x="5"/>
        <item h="1" x="6"/>
        <item h="1" x="38"/>
        <item h="1" x="44"/>
        <item h="1" x="42"/>
        <item h="1" x="46"/>
        <item h="1" x="48"/>
        <item h="1" x="41"/>
        <item h="1" x="45"/>
        <item h="1" x="0"/>
        <item h="1" x="49"/>
        <item h="1" x="47"/>
        <item h="1" x="50"/>
        <item h="1" x="52"/>
        <item h="1" x="43"/>
        <item h="1" x="51"/>
        <item h="1" x="3"/>
        <item h="1" x="1"/>
        <item h="1" x="2"/>
        <item h="1" x="12"/>
        <item h="1" x="14"/>
        <item h="1" x="15"/>
        <item h="1" x="17"/>
        <item h="1" x="18"/>
        <item h="1" x="20"/>
        <item h="1" x="21"/>
        <item h="1" x="113"/>
        <item h="1" x="40"/>
        <item h="1" x="53"/>
        <item h="1" x="54"/>
        <item h="1" x="55"/>
        <item h="1" x="56"/>
        <item h="1" x="57"/>
        <item h="1" x="58"/>
        <item h="1" x="59"/>
        <item h="1" x="60"/>
        <item h="1" x="61"/>
        <item h="1" x="62"/>
        <item h="1" x="63"/>
        <item h="1" x="66"/>
        <item h="1" x="105"/>
        <item h="1" x="68"/>
        <item h="1" x="115"/>
        <item h="1" x="67"/>
        <item h="1" x="73"/>
        <item h="1" x="74"/>
        <item h="1" x="75"/>
        <item h="1" x="76"/>
        <item h="1" x="77"/>
        <item h="1" x="78"/>
        <item h="1" x="79"/>
        <item h="1" x="80"/>
        <item h="1" x="16"/>
        <item x="101"/>
        <item x="24"/>
        <item x="25"/>
        <item x="26"/>
        <item x="31"/>
        <item x="34"/>
        <item x="64"/>
        <item x="65"/>
        <item h="1" x="82"/>
        <item x="70"/>
        <item x="81"/>
        <item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2">
        <item x="7"/>
        <item x="53"/>
        <item x="40"/>
        <item x="35"/>
        <item x="60"/>
        <item m="1" x="110"/>
        <item x="9"/>
        <item x="17"/>
        <item x="49"/>
        <item x="55"/>
        <item m="1" x="106"/>
        <item x="50"/>
        <item x="23"/>
        <item x="33"/>
        <item x="39"/>
        <item m="1" x="107"/>
        <item x="44"/>
        <item x="6"/>
        <item x="54"/>
        <item x="10"/>
        <item x="30"/>
        <item x="5"/>
        <item x="1"/>
        <item m="1" x="108"/>
        <item x="22"/>
        <item x="27"/>
        <item x="41"/>
        <item x="47"/>
        <item x="43"/>
        <item x="42"/>
        <item x="34"/>
        <item x="38"/>
        <item x="58"/>
        <item x="61"/>
        <item x="25"/>
        <item x="36"/>
        <item x="26"/>
        <item x="45"/>
        <item x="29"/>
        <item x="13"/>
        <item x="32"/>
        <item x="46"/>
        <item x="8"/>
        <item x="18"/>
        <item x="3"/>
        <item x="20"/>
        <item x="51"/>
        <item x="52"/>
        <item x="21"/>
        <item x="14"/>
        <item x="48"/>
        <item x="15"/>
        <item x="56"/>
        <item x="28"/>
        <item x="57"/>
        <item x="31"/>
        <item x="2"/>
        <item x="37"/>
        <item x="59"/>
        <item x="12"/>
        <item m="1" x="109"/>
        <item x="16"/>
        <item x="0"/>
        <item x="4"/>
        <item x="11"/>
        <item x="19"/>
        <item x="24"/>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axis="axisRow" showAll="0">
      <items count="41">
        <item x="6"/>
        <item x="14"/>
        <item x="3"/>
        <item x="0"/>
        <item x="10"/>
        <item x="9"/>
        <item x="12"/>
        <item x="21"/>
        <item x="22"/>
        <item x="13"/>
        <item x="19"/>
        <item x="4"/>
        <item x="7"/>
        <item x="23"/>
        <item x="18"/>
        <item x="16"/>
        <item x="11"/>
        <item x="8"/>
        <item x="2"/>
        <item x="15"/>
        <item x="5"/>
        <item x="17"/>
        <item x="1"/>
        <item x="20"/>
        <item x="24"/>
        <item x="25"/>
        <item x="26"/>
        <item x="27"/>
        <item x="28"/>
        <item x="29"/>
        <item x="30"/>
        <item x="31"/>
        <item x="32"/>
        <item x="33"/>
        <item x="34"/>
        <item x="35"/>
        <item x="36"/>
        <item x="37"/>
        <item x="38"/>
        <item x="39"/>
        <item t="default"/>
      </items>
    </pivotField>
    <pivotField axis="axisRow" showAll="0">
      <items count="19">
        <item x="1"/>
        <item x="2"/>
        <item x="4"/>
        <item x="6"/>
        <item x="3"/>
        <item x="5"/>
        <item x="0"/>
        <item x="7"/>
        <item x="8"/>
        <item x="9"/>
        <item x="10"/>
        <item x="11"/>
        <item x="12"/>
        <item x="13"/>
        <item x="14"/>
        <item x="15"/>
        <item x="16"/>
        <item x="17"/>
        <item t="default"/>
      </items>
    </pivotField>
    <pivotField showAll="0"/>
    <pivotField showAll="0"/>
    <pivotField showAll="0"/>
    <pivotField showAll="0"/>
  </pivotFields>
  <rowFields count="4">
    <field x="0"/>
    <field x="19"/>
    <field x="20"/>
    <field x="21"/>
  </rowFields>
  <rowItems count="45">
    <i>
      <x/>
    </i>
    <i r="1">
      <x v="48"/>
    </i>
    <i r="2">
      <x v="7"/>
    </i>
    <i r="3">
      <x v="6"/>
    </i>
    <i>
      <x v="1"/>
    </i>
    <i r="1">
      <x v="2"/>
    </i>
    <i r="2">
      <x v="22"/>
    </i>
    <i r="3">
      <x v="6"/>
    </i>
    <i r="1">
      <x v="51"/>
    </i>
    <i r="2">
      <x v="1"/>
    </i>
    <i r="3">
      <x v="6"/>
    </i>
    <i r="1">
      <x v="55"/>
    </i>
    <i r="2">
      <x v="22"/>
    </i>
    <i r="3">
      <x v="6"/>
    </i>
    <i r="1">
      <x v="57"/>
    </i>
    <i r="2">
      <x v="22"/>
    </i>
    <i r="3">
      <x v="6"/>
    </i>
    <i r="1">
      <x v="62"/>
    </i>
    <i r="2">
      <x v="22"/>
    </i>
    <i r="3">
      <x v="6"/>
    </i>
    <i r="1">
      <x v="65"/>
    </i>
    <i r="2">
      <x v="22"/>
    </i>
    <i r="3">
      <x v="6"/>
    </i>
    <i>
      <x v="5"/>
    </i>
    <i r="1">
      <x v="1"/>
    </i>
    <i r="2">
      <x v="22"/>
    </i>
    <i r="3">
      <x v="6"/>
    </i>
    <i r="1">
      <x v="4"/>
    </i>
    <i r="2">
      <x v="22"/>
    </i>
    <i r="3">
      <x v="6"/>
    </i>
    <i r="1">
      <x v="7"/>
    </i>
    <i r="2">
      <x v="22"/>
    </i>
    <i r="3">
      <x v="6"/>
    </i>
    <i r="1">
      <x v="24"/>
    </i>
    <i r="2">
      <x v="22"/>
    </i>
    <i r="3">
      <x v="6"/>
    </i>
    <i r="1">
      <x v="43"/>
    </i>
    <i r="2">
      <x v="22"/>
    </i>
    <i r="3">
      <x v="6"/>
    </i>
    <i r="1">
      <x v="62"/>
    </i>
    <i r="2">
      <x v="1"/>
    </i>
    <i r="3">
      <x v="3"/>
    </i>
    <i r="2">
      <x v="22"/>
    </i>
    <i r="3">
      <x v="6"/>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7B7CAF0-BC9E-4BE3-B3ED-46BBB5439480}" name="PivotTable1"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G8:H11"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h="1" x="4"/>
        <item h="1" x="13"/>
        <item h="1" x="11"/>
        <item h="1" x="8"/>
        <item h="1" x="7"/>
        <item h="1" x="39"/>
        <item h="1" x="9"/>
        <item h="1" x="10"/>
        <item h="1" x="5"/>
        <item h="1" x="6"/>
        <item h="1" x="38"/>
        <item h="1" x="44"/>
        <item h="1" x="42"/>
        <item h="1" x="46"/>
        <item h="1" x="48"/>
        <item h="1" x="41"/>
        <item h="1" x="45"/>
        <item h="1" x="0"/>
        <item x="49"/>
        <item x="47"/>
        <item x="50"/>
        <item x="52"/>
        <item x="43"/>
        <item h="1" x="51"/>
        <item h="1" x="3"/>
        <item h="1" x="1"/>
        <item h="1" x="2"/>
        <item h="1" x="12"/>
        <item h="1" x="14"/>
        <item h="1" x="15"/>
        <item h="1" x="17"/>
        <item h="1" x="18"/>
        <item h="1" x="20"/>
        <item h="1" x="21"/>
        <item h="1" x="113"/>
        <item h="1" x="40"/>
        <item h="1" x="53"/>
        <item h="1" x="54"/>
        <item h="1" x="55"/>
        <item h="1" x="56"/>
        <item h="1" x="57"/>
        <item h="1" x="58"/>
        <item h="1" x="59"/>
        <item h="1" x="60"/>
        <item h="1" x="61"/>
        <item h="1" x="62"/>
        <item h="1" x="63"/>
        <item h="1" x="66"/>
        <item h="1" x="105"/>
        <item h="1" x="68"/>
        <item h="1" x="115"/>
        <item h="1" x="67"/>
        <item h="1" x="73"/>
        <item h="1" x="74"/>
        <item h="1" x="75"/>
        <item h="1" x="76"/>
        <item h="1" x="77"/>
        <item h="1" x="78"/>
        <item h="1" x="79"/>
        <item h="1" x="80"/>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v="1"/>
    </i>
    <i>
      <x v="5"/>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E70E1FC-1D38-477D-B779-747B0EDFD369}" name="PivotTable8"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8:B15"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showAll="0"/>
    <pivotField axis="axisPage" multipleItemSelectionAllowed="1" showAll="0">
      <items count="235">
        <item x="17"/>
        <item x="4"/>
        <item x="20"/>
        <item x="2"/>
        <item x="113"/>
        <item x="21"/>
        <item x="14"/>
        <item h="1" x="77"/>
        <item x="13"/>
        <item x="11"/>
        <item x="8"/>
        <item x="7"/>
        <item x="39"/>
        <item x="9"/>
        <item x="10"/>
        <item x="5"/>
        <item x="6"/>
        <item x="38"/>
        <item x="44"/>
        <item x="42"/>
        <item x="46"/>
        <item x="48"/>
        <item x="41"/>
        <item x="45"/>
        <item x="0"/>
        <item x="76"/>
        <item x="49"/>
        <item x="47"/>
        <item x="50"/>
        <item x="52"/>
        <item x="43"/>
        <item x="78"/>
        <item x="75"/>
        <item x="54"/>
        <item x="1"/>
        <item x="53"/>
        <item x="40"/>
        <item x="73"/>
        <item x="79"/>
        <item x="80"/>
        <item x="58"/>
        <item x="15"/>
        <item x="59"/>
        <item x="74"/>
        <item x="62"/>
        <item x="56"/>
        <item x="61"/>
        <item x="57"/>
        <item x="63"/>
        <item x="55"/>
        <item x="12"/>
        <item x="60"/>
        <item x="18"/>
        <item x="66"/>
        <item x="105"/>
        <item x="68"/>
        <item x="115"/>
        <item x="67"/>
        <item x="51"/>
        <item h="1" x="3"/>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i>
    <i>
      <x v="1"/>
    </i>
    <i>
      <x v="2"/>
    </i>
    <i>
      <x v="4"/>
    </i>
    <i>
      <x v="5"/>
    </i>
    <i>
      <x v="6"/>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4DA0E6-EAC7-4C43-A09A-1B396C72D598}" name="PivotTable3" cacheId="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D8:E24" firstHeaderRow="1" firstDataRow="1" firstDataCol="1" rowPageCount="3" colPageCount="1"/>
  <pivotFields count="26">
    <pivotField axis="axisRow" dataField="1" showAll="0">
      <items count="22">
        <item x="0"/>
        <item x="1"/>
        <item x="2"/>
        <item x="6"/>
        <item x="3"/>
        <item x="4"/>
        <item x="5"/>
        <item x="7"/>
        <item x="8"/>
        <item x="9"/>
        <item x="10"/>
        <item x="11"/>
        <item x="12"/>
        <item x="13"/>
        <item x="14"/>
        <item x="15"/>
        <item x="16"/>
        <item x="17"/>
        <item x="18"/>
        <item x="19"/>
        <item x="20"/>
        <item t="default"/>
      </items>
    </pivotField>
    <pivotField multipleItemSelectionAllowed="1" showAll="0"/>
    <pivotField axis="axisPage" multipleItemSelectionAllowed="1" showAll="0">
      <items count="235">
        <item x="4"/>
        <item h="1" x="13"/>
        <item h="1" x="11"/>
        <item h="1" x="8"/>
        <item h="1" x="7"/>
        <item x="39"/>
        <item x="9"/>
        <item x="10"/>
        <item x="5"/>
        <item x="6"/>
        <item x="38"/>
        <item x="44"/>
        <item x="42"/>
        <item x="46"/>
        <item x="48"/>
        <item x="41"/>
        <item x="45"/>
        <item x="0"/>
        <item h="1" x="49"/>
        <item h="1" x="47"/>
        <item h="1" x="50"/>
        <item h="1" x="52"/>
        <item h="1" x="43"/>
        <item h="1" x="51"/>
        <item h="1" x="3"/>
        <item h="1" x="1"/>
        <item h="1" x="2"/>
        <item h="1" x="12"/>
        <item h="1" x="14"/>
        <item h="1" x="15"/>
        <item h="1" x="17"/>
        <item h="1" x="18"/>
        <item h="1" x="20"/>
        <item h="1" x="21"/>
        <item h="1" x="113"/>
        <item h="1" x="40"/>
        <item h="1" x="53"/>
        <item h="1" x="54"/>
        <item h="1" x="55"/>
        <item h="1" x="56"/>
        <item h="1" x="57"/>
        <item h="1" x="58"/>
        <item h="1" x="59"/>
        <item h="1" x="60"/>
        <item h="1" x="61"/>
        <item h="1" x="62"/>
        <item h="1" x="63"/>
        <item h="1" x="66"/>
        <item h="1" x="105"/>
        <item h="1" x="68"/>
        <item h="1" x="115"/>
        <item h="1" x="67"/>
        <item h="1" x="73"/>
        <item h="1" x="74"/>
        <item h="1" x="75"/>
        <item h="1" x="76"/>
        <item h="1" x="77"/>
        <item h="1" x="78"/>
        <item h="1" x="79"/>
        <item h="1" x="80"/>
        <item h="1" x="16"/>
        <item h="1" x="101"/>
        <item h="1" x="24"/>
        <item h="1" x="25"/>
        <item h="1" x="26"/>
        <item h="1" x="31"/>
        <item h="1" x="34"/>
        <item h="1" x="64"/>
        <item h="1" x="65"/>
        <item h="1" x="82"/>
        <item h="1" x="70"/>
        <item h="1" x="81"/>
        <item h="1" x="83"/>
        <item h="1" x="19"/>
        <item h="1" x="22"/>
        <item h="1" x="23"/>
        <item h="1" x="27"/>
        <item h="1" x="28"/>
        <item h="1" x="29"/>
        <item h="1" x="30"/>
        <item h="1" x="32"/>
        <item h="1" x="33"/>
        <item h="1" x="35"/>
        <item h="1" x="36"/>
        <item h="1" x="37"/>
        <item h="1" x="69"/>
        <item h="1" x="71"/>
        <item h="1" x="72"/>
        <item h="1" x="84"/>
        <item h="1" x="85"/>
        <item h="1" x="86"/>
        <item h="1" x="87"/>
        <item h="1" x="88"/>
        <item h="1" x="89"/>
        <item h="1" x="90"/>
        <item h="1" x="91"/>
        <item h="1" x="92"/>
        <item h="1" x="93"/>
        <item h="1" x="94"/>
        <item h="1" x="95"/>
        <item h="1" x="96"/>
        <item h="1" x="97"/>
        <item h="1" x="98"/>
        <item h="1" x="99"/>
        <item h="1" x="100"/>
        <item h="1" x="102"/>
        <item h="1" x="103"/>
        <item h="1" x="104"/>
        <item h="1" x="106"/>
        <item h="1" x="107"/>
        <item h="1" x="108"/>
        <item h="1" x="109"/>
        <item h="1" x="110"/>
        <item h="1" x="111"/>
        <item h="1" x="112"/>
        <item h="1" x="114"/>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t="default"/>
      </items>
    </pivotField>
    <pivotField axis="axisPage" multipleItemSelectionAllowed="1" showAll="0">
      <items count="60">
        <item x="31"/>
        <item x="4"/>
        <item x="36"/>
        <item x="8"/>
        <item x="9"/>
        <item x="11"/>
        <item x="3"/>
        <item x="7"/>
        <item x="37"/>
        <item h="1" x="0"/>
        <item h="1" x="28"/>
        <item h="1" x="25"/>
        <item h="1" x="14"/>
        <item x="2"/>
        <item x="1"/>
        <item x="32"/>
        <item x="10"/>
        <item x="35"/>
        <item x="6"/>
        <item x="19"/>
        <item x="29"/>
        <item x="13"/>
        <item x="18"/>
        <item x="5"/>
        <item x="30"/>
        <item x="20"/>
        <item x="21"/>
        <item x="22"/>
        <item x="23"/>
        <item x="24"/>
        <item x="27"/>
        <item x="33"/>
        <item x="34"/>
        <item x="12"/>
        <item x="40"/>
        <item x="26"/>
        <item x="17"/>
        <item h="1" x="38"/>
        <item h="1" x="41"/>
        <item h="1" x="42"/>
        <item h="1" x="43"/>
        <item h="1" x="15"/>
        <item h="1" x="16"/>
        <item h="1" x="39"/>
        <item h="1" x="44"/>
        <item h="1" x="45"/>
        <item h="1" x="46"/>
        <item h="1" x="47"/>
        <item h="1" x="48"/>
        <item h="1" x="49"/>
        <item h="1" x="50"/>
        <item h="1" x="51"/>
        <item h="1" x="52"/>
        <item h="1" x="53"/>
        <item h="1" x="54"/>
        <item h="1" x="55"/>
        <item h="1" x="56"/>
        <item h="1" x="57"/>
        <item h="1" x="58"/>
        <item t="default"/>
      </items>
    </pivotField>
    <pivotField showAll="0"/>
    <pivotField axis="axisPage"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2">
        <item x="7"/>
        <item x="53"/>
        <item x="40"/>
        <item x="35"/>
        <item x="60"/>
        <item x="9"/>
        <item x="49"/>
        <item x="55"/>
        <item m="1" x="106"/>
        <item x="50"/>
        <item x="23"/>
        <item x="33"/>
        <item x="39"/>
        <item m="1" x="107"/>
        <item x="44"/>
        <item x="6"/>
        <item x="54"/>
        <item x="10"/>
        <item x="30"/>
        <item x="5"/>
        <item x="1"/>
        <item m="1" x="108"/>
        <item x="27"/>
        <item x="41"/>
        <item x="47"/>
        <item x="43"/>
        <item x="42"/>
        <item x="34"/>
        <item x="38"/>
        <item x="58"/>
        <item x="25"/>
        <item x="36"/>
        <item x="26"/>
        <item x="45"/>
        <item x="29"/>
        <item x="13"/>
        <item x="32"/>
        <item x="46"/>
        <item x="8"/>
        <item x="3"/>
        <item x="51"/>
        <item x="52"/>
        <item x="14"/>
        <item x="48"/>
        <item x="15"/>
        <item x="56"/>
        <item x="28"/>
        <item x="57"/>
        <item x="31"/>
        <item x="2"/>
        <item x="37"/>
        <item x="59"/>
        <item x="12"/>
        <item m="1" x="109"/>
        <item x="0"/>
        <item x="20"/>
        <item x="16"/>
        <item x="17"/>
        <item x="18"/>
        <item x="21"/>
        <item m="1" x="110"/>
        <item x="22"/>
        <item x="61"/>
        <item x="4"/>
        <item x="11"/>
        <item x="19"/>
        <item x="24"/>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showAll="0"/>
    <pivotField showAll="0"/>
    <pivotField showAll="0"/>
    <pivotField showAll="0"/>
    <pivotField showAll="0"/>
    <pivotField showAll="0"/>
  </pivotFields>
  <rowFields count="2">
    <field x="0"/>
    <field x="19"/>
  </rowFields>
  <rowItems count="16">
    <i>
      <x/>
    </i>
    <i r="1">
      <x v="54"/>
    </i>
    <i>
      <x v="1"/>
    </i>
    <i r="1">
      <x v="22"/>
    </i>
    <i r="1">
      <x v="30"/>
    </i>
    <i r="1">
      <x v="32"/>
    </i>
    <i r="1">
      <x v="34"/>
    </i>
    <i r="1">
      <x v="46"/>
    </i>
    <i r="1">
      <x v="54"/>
    </i>
    <i r="1">
      <x v="63"/>
    </i>
    <i>
      <x v="2"/>
    </i>
    <i r="1">
      <x v="54"/>
    </i>
    <i>
      <x v="4"/>
    </i>
    <i r="1">
      <x v="15"/>
    </i>
    <i r="1">
      <x v="18"/>
    </i>
    <i t="grand">
      <x/>
    </i>
  </rowItems>
  <colItems count="1">
    <i/>
  </colItems>
  <pageFields count="3">
    <pageField fld="5" hier="-1"/>
    <pageField fld="3" hier="-1"/>
    <pageField fld="2" hier="-1"/>
  </pageFields>
  <dataFields count="1">
    <dataField name="Anzahl von Statu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E8B5AB5-3837-420B-BDC2-892593019057}" name="PivotTable9" cacheId="15"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olHeaderCaption="Woche">
  <location ref="A3:R23" firstHeaderRow="1" firstDataRow="2" firstDataCol="1" rowPageCount="1" colPageCount="1"/>
  <pivotFields count="30">
    <pivotField axis="axisRow" dataField="1" showAll="0">
      <items count="22">
        <item x="0"/>
        <item x="1"/>
        <item x="2"/>
        <item x="6"/>
        <item x="3"/>
        <item x="4"/>
        <item x="5"/>
        <item x="7"/>
        <item x="8"/>
        <item x="9"/>
        <item x="10"/>
        <item x="11"/>
        <item x="12"/>
        <item x="13"/>
        <item x="14"/>
        <item x="15"/>
        <item x="16"/>
        <item x="17"/>
        <item x="18"/>
        <item x="19"/>
        <item x="20"/>
        <item t="default"/>
      </items>
    </pivotField>
    <pivotField showAll="0" sortType="ascending"/>
    <pivotField showAll="0"/>
    <pivotField axis="axisPage" showAll="0">
      <items count="60">
        <item x="31"/>
        <item x="4"/>
        <item x="36"/>
        <item x="8"/>
        <item x="9"/>
        <item x="11"/>
        <item x="3"/>
        <item x="7"/>
        <item x="37"/>
        <item x="0"/>
        <item x="28"/>
        <item x="25"/>
        <item x="14"/>
        <item x="2"/>
        <item x="1"/>
        <item x="32"/>
        <item x="10"/>
        <item x="35"/>
        <item x="6"/>
        <item x="19"/>
        <item x="29"/>
        <item x="13"/>
        <item x="18"/>
        <item x="5"/>
        <item x="30"/>
        <item x="20"/>
        <item x="21"/>
        <item x="22"/>
        <item x="23"/>
        <item x="24"/>
        <item x="27"/>
        <item x="33"/>
        <item x="34"/>
        <item x="12"/>
        <item x="40"/>
        <item x="26"/>
        <item x="17"/>
        <item x="38"/>
        <item x="41"/>
        <item x="42"/>
        <item x="43"/>
        <item x="15"/>
        <item x="16"/>
        <item x="39"/>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7">
        <item x="3"/>
        <item x="17"/>
        <item x="4"/>
        <item x="16"/>
        <item x="18"/>
        <item x="0"/>
        <item x="20"/>
        <item x="19"/>
        <item x="1"/>
        <item x="8"/>
        <item x="9"/>
        <item x="12"/>
        <item x="7"/>
        <item x="2"/>
        <item x="10"/>
        <item h="1" x="21"/>
        <item h="1" x="6"/>
        <item h="1" x="5"/>
        <item h="1" x="25"/>
        <item x="13"/>
        <item h="1" x="11"/>
        <item h="1" x="14"/>
        <item h="1" x="15"/>
        <item h="1" x="22"/>
        <item h="1" x="23"/>
        <item h="1" x="24"/>
        <item t="default"/>
      </items>
    </pivotField>
  </pivotFields>
  <rowFields count="1">
    <field x="0"/>
  </rowFields>
  <rowItems count="19">
    <i>
      <x/>
    </i>
    <i>
      <x v="1"/>
    </i>
    <i>
      <x v="2"/>
    </i>
    <i>
      <x v="3"/>
    </i>
    <i>
      <x v="4"/>
    </i>
    <i>
      <x v="5"/>
    </i>
    <i>
      <x v="6"/>
    </i>
    <i>
      <x v="7"/>
    </i>
    <i>
      <x v="8"/>
    </i>
    <i>
      <x v="9"/>
    </i>
    <i>
      <x v="10"/>
    </i>
    <i>
      <x v="13"/>
    </i>
    <i>
      <x v="14"/>
    </i>
    <i>
      <x v="15"/>
    </i>
    <i>
      <x v="16"/>
    </i>
    <i>
      <x v="17"/>
    </i>
    <i>
      <x v="19"/>
    </i>
    <i>
      <x v="20"/>
    </i>
    <i t="grand">
      <x/>
    </i>
  </rowItems>
  <colFields count="1">
    <field x="29"/>
  </colFields>
  <colItems count="17">
    <i>
      <x/>
    </i>
    <i>
      <x v="1"/>
    </i>
    <i>
      <x v="2"/>
    </i>
    <i>
      <x v="3"/>
    </i>
    <i>
      <x v="4"/>
    </i>
    <i>
      <x v="5"/>
    </i>
    <i>
      <x v="6"/>
    </i>
    <i>
      <x v="7"/>
    </i>
    <i>
      <x v="8"/>
    </i>
    <i>
      <x v="9"/>
    </i>
    <i>
      <x v="10"/>
    </i>
    <i>
      <x v="11"/>
    </i>
    <i>
      <x v="12"/>
    </i>
    <i>
      <x v="13"/>
    </i>
    <i>
      <x v="14"/>
    </i>
    <i>
      <x v="19"/>
    </i>
    <i t="grand">
      <x/>
    </i>
  </colItems>
  <pageFields count="1">
    <pageField fld="3" hier="-1"/>
  </pageFields>
  <dataFields count="1">
    <dataField name="Anzahl von Status" fld="0" subtotal="count" baseField="0" baseItem="0"/>
  </dataFields>
  <formats count="3">
    <format dxfId="249">
      <pivotArea field="0" type="button" dataOnly="0" labelOnly="1" outline="0" axis="axisRow" fieldPosition="0"/>
    </format>
    <format dxfId="248">
      <pivotArea dataOnly="0" labelOnly="1" grandCol="1" outline="0" fieldPosition="0"/>
    </format>
    <format dxfId="247">
      <pivotArea type="topRight" dataOnly="0" labelOnly="1" outline="0" offset="M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roberthalf.de/job/stuttgart/onsite-supporter-mwd/06790-0011357472-dede" TargetMode="External"/><Relationship Id="rId21" Type="http://schemas.openxmlformats.org/officeDocument/2006/relationships/hyperlink" Target="https://www.freelancermap.de/projektboerse/projekte/it/1869372-projekt-technischer-pl-gesucht-d-remoteanteil-berlin-frankfurt.html" TargetMode="External"/><Relationship Id="rId42" Type="http://schemas.openxmlformats.org/officeDocument/2006/relationships/hyperlink" Target="https://www.freelancermap.de/projektanbieter/isax-gmbh-co-kg-162942.html" TargetMode="External"/><Relationship Id="rId63" Type="http://schemas.openxmlformats.org/officeDocument/2006/relationships/hyperlink" Target="https://www.freelancermap.de/projektboerse/projekte/it/1912097-projekt-windows-server-administrator-d-muenster-o-kiel-ab-mai-12-monate-muenster-kiel.html" TargetMode="External"/><Relationship Id="rId84" Type="http://schemas.openxmlformats.org/officeDocument/2006/relationships/hyperlink" Target="https://www.mlgruppe.de/karriere/it-trainer-dresden/" TargetMode="External"/><Relationship Id="rId138" Type="http://schemas.openxmlformats.org/officeDocument/2006/relationships/hyperlink" Target="https://www.freelancermap.de/projektboerse/projekte/it/1914639-projekt-d4-id-2390-it-transition-manager-d-essen.html" TargetMode="External"/><Relationship Id="rId159" Type="http://schemas.openxmlformats.org/officeDocument/2006/relationships/hyperlink" Target="https://www.freelancermap.de/projektboerse/projekte/it/1875165-projekt-projektleiter-d-sw-entwicklungsprojekt-fuer-einsatzleitzentrale-hamburg-022020-langfristig-hamburg.html" TargetMode="External"/><Relationship Id="rId170" Type="http://schemas.openxmlformats.org/officeDocument/2006/relationships/hyperlink" Target="https://www.freelancermap.de/projektboerse/projekte/it/1869302-projekt-supporter-einfuehrung-von-windows-10-und-o365-frankfurt.html" TargetMode="External"/><Relationship Id="rId191" Type="http://schemas.openxmlformats.org/officeDocument/2006/relationships/hyperlink" Target="mailto:Hendrik%20Be&#223;ler%20%0a%20info@scope-engineering.de" TargetMode="External"/><Relationship Id="rId205" Type="http://schemas.openxmlformats.org/officeDocument/2006/relationships/hyperlink" Target="mailto:bewerbung@e-aces.comGA:%20%20Was%20ist%20der%20aktuelle%20Stand%20?" TargetMode="External"/><Relationship Id="rId226" Type="http://schemas.openxmlformats.org/officeDocument/2006/relationships/hyperlink" Target="https://www.spo-comm.de/de/unternehmen/karriere-bei-spo-comm/" TargetMode="External"/><Relationship Id="rId247" Type="http://schemas.openxmlformats.org/officeDocument/2006/relationships/drawing" Target="../drawings/drawing10.xml"/><Relationship Id="rId107" Type="http://schemas.openxmlformats.org/officeDocument/2006/relationships/hyperlink" Target="https://www.xing.com/jobs/duesseldorf-it-support-rollout-techniker-duesseldorf-55074922?paging_context=search&amp;search_query%5Bfilter.type%5D%5B%5D=CONTRACTOR&amp;search_query%5Bkeywords%5D=IT&amp;search_query%5Blimit%5D=20&amp;search_query%5Blocation%5D=D%C3%BCsseldor" TargetMode="External"/><Relationship Id="rId11" Type="http://schemas.openxmlformats.org/officeDocument/2006/relationships/hyperlink" Target="https://www.freelancermap.de/projektboerse/projekte/it/1867287-projekt-microsoft-windows-services-and-solutions-expert-m-f-d-hannover.html" TargetMode="External"/><Relationship Id="rId32" Type="http://schemas.openxmlformats.org/officeDocument/2006/relationships/hyperlink" Target="https://www.datagroup.de/arbeitswelt/job/1131/systemadministrator-mit-schwerpunkt-office-365-azure-mwd/" TargetMode="External"/><Relationship Id="rId53" Type="http://schemas.openxmlformats.org/officeDocument/2006/relationships/hyperlink" Target="mailto:o.krauss@nigelfrank.com" TargetMode="External"/><Relationship Id="rId74" Type="http://schemas.openxmlformats.org/officeDocument/2006/relationships/hyperlink" Target="https://www.freelancermap.de/projektboerse/projekte/it/1917169-projekt-oracle-database-administrator-frankfurt.html" TargetMode="External"/><Relationship Id="rId128" Type="http://schemas.openxmlformats.org/officeDocument/2006/relationships/hyperlink" Target="https://www.freelancermap.de/projektboerse/projekte/it/1912617-projekt-3rd-level-support-betrieb-von-einem-exchange-server-401188-duesseldorf.html" TargetMode="External"/><Relationship Id="rId149" Type="http://schemas.openxmlformats.org/officeDocument/2006/relationships/hyperlink" Target="https://www.computerfutures.com/de-de/job/vmware-gruppenrichtlinien-und-skripte/CF-33443799_1587549882" TargetMode="External"/><Relationship Id="rId5" Type="http://schemas.openxmlformats.org/officeDocument/2006/relationships/hyperlink" Target="https://www.computerfutures.com/de-de/job/projekt-manager-im-microsoft-umfeld-m-w-d-f%C3%BCr-m%C3%BCnchen/CF-33330870_1575363463" TargetMode="External"/><Relationship Id="rId95" Type="http://schemas.openxmlformats.org/officeDocument/2006/relationships/hyperlink" Target="https://www.freelancermap.de/nproj/1919942.html?utm_source=Projektagent&amp;utm_medium=E-Mail&amp;utm_campaign=link" TargetMode="External"/><Relationship Id="rId160" Type="http://schemas.openxmlformats.org/officeDocument/2006/relationships/hyperlink" Target="https://www.freelancermap.de/projektboerse/projekte/it/1882085-projekt-requirements-engineer-w-m-d-fuer-kiel-gesucht-ref-nr-2418-kiel.html" TargetMode="External"/><Relationship Id="rId181" Type="http://schemas.openxmlformats.org/officeDocument/2006/relationships/hyperlink" Target="https://www.computerfutures.com/de-de/job/php-entwickler---berater-gesucht/CF-33192357_1583831411" TargetMode="External"/><Relationship Id="rId216" Type="http://schemas.openxmlformats.org/officeDocument/2006/relationships/hyperlink" Target="https://www.datagroup.de/arbeitswelt/job/1185/fachinformatiker-mwd-als-systemadministrator-im-bereich-server-services-linux-windows/" TargetMode="External"/><Relationship Id="rId237" Type="http://schemas.openxmlformats.org/officeDocument/2006/relationships/hyperlink" Target="https://de.experis.com/jobsuche/job/it-architekt-mwd-skype-for-business-mit-remote-anteil-cottbus-533522/" TargetMode="External"/><Relationship Id="rId22" Type="http://schemas.openxmlformats.org/officeDocument/2006/relationships/hyperlink" Target="https://www.freelancermap.de/projektboerse/projekte/it/1864796-projekt-betriebsunterstuetzung-sql-server-d-fuer-muenster-52395-muenster.html" TargetMode="External"/><Relationship Id="rId43" Type="http://schemas.openxmlformats.org/officeDocument/2006/relationships/hyperlink" Target="file:///\\MPDES0090\Users\HaentzsA\2018%20Proservia\Projektangebote_'ALL_Kollegen\Reporting%20Projektangebote%20PS%20Team\Cockpit_2020\Ersin%20Burak%20Arslan%0aTel%20+49%206221%2036289-21%0aFax%20+49%20351%208471529%0aMail:%20burak.arslan@isax.c" TargetMode="External"/><Relationship Id="rId64" Type="http://schemas.openxmlformats.org/officeDocument/2006/relationships/hyperlink" Target="https://www.freelancermap.de/projektboerse/projekte/it/1912555-projekt-it-allrounder-systemadministrator-w-m-d-raum-stuttgart-stuttgart.html" TargetMode="External"/><Relationship Id="rId118" Type="http://schemas.openxmlformats.org/officeDocument/2006/relationships/hyperlink" Target="https://www.roberthalf.de/job/stuttgart/fieldservice-techniker-wmd/06790-0011377546-dede" TargetMode="External"/><Relationship Id="rId139" Type="http://schemas.openxmlformats.org/officeDocument/2006/relationships/hyperlink" Target="mailto:Julian%20Gutkes%0arecruiting@it-p.de" TargetMode="External"/><Relationship Id="rId85" Type="http://schemas.openxmlformats.org/officeDocument/2006/relationships/hyperlink" Target="https://www.freelancermap.de/projektboerse/projekte/it/1918445-projekt-anwendungsarchitekt-d-mit-fachlichem-technischem-fokus-2-positionen-fuer-eine-analyse-plattform-berlin.html" TargetMode="External"/><Relationship Id="rId150" Type="http://schemas.openxmlformats.org/officeDocument/2006/relationships/hyperlink" Target="https://www.freelancermap.de/projektboerse/projekte/it/1885036-projekt-2st-level-supporter-d-berlin-52559-fm-berlin.html" TargetMode="External"/><Relationship Id="rId171" Type="http://schemas.openxmlformats.org/officeDocument/2006/relationships/hyperlink" Target="https://www.freelancermap.de/nproj/1901444.html?utm_source=Projektagent&amp;utm_medium=E-Mail&amp;utm_campaign=link" TargetMode="External"/><Relationship Id="rId192" Type="http://schemas.openxmlformats.org/officeDocument/2006/relationships/hyperlink" Target="https://www.stepstone.de/stellenangebote--Office-365-Consultant-w-m-x-Berlin-Duesseldorf-Frankfurt-Hamburg-Muenchen-Nuernberg-Stuttgart-Ulm-Avanade-Deutschland-GmbH--5673879-inline.html?suid=d5cd505f-d74d-45c3-b1f7-908f0403cf18&amp;rltr=3_3_25_mb_m_0_0_0&amp;isSS=true" TargetMode="External"/><Relationship Id="rId206" Type="http://schemas.openxmlformats.org/officeDocument/2006/relationships/hyperlink" Target="mailto:T.%20+49%20(2234)%209203-203%0d%0aE.%20k.Panske@mlgruppe.de%0d%0awww.mlgruppe.de" TargetMode="External"/><Relationship Id="rId227" Type="http://schemas.openxmlformats.org/officeDocument/2006/relationships/hyperlink" Target="https://www.aiscorp.com/de/company/employment-opportunities" TargetMode="External"/><Relationship Id="rId12" Type="http://schemas.openxmlformats.org/officeDocument/2006/relationships/hyperlink" Target="https://www.freelancermap.de/projektboerse/projekte/it/1868629-projekt-administrator-client-server-virtualisierung-d--hannover-hannover.html" TargetMode="External"/><Relationship Id="rId17" Type="http://schemas.openxmlformats.org/officeDocument/2006/relationships/hyperlink" Target="https://www.freelancermap.de/projektboerse/projekte/it/1870692-projekt-conversion-manager-consultant-fuer-a-b-testing-remote-111025-remote.html" TargetMode="External"/><Relationship Id="rId33" Type="http://schemas.openxmlformats.org/officeDocument/2006/relationships/hyperlink" Target="https://www.datagroup.de/arbeitswelt/job/973/applikationsberater-applicationmanager-application-consultant-mwd/" TargetMode="External"/><Relationship Id="rId38" Type="http://schemas.openxmlformats.org/officeDocument/2006/relationships/hyperlink" Target="https://www.geco-group.com/it-specialists/jobs/-/onlineproject/details/52433" TargetMode="External"/><Relationship Id="rId59" Type="http://schemas.openxmlformats.org/officeDocument/2006/relationships/hyperlink" Target="https://www.freelancermap.de/projektboerse/projekte/it/1913216-projekt-it-systemspezialisten-active-directory-d-augsburg.html" TargetMode="External"/><Relationship Id="rId103" Type="http://schemas.openxmlformats.org/officeDocument/2006/relationships/hyperlink" Target="https://de.experis.com/jobsuche/job/applikationsmanager-mwd-im-bereich-datenbankanwendungen-bonn-534671/" TargetMode="External"/><Relationship Id="rId108" Type="http://schemas.openxmlformats.org/officeDocument/2006/relationships/hyperlink" Target="https://www.freelancermap.de/projektboerse/projekte/it/1873481-projekt-senior-engineer--client-betrieb-w-m-d-berlin-berlin.html" TargetMode="External"/><Relationship Id="rId124" Type="http://schemas.openxmlformats.org/officeDocument/2006/relationships/hyperlink" Target="https://www.comline-se.de/karriere/aktuelle-jobangebote/it-wirtschafts-informatiker-fachinformatiker-m-w-d-fuer-die-bereiche-software-paketierung-und-scripting-mit-schwerpunkt-windows_job407" TargetMode="External"/><Relationship Id="rId129" Type="http://schemas.openxmlformats.org/officeDocument/2006/relationships/hyperlink" Target="https://www.bankpower.de/index.php?id=1754&amp;tx_nidagjobboard_jobboardshowjob%5buid%5d=533326&amp;tx_nidagjobboard_jobboardshowjob%5bsource%5d=NEO" TargetMode="External"/><Relationship Id="rId54" Type="http://schemas.openxmlformats.org/officeDocument/2006/relationships/hyperlink" Target="https://www.computerfutures.com/de-de/job/spezialist-mit-azure-ad-und-tenantmanagement-erfahrung/CF-33394615_1583827851" TargetMode="External"/><Relationship Id="rId70" Type="http://schemas.openxmlformats.org/officeDocument/2006/relationships/hyperlink" Target="https://www.freelancermap.de/projektboerse/projekte/it/1894385-projekt-microsoft-architekt-berlin.html" TargetMode="External"/><Relationship Id="rId75" Type="http://schemas.openxmlformats.org/officeDocument/2006/relationships/hyperlink" Target="https://www.freelancermap.de/projektboerse/projekte/it/1916749-projekt-microsoft-architect-d-remote-projekt-frankfurt.html" TargetMode="External"/><Relationship Id="rId91" Type="http://schemas.openxmlformats.org/officeDocument/2006/relationships/hyperlink" Target="https://de.experis.com/jobsuche/job/citrix-admin-mwd-gesucht-neuhausen-auf-den-fildern-470288/" TargetMode="External"/><Relationship Id="rId96" Type="http://schemas.openxmlformats.org/officeDocument/2006/relationships/hyperlink" Target="https://www.freelancermap.de/nproj/1919936.html?utm_source=Projektagent&amp;utm_medium=E-Mail&amp;utm_campaign=link" TargetMode="External"/><Relationship Id="rId140" Type="http://schemas.openxmlformats.org/officeDocument/2006/relationships/hyperlink" Target="https://www.freelancermap.de/projektboerse/projekte/it/1921485-projekt-office-365-architekt-administrator-projektmitarbeiter-pliezhausen-umgebung-stuttgart.html" TargetMode="External"/><Relationship Id="rId145" Type="http://schemas.openxmlformats.org/officeDocument/2006/relationships/hyperlink" Target="https://www.computerfutures.com/de-de/job/cisco-netzwerker-m-w-d-f%C3%BCr-raum-stuttgart-gesucht/CF-33430663_1586184534" TargetMode="External"/><Relationship Id="rId161" Type="http://schemas.openxmlformats.org/officeDocument/2006/relationships/hyperlink" Target="https://www.freelancermap.de/nproj/1894356.html?utm_source=Projektagent&amp;utm_medium=E-Mail&amp;utm_campaign=top" TargetMode="External"/><Relationship Id="rId166" Type="http://schemas.openxmlformats.org/officeDocument/2006/relationships/hyperlink" Target="https://www.freelancermap.de/projektboerse/projekte/it/1876328-projekt-servicenow-consultant-snow-hr-duesseldorf.html" TargetMode="External"/><Relationship Id="rId182" Type="http://schemas.openxmlformats.org/officeDocument/2006/relationships/hyperlink" Target="https://www.freelancermap.de/projektboerse/projekte/it/1916757-projekt-php-und-react-entwickler-gesucht-remote-hardwarenahe-entwicklung-bonn.html" TargetMode="External"/><Relationship Id="rId187" Type="http://schemas.openxmlformats.org/officeDocument/2006/relationships/hyperlink" Target="https://www.computerfutures.com/de-de/job/it-solution-architect-m-w-d/CF-33406981_1584008296" TargetMode="External"/><Relationship Id="rId217" Type="http://schemas.openxmlformats.org/officeDocument/2006/relationships/hyperlink" Target="https://de.experis.com/jobsuche/job/it-administrator-mwd-guetersloh-516888/" TargetMode="External"/><Relationship Id="rId1" Type="http://schemas.openxmlformats.org/officeDocument/2006/relationships/hyperlink" Target="https://www.freelancermap.de/projektboerse/projekte/it/1842910-projekt-project-manager-product-owner-d-stuttgart.html" TargetMode="External"/><Relationship Id="rId6" Type="http://schemas.openxmlformats.org/officeDocument/2006/relationships/hyperlink" Target="https://de.experis.com/jobsuche/job/business-and-it-innovation-manager-mwd-servicenow-stuttgart-492571/" TargetMode="External"/><Relationship Id="rId212" Type="http://schemas.openxmlformats.org/officeDocument/2006/relationships/hyperlink" Target="file:///\\MPDES0090\Users\HaentzsA\2018%20Proservia\Projektangebote_'ALL_Kollegen\Reporting%20Projektangebote%20PS%20Team\Cockpit_2020\089%201787677-55%0d%0aMail:%20bewerbung@seg.de" TargetMode="External"/><Relationship Id="rId233" Type="http://schemas.openxmlformats.org/officeDocument/2006/relationships/hyperlink" Target="https://www.comline-se.de/karriere/aktuelle-jobangebote/it-fachinformatiker-wirtschafts-informatiker-als-it-consultant-it-project-engineer-m-w-d-mit-schwerpunkt-citrix-und-microsoft_job406" TargetMode="External"/><Relationship Id="rId238" Type="http://schemas.openxmlformats.org/officeDocument/2006/relationships/hyperlink" Target="https://karriere.tso.de/job/it-administrator-w-m-d/" TargetMode="External"/><Relationship Id="rId23" Type="http://schemas.openxmlformats.org/officeDocument/2006/relationships/hyperlink" Target="https://www.freelancermap.de/projektboerse/projekte/it/1866614-projekt-mitarbeiter-vmware-betrieb-d-fuer-bremen-52403-bremen.html" TargetMode="External"/><Relationship Id="rId28" Type="http://schemas.openxmlformats.org/officeDocument/2006/relationships/hyperlink" Target="https://www.geco-group.com/it-specialists/jobs/-/onlineproject/details/52297" TargetMode="External"/><Relationship Id="rId49" Type="http://schemas.openxmlformats.org/officeDocument/2006/relationships/hyperlink" Target="https://www.freelancermap.de/projektboerse/projekte/it/1903750-projekt-infrastruktur-experten-gesucht-d-hamburg.html" TargetMode="External"/><Relationship Id="rId114" Type="http://schemas.openxmlformats.org/officeDocument/2006/relationships/hyperlink" Target="https://www.freelancermap.de/projektboerse/projekte/it/1892546-projekt-deskside-support-engineer-cologne.html" TargetMode="External"/><Relationship Id="rId119" Type="http://schemas.openxmlformats.org/officeDocument/2006/relationships/hyperlink" Target="https://www.freelancermap.de/projektboerse/projekte/it/1901510-projekt-2nd-level-supporter-in-wiesbaden-x16638-wiesbaden.html" TargetMode="External"/><Relationship Id="rId44" Type="http://schemas.openxmlformats.org/officeDocument/2006/relationships/hyperlink" Target="https://www.freelancermap.de/projektboerse/projekte/it/1901444-projekt-redhat-consultant-d-wuppertal.html" TargetMode="External"/><Relationship Id="rId60" Type="http://schemas.openxmlformats.org/officeDocument/2006/relationships/hyperlink" Target="https://www.freelancermap.de/projektboerse/projekte/it/1913208-projekt-active-directory-spezialist-d-nordrhein-westfalen.html" TargetMode="External"/><Relationship Id="rId65" Type="http://schemas.openxmlformats.org/officeDocument/2006/relationships/hyperlink" Target="https://www.freelancermap.de/projektboerse/projekte/it/1912060-projekt-consultant-linux-desktop-d-altenholz-53033-fm-altenholz.html" TargetMode="External"/><Relationship Id="rId81" Type="http://schemas.openxmlformats.org/officeDocument/2006/relationships/hyperlink" Target="https://www.freelancermap.de/projektboerse/projekte/it/1917590-projekt-unix-linux-experte-d--sv-pflichtiges-anstellungsverhaeltnis-notwendig--frankfurt.html" TargetMode="External"/><Relationship Id="rId86" Type="http://schemas.openxmlformats.org/officeDocument/2006/relationships/hyperlink" Target="https://www.freelancermap.de/projektboerse/projekte/it/1916368-projekt-azure-admin-gesucht-remote-nordrhein-westfalen.html" TargetMode="External"/><Relationship Id="rId130" Type="http://schemas.openxmlformats.org/officeDocument/2006/relationships/hyperlink" Target="https://www.bankpower.de/index.php?id=1754&amp;tx_nidagjobboard_jobboardshowjob%5buid%5d=533002&amp;tx_nidagjobboard_jobboardshowjob%5bsource%5d=NEO" TargetMode="External"/><Relationship Id="rId135" Type="http://schemas.openxmlformats.org/officeDocument/2006/relationships/hyperlink" Target="mailto:h.luthra@roc-search.de" TargetMode="External"/><Relationship Id="rId151" Type="http://schemas.openxmlformats.org/officeDocument/2006/relationships/hyperlink" Target="https://de.experis.com/job/technischer-consultant-mwd-von-snow-frankfurt-am-main-521729/" TargetMode="External"/><Relationship Id="rId156" Type="http://schemas.openxmlformats.org/officeDocument/2006/relationships/hyperlink" Target="https://www.freelancermap.de/projektboerse/projekte/it/1885181-projekt-agile-team-lead-d-hamburg-finanzbranche-hamburg.html" TargetMode="External"/><Relationship Id="rId177" Type="http://schemas.openxmlformats.org/officeDocument/2006/relationships/hyperlink" Target="mailto:Ljubow%20Pospiech%0aAccount%20Manager%0a+49%20211%2015%2098%2035%20-%2020%0a+49%20173%20214%2034%2071%0aLjubow%20Pospiechl.pospiech@1st-solution-group.com" TargetMode="External"/><Relationship Id="rId198" Type="http://schemas.openxmlformats.org/officeDocument/2006/relationships/hyperlink" Target="mailto:projekte@pelo-it.com%20unter%20Angabe%20der%20Projektnummer%20600493" TargetMode="External"/><Relationship Id="rId172" Type="http://schemas.openxmlformats.org/officeDocument/2006/relationships/hyperlink" Target="mailto:Hr.%20Waldraff%20/%20Fr.%20Reiz%0arecruiting@delta-systemtechnik.com" TargetMode="External"/><Relationship Id="rId193" Type="http://schemas.openxmlformats.org/officeDocument/2006/relationships/hyperlink" Target="https://www.stepstone.de/stellenangebote--Microsoft-Office-365-Consultant-m-w-d-Frankfurt-a-M-operational-services-GmbH-Co-KG--6084127-inline.html?suid=d5cd505f-d74d-45c3-b1f7-908f0403cf18&amp;rltr=5_5_25_mb_m_0_0_0&amp;isSS=true" TargetMode="External"/><Relationship Id="rId202" Type="http://schemas.openxmlformats.org/officeDocument/2006/relationships/hyperlink" Target="https://www.freelancermap.de/projektboerse/projekte/it/1922658-projekt-configuration-manager-frankfurt-am-main.html" TargetMode="External"/><Relationship Id="rId207" Type="http://schemas.openxmlformats.org/officeDocument/2006/relationships/hyperlink" Target="mailto:Alexandra%20&#214;sze%0d%0aa.oesze@austinfraser.com%0d%0a03020965682" TargetMode="External"/><Relationship Id="rId223" Type="http://schemas.openxmlformats.org/officeDocument/2006/relationships/hyperlink" Target="https://www.circular.de/wp-content/uploads/2019/11/circular_Stellenangebot_NachwuchskraftSupport_112019.pdf" TargetMode="External"/><Relationship Id="rId228" Type="http://schemas.openxmlformats.org/officeDocument/2006/relationships/hyperlink" Target="https://www.aiscorp.com/de/company/employment-opportunities" TargetMode="External"/><Relationship Id="rId244" Type="http://schemas.openxmlformats.org/officeDocument/2006/relationships/hyperlink" Target="https://new.abb.com/jobs/de/details/DE73151076_E1%202/2Fachkundiger%20First-%20und%20Second-Level-Support%20f&#252;r%20unsere%20Standorte%20(aktuell%2025Lagernummern)" TargetMode="External"/><Relationship Id="rId13" Type="http://schemas.openxmlformats.org/officeDocument/2006/relationships/hyperlink" Target="https://www.freelancermap.de/projektboerse/projekte/it/1867833-projekt-windows-7-10-consultantm-f-d-hannover.html" TargetMode="External"/><Relationship Id="rId18" Type="http://schemas.openxmlformats.org/officeDocument/2006/relationships/hyperlink" Target="https://www.freelancermap.de/projektboerse/projekte/it/1870685-projekt-berater-konzeptvorschlag-failsafe-rechenzentrum-d-koeln-111033-koeln.html" TargetMode="External"/><Relationship Id="rId39" Type="http://schemas.openxmlformats.org/officeDocument/2006/relationships/hyperlink" Target="https://www.freelancermap.de/projektboerse/projekte/it/1903046-projekt-aws-cloud-security-experte-d-hannover-06026-hannover-niedersachsen.html" TargetMode="External"/><Relationship Id="rId109" Type="http://schemas.openxmlformats.org/officeDocument/2006/relationships/hyperlink" Target="https://www.freelancermap.de/projektboerse/projekte/it/1889284-projekt-6496-microsoft-office-365-change-coordinator-project-manager-d-berlin-berlin.html" TargetMode="External"/><Relationship Id="rId34" Type="http://schemas.openxmlformats.org/officeDocument/2006/relationships/hyperlink" Target="https://www.datagroup.de/arbeitswelt/job/1185/fachinformatiker-mwd-als-systemadministrator-im-bereich-server-services-linux-windows/" TargetMode="External"/><Relationship Id="rId50" Type="http://schemas.openxmlformats.org/officeDocument/2006/relationships/hyperlink" Target="https://www.freelancermap.de/projektboerse/projekte/it/1907525-projekt-senior-systemadministrator-w-m-d-datenbankmanagement-teilzeit-d6-grossraum-frankfurt.html" TargetMode="External"/><Relationship Id="rId55" Type="http://schemas.openxmlformats.org/officeDocument/2006/relationships/hyperlink" Target="https://www.freelancermap.de/projektboerse/projekte/it/1906105-projekt-it-onsite-supporter-d-duesseldorf-duesseldorf.html" TargetMode="External"/><Relationship Id="rId76" Type="http://schemas.openxmlformats.org/officeDocument/2006/relationships/hyperlink" Target="https://www.freelancermap.de/projektboerse/projekte/it/1915379-projekt-microsoft-active-directory-architekt-berater-gesucht-bonn-bonn.html" TargetMode="External"/><Relationship Id="rId97" Type="http://schemas.openxmlformats.org/officeDocument/2006/relationships/hyperlink" Target="https://www.freelancermap.de/nproj/1919488.html?utm_source=Projektagent&amp;utm_medium=E-Mail&amp;utm_campaign=top" TargetMode="External"/><Relationship Id="rId104" Type="http://schemas.openxmlformats.org/officeDocument/2006/relationships/hyperlink" Target="https://de.experis.com/jobsuche/job/administrator-mwd-im-virtualisierungsumfeld-wiesbaden-530604/" TargetMode="External"/><Relationship Id="rId120" Type="http://schemas.openxmlformats.org/officeDocument/2006/relationships/hyperlink" Target="https://www.freelancermap.de/projektboerse/projekte/it/1902090-projekt-citrix-inhouse-seminare-in-wiesbaden-dozent-d-gesucht-wiesbaden.html" TargetMode="External"/><Relationship Id="rId125" Type="http://schemas.openxmlformats.org/officeDocument/2006/relationships/hyperlink" Target="https://www.freelancermap.de/nproj/1907517.html?utm_source=Projektagent&amp;utm_medium=E-Mail&amp;utm_campaign=top" TargetMode="External"/><Relationship Id="rId141" Type="http://schemas.openxmlformats.org/officeDocument/2006/relationships/hyperlink" Target="https://www.freelancermap.de/projektboerse/projekte/it/1921485-projekt-office-365-architekt-administrator-projektmitarbeiter-pliezhausen-umgebung-stuttgart.html" TargetMode="External"/><Relationship Id="rId146" Type="http://schemas.openxmlformats.org/officeDocument/2006/relationships/hyperlink" Target="https://www.xing.com/jobs/ludwigsburg-netzwerkadministrator-raum-ludwigsburg-57812357?ijt=jb_20&amp;paging_context=similar_postings" TargetMode="External"/><Relationship Id="rId167" Type="http://schemas.openxmlformats.org/officeDocument/2006/relationships/hyperlink" Target="https://www.freelancermap.de/projektboerse/projekte/it/1873785-projekt-it-administrator-d-berlin.html" TargetMode="External"/><Relationship Id="rId188" Type="http://schemas.openxmlformats.org/officeDocument/2006/relationships/hyperlink" Target="https://www.freelancermap.de/projektboerse/projekte/it/1916785-projekt-it-business-analyst-versicherung-d-kiel-mai-2020-9-monate-mit-option-auf-verlaengerung-kiel.html" TargetMode="External"/><Relationship Id="rId7" Type="http://schemas.openxmlformats.org/officeDocument/2006/relationships/hyperlink" Target="https://de.experis.com/job/nearshore-storage-administrator-mwd-100-remote-frankfurt-am-main-509357/" TargetMode="External"/><Relationship Id="rId71" Type="http://schemas.openxmlformats.org/officeDocument/2006/relationships/hyperlink" Target="https://www.freelancermap.de/projektboerse/projekte/it/1915472-projekt-data-engineer-berlin.html" TargetMode="External"/><Relationship Id="rId92" Type="http://schemas.openxmlformats.org/officeDocument/2006/relationships/hyperlink" Target="https://www.freelancermap.de/projektboerse/projekte/it/1917053-projekt-it-architect-azure-frankfurt.html" TargetMode="External"/><Relationship Id="rId162" Type="http://schemas.openxmlformats.org/officeDocument/2006/relationships/hyperlink" Target="mailto:resourcer@agex-it.de." TargetMode="External"/><Relationship Id="rId183" Type="http://schemas.openxmlformats.org/officeDocument/2006/relationships/hyperlink" Target="https://www.freelancermap.de/projektboerse/projekte/it/1918411-projekt-incident-change-koordinator-d-fuer-d-6-projektnummer-600493-frankfurt-am-main.html" TargetMode="External"/><Relationship Id="rId213" Type="http://schemas.openxmlformats.org/officeDocument/2006/relationships/hyperlink" Target="https://www.datagroup.de/arbeitswelt/job/856/netzwerkadministrator-mwd-netwerkspezialist-fachinformatiker-systemintegration-als-administrator-im-netzwerkbereich/" TargetMode="External"/><Relationship Id="rId218" Type="http://schemas.openxmlformats.org/officeDocument/2006/relationships/hyperlink" Target="http://www.seitec.info/wp-content/uploads/2019/12/20191204sh_Stellenanzeige_Seitec.pdf" TargetMode="External"/><Relationship Id="rId234" Type="http://schemas.openxmlformats.org/officeDocument/2006/relationships/hyperlink" Target="https://www.comline-se.de/karriere/aktuelle-jobangebote/it-wirtschafts-informatiker-fachinformatiker-m-w-d-fuer-die-bereiche-software-paketierung-und-scripting-mit-schwerpunkt-windows_job407" TargetMode="External"/><Relationship Id="rId239" Type="http://schemas.openxmlformats.org/officeDocument/2006/relationships/hyperlink" Target="https://de.experis.com/jobsuche/job/entwickler-mwd-fuer-datenbanken-suhl-534248/" TargetMode="External"/><Relationship Id="rId2" Type="http://schemas.openxmlformats.org/officeDocument/2006/relationships/hyperlink" Target="https://www.freelancermap.de/projektboerse/projekte/it/1842892-projekt-technischer-delivery-manager-d-943-9340-muenchen.html" TargetMode="External"/><Relationship Id="rId29" Type="http://schemas.openxmlformats.org/officeDocument/2006/relationships/hyperlink" Target="https://www.geco-group.com/it-specialists/jobs/-/onlineproject/details/52347" TargetMode="External"/><Relationship Id="rId24" Type="http://schemas.openxmlformats.org/officeDocument/2006/relationships/hyperlink" Target="https://www.freelancermap.de/projektboerse/projekte/it/1870949-projekt-alm-integrity-technical-architect-solution-architect-weilburg.html" TargetMode="External"/><Relationship Id="rId40" Type="http://schemas.openxmlformats.org/officeDocument/2006/relationships/hyperlink" Target="https://www.freelancermap.de/projektboerse/projekte/it/1902355-projekt-it-projektleiter-junior-projektleiter-w-m-d-metropolregion-duesseldorf.html" TargetMode="External"/><Relationship Id="rId45" Type="http://schemas.openxmlformats.org/officeDocument/2006/relationships/hyperlink" Target="https://www.freelancermap.de/projektboerse/projekte/it/1897001-projekt-it-infrastruktur-spezialist-gesucht-duesseldorf.html" TargetMode="External"/><Relationship Id="rId66" Type="http://schemas.openxmlformats.org/officeDocument/2006/relationships/hyperlink" Target="https://www.freelancermap.de/projektboerse/projekte/it/1911524-projekt-systemadministrator-active-directory-d-gaimersheim-wolfsburg-berlin-paderborn-53031-fm-gaimersheim-wolfsburg-berlin-paderborn.html" TargetMode="External"/><Relationship Id="rId87" Type="http://schemas.openxmlformats.org/officeDocument/2006/relationships/hyperlink" Target="https://www.freelancermap.de/projektboerse/projekte/it/1918471-projekt-windows-applikationsmanager-frankfurt.html" TargetMode="External"/><Relationship Id="rId110" Type="http://schemas.openxmlformats.org/officeDocument/2006/relationships/hyperlink" Target="https://www.geco-group.com/it-specialists/jobs/-/onlineproject/details/52392" TargetMode="External"/><Relationship Id="rId115" Type="http://schemas.openxmlformats.org/officeDocument/2006/relationships/hyperlink" Target="https://www.freelancermap.de/projektboerse/projekte/it/1874279-projekt-senior-projektleiter-it-service-management-itil-w-m-d-duesseldorf.html" TargetMode="External"/><Relationship Id="rId131" Type="http://schemas.openxmlformats.org/officeDocument/2006/relationships/hyperlink" Target="https://www.bankpower.de/index.php?id=1754&amp;tx_nidagjobboard_jobboardshowjob%5buid%5d=533002&amp;tx_nidagjobboard_jobboardshowjob%5bsource%5d=NEO" TargetMode="External"/><Relationship Id="rId136" Type="http://schemas.openxmlformats.org/officeDocument/2006/relationships/hyperlink" Target="https://www.freelancermap.de/projektboerse/projekte/it/1916194-projekt-project-manager-m-f-d-duesseldorf.html" TargetMode="External"/><Relationship Id="rId157" Type="http://schemas.openxmlformats.org/officeDocument/2006/relationships/hyperlink" Target="https://www.freelancermap.de/projektboerse/projekte/it/1883697-projekt-projektleiter-d-document-output-management-plz-2-hamburg.html" TargetMode="External"/><Relationship Id="rId178" Type="http://schemas.openxmlformats.org/officeDocument/2006/relationships/hyperlink" Target="mailto:Ljubow%20Pospiech%0aAccount%20Manager%0a+49%20211%2015%2098%2035%20-%2020%0a+49%20173%20214%2034%2071%0aLjubow%20Pospiech%0al.pospiech@1st-solution-group.com" TargetMode="External"/><Relationship Id="rId61" Type="http://schemas.openxmlformats.org/officeDocument/2006/relationships/hyperlink" Target="https://www.freelancermap.de/projektboerse/projekte/it/1912746-projekt-senior-microsoft-system-engineer-d-muenchen.html" TargetMode="External"/><Relationship Id="rId82" Type="http://schemas.openxmlformats.org/officeDocument/2006/relationships/hyperlink" Target="https://www.freelancermap.de/projektboerse/projekte/it/1882055-projekt-upgrading-your-skills-to-mcsa-windows-server-2016-mit-zertifizierungspruefung-70-743-dresden.html" TargetMode="External"/><Relationship Id="rId152" Type="http://schemas.openxmlformats.org/officeDocument/2006/relationships/hyperlink" Target="https://de.experis.com/job/technischer-consultant-mwd-von-snow-frankfurt-am-main-521729/" TargetMode="External"/><Relationship Id="rId173" Type="http://schemas.openxmlformats.org/officeDocument/2006/relationships/hyperlink" Target="https://www.geco-group.com/it-specialists/jobs/-/onlineproject/details/52522" TargetMode="External"/><Relationship Id="rId194" Type="http://schemas.openxmlformats.org/officeDocument/2006/relationships/hyperlink" Target="https://www.stepstone.de/stellenangebote--Microsoft-Office-365-Senior-Principal-Berater-Consultant-m-w-d-bundesweit-cellent-GmbH--6240154-inline.html?suid=d5cd505f-d74d-45c3-b1f7-908f0403cf18&amp;rltr=6_6_25_mb_m_0_0_0&amp;isSS=true" TargetMode="External"/><Relationship Id="rId199" Type="http://schemas.openxmlformats.org/officeDocument/2006/relationships/hyperlink" Target="https://www.freelancermap.de/projektboerse/projekte/it/1905975-projekt-datenbank-spezialist-ms-sql-x-mainz.html" TargetMode="External"/><Relationship Id="rId203" Type="http://schemas.openxmlformats.org/officeDocument/2006/relationships/hyperlink" Target="https://www.freelancermap.de/projektboerse/projekte/it/1906814-projekt-db-2-datenbankadministrator-und-berater-w-m-d-wiesbaden.html" TargetMode="External"/><Relationship Id="rId208" Type="http://schemas.openxmlformats.org/officeDocument/2006/relationships/hyperlink" Target="mailto:T%20+49%2089%20954%205750%2031%0d%0aF%20+49%2089%20954%205750%2039%0d%0aE%20M.Stiehler@keil-bs.com%0d%0awww.keil-bs.com" TargetMode="External"/><Relationship Id="rId229" Type="http://schemas.openxmlformats.org/officeDocument/2006/relationships/hyperlink" Target="https://mobil-isc-portal.rexx-recruitment.com/Systemadministrator-im-IT-Anwendungsbetrieb-mwd-Automatisi-de-j54.html" TargetMode="External"/><Relationship Id="rId19" Type="http://schemas.openxmlformats.org/officeDocument/2006/relationships/hyperlink" Target="https://www.freelancermap.de/projektboerse/projekte/it/1869839-projekt-it-architekt-im-bereich-qs-hannover-111022-hannover.html" TargetMode="External"/><Relationship Id="rId224" Type="http://schemas.openxmlformats.org/officeDocument/2006/relationships/hyperlink" Target="https://de.experis.com/index.php?id=142&amp;tx_nidagjobboard_jobboardshowjob%5buid%5d=523664&amp;tx_nidagjobboard_jobboardshowjob%5bsource%5d=NEO" TargetMode="External"/><Relationship Id="rId240" Type="http://schemas.openxmlformats.org/officeDocument/2006/relationships/hyperlink" Target="https://de.experis.com/job/incident-und-changemanager-mwd-lifecycle-weiterstadt-495990/" TargetMode="External"/><Relationship Id="rId245" Type="http://schemas.openxmlformats.org/officeDocument/2006/relationships/hyperlink" Target="https://new.abb.com/jobs/de/details/DE72153493_E1%203/3" TargetMode="External"/><Relationship Id="rId14" Type="http://schemas.openxmlformats.org/officeDocument/2006/relationships/hyperlink" Target="https://www.freelancermap.de/projektboerse/projekte/it/1864728-projekt-3rd-level-support-fuer-linux-d-fuer-koeln-52391-koeln.html" TargetMode="External"/><Relationship Id="rId30" Type="http://schemas.openxmlformats.org/officeDocument/2006/relationships/hyperlink" Target="https://www.geco-group.com/it-specialists/jobs/-/onlineproject/details/52381" TargetMode="External"/><Relationship Id="rId35" Type="http://schemas.openxmlformats.org/officeDocument/2006/relationships/hyperlink" Target="https://jobs.railway-group.com/Lists/Stellenpool/Attachments/10844/Details_233%20.pdf" TargetMode="External"/><Relationship Id="rId56" Type="http://schemas.openxmlformats.org/officeDocument/2006/relationships/hyperlink" Target="https://www.freelancermap.de/projektboerse/projekte/it/1902430-projekt-senior-it-specialist-d-it-service-betrieb--grossraum-koeln-bonn-koeln.html" TargetMode="External"/><Relationship Id="rId77" Type="http://schemas.openxmlformats.org/officeDocument/2006/relationships/hyperlink" Target="https://www.freelancermap.de/projektboerse/projekte/it/1917909-projekt-experte-im-bereich-citrix-vdi-d-frankfurt.html" TargetMode="External"/><Relationship Id="rId100" Type="http://schemas.openxmlformats.org/officeDocument/2006/relationships/hyperlink" Target="https://www.freelancermap.de/nproj/1918801.html?utm_source=Projektagent&amp;utm_medium=E-Mail&amp;utm_campaign=top" TargetMode="External"/><Relationship Id="rId105" Type="http://schemas.openxmlformats.org/officeDocument/2006/relationships/hyperlink" Target="https://de.experis.com/job/technischer-consultant-mwd-von-snow-frankfurt-am-main-521729/" TargetMode="External"/><Relationship Id="rId126" Type="http://schemas.openxmlformats.org/officeDocument/2006/relationships/hyperlink" Target="https://www.freelancermap.de/projektboerse/projekte/it/1910330-projekt-af-2061-it-architekt-d-frankfurt-main.html" TargetMode="External"/><Relationship Id="rId147" Type="http://schemas.openxmlformats.org/officeDocument/2006/relationships/hyperlink" Target="mailto:Content-Art%20%0aSusanne%20Diehl%0a+49%206185%206479%20767%0d%0a%20info@content-art.de" TargetMode="External"/><Relationship Id="rId168" Type="http://schemas.openxmlformats.org/officeDocument/2006/relationships/hyperlink" Target="mailto:tseeger@teksystems.com" TargetMode="External"/><Relationship Id="rId8" Type="http://schemas.openxmlformats.org/officeDocument/2006/relationships/hyperlink" Target="https://www.allgeier-experts-go.com/expert/job/110842" TargetMode="External"/><Relationship Id="rId51" Type="http://schemas.openxmlformats.org/officeDocument/2006/relationships/hyperlink" Target="https://www.freelancermap.de/projektboerse/projekte/it/1906922-projekt-senior-ms-sql-project-engineer-d-d1-auslastung-4-tage-woche.html" TargetMode="External"/><Relationship Id="rId72" Type="http://schemas.openxmlformats.org/officeDocument/2006/relationships/hyperlink" Target="https://www.freelancermap.de/projektboerse/projekte/it/1916661-projekt-microsoft-sccm-architekt-bundesweit-bundesweit.html" TargetMode="External"/><Relationship Id="rId93" Type="http://schemas.openxmlformats.org/officeDocument/2006/relationships/hyperlink" Target="https://www.geco-group.com/it-specialists/jobs/-/onlineproject/details/52442" TargetMode="External"/><Relationship Id="rId98" Type="http://schemas.openxmlformats.org/officeDocument/2006/relationships/hyperlink" Target="https://www.freelancermap.de/nproj/1919265.html?utm_source=Projektagent&amp;utm_medium=E-Mail&amp;utm_campaign=link" TargetMode="External"/><Relationship Id="rId121" Type="http://schemas.openxmlformats.org/officeDocument/2006/relationships/hyperlink" Target="https://www.geco-group.com/it-specialists/jobs/-/onlineproject/details/52585" TargetMode="External"/><Relationship Id="rId142" Type="http://schemas.openxmlformats.org/officeDocument/2006/relationships/hyperlink" Target="https://www.freelancermap.de/projektboerse/projekte/it/1921485-projekt-office-365-architekt-administrator-projektmitarbeiter-pliezhausen-umgebung-stuttgart.html" TargetMode="External"/><Relationship Id="rId163" Type="http://schemas.openxmlformats.org/officeDocument/2006/relationships/hyperlink" Target="mailto:tseeger@teksystems.com" TargetMode="External"/><Relationship Id="rId184" Type="http://schemas.openxmlformats.org/officeDocument/2006/relationships/hyperlink" Target="mailto:projekte@pelo-it.com%20unter%20Angabe%20der%20Projektnummer%20600493" TargetMode="External"/><Relationship Id="rId189" Type="http://schemas.openxmlformats.org/officeDocument/2006/relationships/hyperlink" Target="https://www.freelancermap.de/projektboerse/projekte/it/1913058-projekt-teamleitung-technische-dokumentation-kiel.html" TargetMode="External"/><Relationship Id="rId219" Type="http://schemas.openxmlformats.org/officeDocument/2006/relationships/hyperlink" Target="https://de.experis.com/jobsuche/job/netzwerktechniker-mwd-neubiberg-517296/" TargetMode="External"/><Relationship Id="rId3" Type="http://schemas.openxmlformats.org/officeDocument/2006/relationships/hyperlink" Target="https://www.freelancermap.de/projektboerse/projekte/it/1849430-projekt--consultant-bereich-aws-cloud-aws-cost-explorer-savings-plans-25-pt-frankfurt-frankfurt-am-main.html" TargetMode="External"/><Relationship Id="rId214" Type="http://schemas.openxmlformats.org/officeDocument/2006/relationships/hyperlink" Target="https://www.datagroup.de/arbeitswelt/job/1131/systemadministrator-mit-schwerpunkt-office-365-azure-mwd/" TargetMode="External"/><Relationship Id="rId230" Type="http://schemas.openxmlformats.org/officeDocument/2006/relationships/hyperlink" Target="https://www.coeo-it.de/stellenangebote" TargetMode="External"/><Relationship Id="rId235" Type="http://schemas.openxmlformats.org/officeDocument/2006/relationships/hyperlink" Target="https://www.ilf.com/de/karriere/jobs/job/1400/" TargetMode="External"/><Relationship Id="rId25" Type="http://schemas.openxmlformats.org/officeDocument/2006/relationships/hyperlink" Target="https://www.geco-group.com/it-specialists/jobs/-/onlineproject/details/52321" TargetMode="External"/><Relationship Id="rId46" Type="http://schemas.openxmlformats.org/officeDocument/2006/relationships/hyperlink" Target="https://www.freelancermap.de/projektboerse/projekte/it/1906341-projekt-spezialist-fuer-die-einrichtung-von-speichersystemen-zur-ertuechtigung-der-telearbeit-d-koeln.html" TargetMode="External"/><Relationship Id="rId67" Type="http://schemas.openxmlformats.org/officeDocument/2006/relationships/hyperlink" Target="https://www.freelancermap.de/projektboerse/projekte/it/1910824-projekt-solution-architect-d-in-muenchen-stuttgart-gesucht-muenchenstuttgart.html" TargetMode="External"/><Relationship Id="rId116" Type="http://schemas.openxmlformats.org/officeDocument/2006/relationships/hyperlink" Target="mailto:Marcel.Misini@ipsways.comTel:%200221/%20788046-15" TargetMode="External"/><Relationship Id="rId137" Type="http://schemas.openxmlformats.org/officeDocument/2006/relationships/hyperlink" Target="mailto:Bettina%20Felk%0abettina.felk@hays.de" TargetMode="External"/><Relationship Id="rId158" Type="http://schemas.openxmlformats.org/officeDocument/2006/relationships/hyperlink" Target="https://www.freelancermap.de/projektboerse/projekte/it/1880581-projekt-projektleiter-energie-quickborn-25451.html" TargetMode="External"/><Relationship Id="rId20" Type="http://schemas.openxmlformats.org/officeDocument/2006/relationships/hyperlink" Target="https://www.freelancermap.de/projektboerse/projekte/it/1869887-projekt-linux-spezialist-dfuer-eine-duisburger-behoerde-duisburg.html" TargetMode="External"/><Relationship Id="rId41" Type="http://schemas.openxmlformats.org/officeDocument/2006/relationships/hyperlink" Target="https://www.circular.de/wp-content/uploads/2019/11/circular_Stellenangebot_DataCenterSE_112019.pdf" TargetMode="External"/><Relationship Id="rId62" Type="http://schemas.openxmlformats.org/officeDocument/2006/relationships/hyperlink" Target="https://www.freelancermap.de/projektboerse/projekte/it/1912556-projekt-it-systemadministrator-grossraum-bielefeld.html" TargetMode="External"/><Relationship Id="rId83" Type="http://schemas.openxmlformats.org/officeDocument/2006/relationships/hyperlink" Target="https://www.mlgruppe.de/karriere/it-trainer/" TargetMode="External"/><Relationship Id="rId88" Type="http://schemas.openxmlformats.org/officeDocument/2006/relationships/hyperlink" Target="https://www.freelancermap.de/projektboerse/projekte/it/1918413-projekt-consultant-projektsupport-betriebsuebergabe-d-projektnummer-600494-frankfurt-am-main.html" TargetMode="External"/><Relationship Id="rId111" Type="http://schemas.openxmlformats.org/officeDocument/2006/relationships/hyperlink" Target="https://www.freelancermap.de/projektboerse/projekte/it/1887776-projekt-citrix-system-senior-engineer-boeblingen.html" TargetMode="External"/><Relationship Id="rId132" Type="http://schemas.openxmlformats.org/officeDocument/2006/relationships/hyperlink" Target="https://www.eisai.de/karriere/stellenangebote/stellenanzeigen-deutschland/it-site-lead/" TargetMode="External"/><Relationship Id="rId153" Type="http://schemas.openxmlformats.org/officeDocument/2006/relationships/hyperlink" Target="https://www.freelancermap.de/projektboerse/projekte/it/1879660-projekt-it-support-w-m-d-berlin-kreuzberg.html" TargetMode="External"/><Relationship Id="rId174" Type="http://schemas.openxmlformats.org/officeDocument/2006/relationships/hyperlink" Target="mailto:Rick%20Bartels%0d%0a040/764007-43%0d%0abewerber@geco-group.com" TargetMode="External"/><Relationship Id="rId179" Type="http://schemas.openxmlformats.org/officeDocument/2006/relationships/hyperlink" Target="mailto:klausjuergen.scholz@sup-management.de" TargetMode="External"/><Relationship Id="rId195" Type="http://schemas.openxmlformats.org/officeDocument/2006/relationships/hyperlink" Target="https://www.stepstone.de/stellenangebote--Senior-Consultant-Microsoft-SharePoint-Office-365-w-m-d-Mannheim-Frankfurt-am-Main-Stuttgart-bridgingIT-GmbH--6409756-inline.html?rltr=11_11_25_dynrl_m_1_0_0&amp;suid=fecae4d9-fdc1-4bf1-89db-0841ef4492da" TargetMode="External"/><Relationship Id="rId209" Type="http://schemas.openxmlformats.org/officeDocument/2006/relationships/hyperlink" Target="mailto:Neues%20Profil%20versendet%20an%20patrik.halasi@roberthalf.de" TargetMode="External"/><Relationship Id="rId190" Type="http://schemas.openxmlformats.org/officeDocument/2006/relationships/hyperlink" Target="https://www.ai-ag.de/technical-support-engineer/" TargetMode="External"/><Relationship Id="rId204" Type="http://schemas.openxmlformats.org/officeDocument/2006/relationships/hyperlink" Target="https://www.freelancermap.de/projektboerse/projekte/it/1915791-projekt-ibm-it-architect-analysten-w-m-d-harmonisierung-der-itsm-plattform--raum-koeln-und-remote-koeln.html" TargetMode="External"/><Relationship Id="rId220" Type="http://schemas.openxmlformats.org/officeDocument/2006/relationships/hyperlink" Target="https://www.circular.de/wp-content/uploads/2019/11/circular_Stellangebot_Netzwerkspezialist_112019.pdf" TargetMode="External"/><Relationship Id="rId225" Type="http://schemas.openxmlformats.org/officeDocument/2006/relationships/hyperlink" Target="https://www.datagroup.de/arbeitswelt/job/1553/it-supporter-mwd-fuer-den-client-2nd-level-support/" TargetMode="External"/><Relationship Id="rId241" Type="http://schemas.openxmlformats.org/officeDocument/2006/relationships/hyperlink" Target="https://www.davero.de/karriere/stellenangebote/it-systemadministrator-nurnberg" TargetMode="External"/><Relationship Id="rId246" Type="http://schemas.openxmlformats.org/officeDocument/2006/relationships/printerSettings" Target="../printerSettings/printerSettings2.bin"/><Relationship Id="rId15" Type="http://schemas.openxmlformats.org/officeDocument/2006/relationships/hyperlink" Target="https://www.freelancermap.de/projektboerse/projekte/it/1870897-projekt-consultant-veeam-vmware-x-frankfurt.html" TargetMode="External"/><Relationship Id="rId36" Type="http://schemas.openxmlformats.org/officeDocument/2006/relationships/hyperlink" Target="https://de.experis.com/jobsuche/job/it-administrator-mwd-guetersloh-516888/" TargetMode="External"/><Relationship Id="rId57" Type="http://schemas.openxmlformats.org/officeDocument/2006/relationships/hyperlink" Target="https://www.freelancermap.de/projektboerse/projekte/it/1899943-projekt-berechtigungsadministrator-d-fuer-bonn-gesucht-bonn-53111.html" TargetMode="External"/><Relationship Id="rId106" Type="http://schemas.openxmlformats.org/officeDocument/2006/relationships/hyperlink" Target="https://www.freelancermap.de/projektboerse/projekte/it/1881880-projekt-34724-technical-expert--network-sme-nach-stuttgart-gesucht-d-stuttgart.html" TargetMode="External"/><Relationship Id="rId127" Type="http://schemas.openxmlformats.org/officeDocument/2006/relationships/hyperlink" Target="mailto:Gilbert.Myint@pentasys.de" TargetMode="External"/><Relationship Id="rId10" Type="http://schemas.openxmlformats.org/officeDocument/2006/relationships/hyperlink" Target="https://www.freelancermap.de/projektboerse/projekte/it/1869967-projekt-senior-cloud-architekt-technischer-projektleiter-d-remote.html" TargetMode="External"/><Relationship Id="rId31" Type="http://schemas.openxmlformats.org/officeDocument/2006/relationships/hyperlink" Target="https://www.geco-group.com/it-specialists/jobs/-/onlineproject/details/52391" TargetMode="External"/><Relationship Id="rId52" Type="http://schemas.openxmlformats.org/officeDocument/2006/relationships/hyperlink" Target="https://www.nigelfrank.com/de/348585/active-directory-expert-needed-frankfurt" TargetMode="External"/><Relationship Id="rId73" Type="http://schemas.openxmlformats.org/officeDocument/2006/relationships/hyperlink" Target="https://www.freelancermap.de/projektboerse/projekte/it/1917577-projekt-it-systemadministrator-d-ab-sofort-gesucht-nrw.html" TargetMode="External"/><Relationship Id="rId78" Type="http://schemas.openxmlformats.org/officeDocument/2006/relationships/hyperlink" Target="https://www.freelancermap.de/projektboerse/projekte/it/1917844-projekt-citrix-sccm-spezialist-d-642-11922-frankfurt-am-main.html" TargetMode="External"/><Relationship Id="rId94" Type="http://schemas.openxmlformats.org/officeDocument/2006/relationships/hyperlink" Target="https://www.stepstone.de/stellenangebote--System-Datenbankadministrator-m-w-d-Herzogenrath-SAINT-GOBAIN-SEKURIT-Deutschland-GmbH-Co-KG--6451510-inline.html?CID=JaJob-popover-search-05-2019_os_7_0_offertitle&amp;jacid=17223820_05-2019_1-8_ma-2_kw-rd-ci&amp;p=1&amp;t=8&amp;nctid=20200409&amp;bl=m" TargetMode="External"/><Relationship Id="rId99" Type="http://schemas.openxmlformats.org/officeDocument/2006/relationships/hyperlink" Target="https://www.freelancermap.de/nproj/1918859.html?utm_source=Projektagent&amp;utm_medium=E-Mail&amp;utm_campaign=top" TargetMode="External"/><Relationship Id="rId101" Type="http://schemas.openxmlformats.org/officeDocument/2006/relationships/hyperlink" Target="https://www.geco-group.com/it-specialists/jobs/-/onlineproject/details/52585" TargetMode="External"/><Relationship Id="rId122" Type="http://schemas.openxmlformats.org/officeDocument/2006/relationships/hyperlink" Target="https://www.comline-se.de/karriere/aktuelle-jobangebote/it-fachinformatiker-wirtschafts-informatiker-als-it-consultant-it-project-engineer-m-w-d-mit-schwerpunkt-citrix-und-microsoft_job406" TargetMode="External"/><Relationship Id="rId143" Type="http://schemas.openxmlformats.org/officeDocument/2006/relationships/hyperlink" Target="https://www.freelancermap.de/projektboerse/projekte/it/1919869-projekt-ios-developer-eschborn.html" TargetMode="External"/><Relationship Id="rId148" Type="http://schemas.openxmlformats.org/officeDocument/2006/relationships/hyperlink" Target="https://www.freelancermap.de/projektboerse/projekte/it/1922662-projekt-office-365-share-point-spezialisten-essen.html" TargetMode="External"/><Relationship Id="rId164" Type="http://schemas.openxmlformats.org/officeDocument/2006/relationships/hyperlink" Target="https://www.mvv.de/de/karriere/jobportal/job/senior-projektmanager-mwd-neue-technologien" TargetMode="External"/><Relationship Id="rId169" Type="http://schemas.openxmlformats.org/officeDocument/2006/relationships/hyperlink" Target="https://www.freelancermap.de/projektboerse/projekte/it/1895064-projekt-it-trainer-ms-office-365-2016-frankfurt-am-main.html" TargetMode="External"/><Relationship Id="rId185" Type="http://schemas.openxmlformats.org/officeDocument/2006/relationships/hyperlink" Target="https://www.freelancermap.de/projektboerse/projekte/it/1913285-projekt-it-change-program-manager-frankfurt-am-main.html" TargetMode="External"/><Relationship Id="rId4" Type="http://schemas.openxmlformats.org/officeDocument/2006/relationships/hyperlink" Target="https://www.freelancermap.de/projektboerse/projekte/it/1849738-projekt-cloud-architekt-frankfurt-am-main.html" TargetMode="External"/><Relationship Id="rId9" Type="http://schemas.openxmlformats.org/officeDocument/2006/relationships/hyperlink" Target="https://de.experis.com/jobsuche/job/vmware-administrator-mwd-wiesbaden-509958/" TargetMode="External"/><Relationship Id="rId180" Type="http://schemas.openxmlformats.org/officeDocument/2006/relationships/hyperlink" Target="https://www.computerfutures.com/de-de/job/php-developer-m-w-d-in-erfurt/CF-33384951_1585145464" TargetMode="External"/><Relationship Id="rId210" Type="http://schemas.openxmlformats.org/officeDocument/2006/relationships/hyperlink" Target="mailto:Herr%20Kai%20K&#228;hler%0d%0a+49%2040%20514007-123%0d%0aKai.Kaehler@bjc-its.de" TargetMode="External"/><Relationship Id="rId215" Type="http://schemas.openxmlformats.org/officeDocument/2006/relationships/hyperlink" Target="https://www.datagroup.de/arbeitswelt/job/973/applikationsberater-applicationmanager-application-consultant-mwd/" TargetMode="External"/><Relationship Id="rId236" Type="http://schemas.openxmlformats.org/officeDocument/2006/relationships/hyperlink" Target="https://de.experis.com/jobsuche/job/systemingenieur-mwd-softwareloesungen-frankfurt-am-main-532769/" TargetMode="External"/><Relationship Id="rId26" Type="http://schemas.openxmlformats.org/officeDocument/2006/relationships/hyperlink" Target="https://www.geco-group.com/it-specialists/jobs/-/onlineproject/details/52417" TargetMode="External"/><Relationship Id="rId231" Type="http://schemas.openxmlformats.org/officeDocument/2006/relationships/hyperlink" Target="https://www.aiscorp.com/de/company/employment-opportunities" TargetMode="External"/><Relationship Id="rId47" Type="http://schemas.openxmlformats.org/officeDocument/2006/relationships/hyperlink" Target="mailto:Kerstin%20Werner%20rebecca.mauelshagen@hays.de%0a" TargetMode="External"/><Relationship Id="rId68" Type="http://schemas.openxmlformats.org/officeDocument/2006/relationships/hyperlink" Target="https://www.geco-group.com/it-specialists/jobs/-/onlineproject/details/52486" TargetMode="External"/><Relationship Id="rId89" Type="http://schemas.openxmlformats.org/officeDocument/2006/relationships/hyperlink" Target="https://www.freelancermap.de/projektboerse/projekte/it/1917977-projekt-citrix-consultant-d-gesucht-ab-sofort-vollzeit-duesseldorf-duesseldorf.html" TargetMode="External"/><Relationship Id="rId112" Type="http://schemas.openxmlformats.org/officeDocument/2006/relationships/hyperlink" Target="https://www.freelancermap.de/projektboerse/projekte/it/1892694-projekt-service-support-frankfurt-am-main.html" TargetMode="External"/><Relationship Id="rId133" Type="http://schemas.openxmlformats.org/officeDocument/2006/relationships/hyperlink" Target="https://www.freelancermap.de/projektboerse/projekte/it/1912617-projekt-3rd-level-support-betrieb-von-einem-exchange-server-401188-duesseldorf.html" TargetMode="External"/><Relationship Id="rId154" Type="http://schemas.openxmlformats.org/officeDocument/2006/relationships/hyperlink" Target="https://www.freelancermap.de/projektboerse/projekte/it/1878126-projekt-spezialist-d-fuer-it-support-berlin-12-monate--berlin.html" TargetMode="External"/><Relationship Id="rId175" Type="http://schemas.openxmlformats.org/officeDocument/2006/relationships/hyperlink" Target="https://www.freelancermap.de/nproj/1907611.html?func=show&amp;id=1907611&amp;module=projekt&amp;ref=nel" TargetMode="External"/><Relationship Id="rId196" Type="http://schemas.openxmlformats.org/officeDocument/2006/relationships/hyperlink" Target="file:///\\MPDES0090\Users\HaentzsA\2018%20Proservia\Projektangebote_'ALL_Kollegen\Reporting%20Projektangebote%20PS%20Team\Cockpit_2020\Patrick%20Th&#246;rner%20Windhoff%20GroupTel.:%20+49%20(0)%2025%2042%20\%2095%2059%2077%0ap.thoerner@windhoff-group.de%20%0awww.windhoff-group.de" TargetMode="External"/><Relationship Id="rId200" Type="http://schemas.openxmlformats.org/officeDocument/2006/relationships/hyperlink" Target="mailto:%2006221%20656520%0d%0aprojects@ipaxx.com" TargetMode="External"/><Relationship Id="rId16" Type="http://schemas.openxmlformats.org/officeDocument/2006/relationships/hyperlink" Target="https://www.freelancermap.de/projektboerse/projekte/it/1870816-projekt-transformation-manager-infrastructure-devops-berlin.html" TargetMode="External"/><Relationship Id="rId221" Type="http://schemas.openxmlformats.org/officeDocument/2006/relationships/hyperlink" Target="https://www.circular.de/wp-content/uploads/2019/11/circular_Stellenangebot_ITSecurity_112019-1.pdf" TargetMode="External"/><Relationship Id="rId242" Type="http://schemas.openxmlformats.org/officeDocument/2006/relationships/hyperlink" Target="http://www.mikrolab.com/fileadmin/template/img/sites/unternehmen/stellenanzeigen/Stellenanzeige_Webdesign.pdf" TargetMode="External"/><Relationship Id="rId37" Type="http://schemas.openxmlformats.org/officeDocument/2006/relationships/hyperlink" Target="http://www.seitec.info/wp-content/uploads/2019/12/20191204sh_Stellenanzeige_Seitec.pdf" TargetMode="External"/><Relationship Id="rId58" Type="http://schemas.openxmlformats.org/officeDocument/2006/relationships/hyperlink" Target="https://www.freelancermap.de/projektboerse/projekte/it/1885087-projekt-windows-ad-systemadministrator-d-koeln.html" TargetMode="External"/><Relationship Id="rId79" Type="http://schemas.openxmlformats.org/officeDocument/2006/relationships/hyperlink" Target="https://www.freelancermap.de/projektboerse/projekte/it/1917644-projekt-storage-architektur-wolsburg.html" TargetMode="External"/><Relationship Id="rId102" Type="http://schemas.openxmlformats.org/officeDocument/2006/relationships/hyperlink" Target="https://de.experis.com/job/senior-linux-oder-microsoft-spezialist-mwd-erfurt-540369/" TargetMode="External"/><Relationship Id="rId123" Type="http://schemas.openxmlformats.org/officeDocument/2006/relationships/hyperlink" Target="https://www.comline-se.de/karriere/aktuelle-jobangebote/it-wirtschafts-informatiker-fachinformatiker-m-w-d-fuer-die-bereiche-software-paketierung-und-scripting-mit-schwerpunkt-windows_job407" TargetMode="External"/><Relationship Id="rId144" Type="http://schemas.openxmlformats.org/officeDocument/2006/relationships/hyperlink" Target="mailto:Whitestone%20Technology%20Services%20GmbH%0aasit.dutta@whitestone-ts.com" TargetMode="External"/><Relationship Id="rId90" Type="http://schemas.openxmlformats.org/officeDocument/2006/relationships/hyperlink" Target="https://www.freelancermap.de/projektboerse/projekte/it/1916340-projekt-experte-fuer-ms-sql-server-d-d5-gr-koeln.html" TargetMode="External"/><Relationship Id="rId165" Type="http://schemas.openxmlformats.org/officeDocument/2006/relationships/hyperlink" Target="https://www.westhouse-group.com/joblisting/etl-entwickler-m-w-d-frankfurt" TargetMode="External"/><Relationship Id="rId186" Type="http://schemas.openxmlformats.org/officeDocument/2006/relationships/hyperlink" Target="https://www.computerfutures.com/de-de/job/speditions-prozessmanager-in-hamburg-gesucht/CF-33400777_1583425604" TargetMode="External"/><Relationship Id="rId211" Type="http://schemas.openxmlformats.org/officeDocument/2006/relationships/hyperlink" Target="mailto:nicolesmolin@michaelpage.com" TargetMode="External"/><Relationship Id="rId232" Type="http://schemas.openxmlformats.org/officeDocument/2006/relationships/hyperlink" Target="https://www.comline-se.de/karriere/aktuelle-jobangebote/wirtschafts-informatiker-fachinformatiker-als-it-consultant-m-w-d-microsoft-infrastructure-und-sccm_job404" TargetMode="External"/><Relationship Id="rId27" Type="http://schemas.openxmlformats.org/officeDocument/2006/relationships/hyperlink" Target="https://www.geco-group.com/it-specialists/jobs/-/onlineproject/details/52416" TargetMode="External"/><Relationship Id="rId48" Type="http://schemas.openxmlformats.org/officeDocument/2006/relationships/hyperlink" Target="https://www.freelancermap.de/projektboerse/projekte/it/1904084-projekt-spezialist-fuer-deployment-configuration-management-d-koeln.html" TargetMode="External"/><Relationship Id="rId69" Type="http://schemas.openxmlformats.org/officeDocument/2006/relationships/hyperlink" Target="https://www.freelancermap.de/projektboerse/projekte/it/1916213-projekt-freelance-windows-systemadministrator-fuer-nrw-ab-sofort-bielefeld.html" TargetMode="External"/><Relationship Id="rId113" Type="http://schemas.openxmlformats.org/officeDocument/2006/relationships/hyperlink" Target="https://univativ.com/de/jobboerse/jobdetails/service-desk-mitarbeiter-mwd/20200601_1" TargetMode="External"/><Relationship Id="rId134" Type="http://schemas.openxmlformats.org/officeDocument/2006/relationships/hyperlink" Target="https://www.roc-search.de/job-search/job-details/?id=citrix-spezialist-mwx-499535" TargetMode="External"/><Relationship Id="rId80" Type="http://schemas.openxmlformats.org/officeDocument/2006/relationships/hyperlink" Target="https://www.freelancermap.de/projektboerse/projekte/it/1917615-projekt-it-betriebsunterstuetzung-d-fuer-erfurt-erfurt.html" TargetMode="External"/><Relationship Id="rId155" Type="http://schemas.openxmlformats.org/officeDocument/2006/relationships/hyperlink" Target="https://www.freelancermap.de/projektboerse/projekte/it/1839251-projekt-servicedesk-mitarbeiter-in-berlin-1st-und-2nd-level-support-berlin.html" TargetMode="External"/><Relationship Id="rId176" Type="http://schemas.openxmlformats.org/officeDocument/2006/relationships/hyperlink" Target="https://www.freelancermap.de/nproj/1907611.html?func=show&amp;id=1907611&amp;module=projekt&amp;ref=nel" TargetMode="External"/><Relationship Id="rId197" Type="http://schemas.openxmlformats.org/officeDocument/2006/relationships/hyperlink" Target="https://www.freelancermap.de/projektboerse/projekte/it/1918411-projekt-incident-change-koordinator-d-fuer-d-6-projektnummer-600493-frankfurt-am-main.html" TargetMode="External"/><Relationship Id="rId201" Type="http://schemas.openxmlformats.org/officeDocument/2006/relationships/hyperlink" Target="https://www.freelancermap.de/projektboerse/projekte/it/1900735-projekt-database-administrator-frankfurt.html" TargetMode="External"/><Relationship Id="rId222" Type="http://schemas.openxmlformats.org/officeDocument/2006/relationships/hyperlink" Target="https://www.circular.de/wp-content/uploads/2019/11/circular_Stellenangebot_DataCenterSE_112019.pdf" TargetMode="External"/><Relationship Id="rId243" Type="http://schemas.openxmlformats.org/officeDocument/2006/relationships/hyperlink" Target="https://promx.net/karriere/it-administrator-m-w-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geco-group.com/it-specialists/jobs/-/onlineproject/details/52417" TargetMode="External"/><Relationship Id="rId21" Type="http://schemas.openxmlformats.org/officeDocument/2006/relationships/hyperlink" Target="https://www.freelancermap.de/projektboerse/projekte/it/1869372-projekt-technischer-pl-gesucht-d-remoteanteil-berlin-frankfurt.html" TargetMode="External"/><Relationship Id="rId34" Type="http://schemas.openxmlformats.org/officeDocument/2006/relationships/hyperlink" Target="https://www.datagroup.de/arbeitswelt/job/1185/fachinformatiker-mwd-als-systemadministrator-im-bereich-server-services-linux-windows/" TargetMode="External"/><Relationship Id="rId42" Type="http://schemas.openxmlformats.org/officeDocument/2006/relationships/hyperlink" Target="https://www.freelancermap.de/projektanbieter/isax-gmbh-co-kg-162942.html" TargetMode="External"/><Relationship Id="rId47" Type="http://schemas.openxmlformats.org/officeDocument/2006/relationships/hyperlink" Target="mailto:Kerstin%20Werner%20rebecca.mauelshagen@hays.de%0a" TargetMode="External"/><Relationship Id="rId50" Type="http://schemas.openxmlformats.org/officeDocument/2006/relationships/hyperlink" Target="https://www.freelancermap.de/projektboerse/projekte/it/1907525-projekt-senior-systemadministrator-w-m-d-datenbankmanagement-teilzeit-d6-grossraum-frankfurt.html" TargetMode="External"/><Relationship Id="rId55" Type="http://schemas.openxmlformats.org/officeDocument/2006/relationships/hyperlink" Target="https://www.freelancermap.de/projektboerse/projekte/it/1906105-projekt-it-onsite-supporter-d-duesseldorf-duesseldorf.html" TargetMode="External"/><Relationship Id="rId63" Type="http://schemas.openxmlformats.org/officeDocument/2006/relationships/hyperlink" Target="https://www.freelancermap.de/projektboerse/projekte/it/1912746-projekt-senior-microsoft-system-engineer-d-muenchen.html" TargetMode="External"/><Relationship Id="rId68" Type="http://schemas.openxmlformats.org/officeDocument/2006/relationships/hyperlink" Target="https://www.freelancermap.de/projektboerse/projekte/it/1911524-projekt-systemadministrator-active-directory-d-gaimersheim-wolfsburg-berlin-paderborn-53031-fm-gaimersheim-wolfsburg-berlin-paderborn.html" TargetMode="External"/><Relationship Id="rId76" Type="http://schemas.openxmlformats.org/officeDocument/2006/relationships/hyperlink" Target="https://www.freelancermap.de/projektboerse/projekte/it/1916661-projekt-microsoft-sccm-architekt-bundesweit-bundesweit.html" TargetMode="External"/><Relationship Id="rId84" Type="http://schemas.openxmlformats.org/officeDocument/2006/relationships/hyperlink" Target="https://www.freelancermap.de/projektboerse/projekte/it/1917615-projekt-it-betriebsunterstuetzung-d-fuer-erfurt-erfurt.html" TargetMode="External"/><Relationship Id="rId89" Type="http://schemas.openxmlformats.org/officeDocument/2006/relationships/hyperlink" Target="mailto:T.%20+49%20(2234)%209203-203%0d%0aE.%20k.Panske@mlgruppe.de%0d%0awww.mlgruppe.de" TargetMode="External"/><Relationship Id="rId97" Type="http://schemas.openxmlformats.org/officeDocument/2006/relationships/hyperlink" Target="https://www.freelancermap.de/projektboerse/projekte/it/1917977-projekt-citrix-consultant-d-gesucht-ab-sofort-vollzeit-duesseldorf-duesseldorf.html" TargetMode="External"/><Relationship Id="rId7" Type="http://schemas.openxmlformats.org/officeDocument/2006/relationships/hyperlink" Target="https://de.experis.com/job/nearshore-storage-administrator-mwd-100-remote-frankfurt-am-main-509357/" TargetMode="External"/><Relationship Id="rId71" Type="http://schemas.openxmlformats.org/officeDocument/2006/relationships/hyperlink" Target="mailto:Herr%20Kai%20K&#228;hler%0d%0a+49%2040%20514007-123%0d%0aKai.Kaehler@bjc-its.de" TargetMode="External"/><Relationship Id="rId92" Type="http://schemas.openxmlformats.org/officeDocument/2006/relationships/hyperlink" Target="https://www.freelancermap.de/projektboerse/projekte/it/1918445-projekt-anwendungsarchitekt-d-mit-fachlichem-technischem-fokus-2-positionen-fuer-eine-analyse-plattform-berlin.html" TargetMode="External"/><Relationship Id="rId2" Type="http://schemas.openxmlformats.org/officeDocument/2006/relationships/hyperlink" Target="https://www.freelancermap.de/projektboerse/projekte/it/1842892-projekt-technischer-delivery-manager-d-943-9340-muenchen.html" TargetMode="External"/><Relationship Id="rId16" Type="http://schemas.openxmlformats.org/officeDocument/2006/relationships/hyperlink" Target="https://www.freelancermap.de/projektboerse/projekte/it/1870816-projekt-transformation-manager-infrastructure-devops-berlin.html" TargetMode="External"/><Relationship Id="rId29" Type="http://schemas.openxmlformats.org/officeDocument/2006/relationships/hyperlink" Target="https://www.geco-group.com/it-specialists/jobs/-/onlineproject/details/52347" TargetMode="External"/><Relationship Id="rId11" Type="http://schemas.openxmlformats.org/officeDocument/2006/relationships/hyperlink" Target="https://www.freelancermap.de/projektboerse/projekte/it/1867287-projekt-microsoft-windows-services-and-solutions-expert-m-f-d-hannover.html" TargetMode="External"/><Relationship Id="rId24" Type="http://schemas.openxmlformats.org/officeDocument/2006/relationships/hyperlink" Target="https://www.freelancermap.de/projektboerse/projekte/it/1870949-projekt-alm-integrity-technical-architect-solution-architect-weilburg.html" TargetMode="External"/><Relationship Id="rId32" Type="http://schemas.openxmlformats.org/officeDocument/2006/relationships/hyperlink" Target="https://www.datagroup.de/arbeitswelt/job/1131/systemadministrator-mit-schwerpunkt-office-365-azure-mwd/" TargetMode="External"/><Relationship Id="rId37" Type="http://schemas.openxmlformats.org/officeDocument/2006/relationships/hyperlink" Target="http://www.seitec.info/wp-content/uploads/2019/12/20191204sh_Stellenanzeige_Seitec.pdf" TargetMode="External"/><Relationship Id="rId40" Type="http://schemas.openxmlformats.org/officeDocument/2006/relationships/hyperlink" Target="https://www.freelancermap.de/projektboerse/projekte/it/1902355-projekt-it-projektleiter-junior-projektleiter-w-m-d-metropolregion-duesseldorf.html" TargetMode="External"/><Relationship Id="rId45" Type="http://schemas.openxmlformats.org/officeDocument/2006/relationships/hyperlink" Target="https://www.freelancermap.de/projektboerse/projekte/it/1897001-projekt-it-infrastruktur-spezialist-gesucht-duesseldorf.html" TargetMode="External"/><Relationship Id="rId53" Type="http://schemas.openxmlformats.org/officeDocument/2006/relationships/hyperlink" Target="mailto:o.krauss@nigelfrank.com" TargetMode="External"/><Relationship Id="rId58" Type="http://schemas.openxmlformats.org/officeDocument/2006/relationships/hyperlink" Target="https://www.freelancermap.de/projektboerse/projekte/it/1885087-projekt-windows-ad-systemadministrator-d-koeln.html" TargetMode="External"/><Relationship Id="rId66" Type="http://schemas.openxmlformats.org/officeDocument/2006/relationships/hyperlink" Target="https://www.freelancermap.de/projektboerse/projekte/it/1912555-projekt-it-allrounder-systemadministrator-w-m-d-raum-stuttgart-stuttgart.html" TargetMode="External"/><Relationship Id="rId74" Type="http://schemas.openxmlformats.org/officeDocument/2006/relationships/hyperlink" Target="https://www.freelancermap.de/projektboerse/projekte/it/1894385-projekt-microsoft-architekt-berlin.html" TargetMode="External"/><Relationship Id="rId79" Type="http://schemas.openxmlformats.org/officeDocument/2006/relationships/hyperlink" Target="https://www.freelancermap.de/projektboerse/projekte/it/1916749-projekt-microsoft-architect-d-remote-projekt-frankfurt.html" TargetMode="External"/><Relationship Id="rId87" Type="http://schemas.openxmlformats.org/officeDocument/2006/relationships/hyperlink" Target="mailto:Alexandra%20&#214;sze%0d%0aa.oesze@austinfraser.com%0d%0a03020965682" TargetMode="External"/><Relationship Id="rId5" Type="http://schemas.openxmlformats.org/officeDocument/2006/relationships/hyperlink" Target="https://www.computerfutures.com/de-de/job/projekt-manager-im-microsoft-umfeld-m-w-d-f%C3%BCr-m%C3%BCnchen/CF-33330870_1575363463" TargetMode="External"/><Relationship Id="rId61" Type="http://schemas.openxmlformats.org/officeDocument/2006/relationships/hyperlink" Target="mailto:nicolesmolin@michaelpage.com" TargetMode="External"/><Relationship Id="rId82" Type="http://schemas.openxmlformats.org/officeDocument/2006/relationships/hyperlink" Target="https://www.freelancermap.de/projektboerse/projekte/it/1917844-projekt-citrix-sccm-spezialist-d-642-11922-frankfurt-am-main.html" TargetMode="External"/><Relationship Id="rId90" Type="http://schemas.openxmlformats.org/officeDocument/2006/relationships/hyperlink" Target="https://www.mlgruppe.de/karriere/it-trainer/" TargetMode="External"/><Relationship Id="rId95" Type="http://schemas.openxmlformats.org/officeDocument/2006/relationships/hyperlink" Target="mailto:bewerbung@e-aces.com" TargetMode="External"/><Relationship Id="rId19" Type="http://schemas.openxmlformats.org/officeDocument/2006/relationships/hyperlink" Target="https://www.freelancermap.de/projektboerse/projekte/it/1869839-projekt-it-architekt-im-bereich-qs-hannover-111022-hannover.html" TargetMode="External"/><Relationship Id="rId14" Type="http://schemas.openxmlformats.org/officeDocument/2006/relationships/hyperlink" Target="https://www.freelancermap.de/projektboerse/projekte/it/1864728-projekt-3rd-level-support-fuer-linux-d-fuer-koeln-52391-koeln.html" TargetMode="External"/><Relationship Id="rId22" Type="http://schemas.openxmlformats.org/officeDocument/2006/relationships/hyperlink" Target="https://www.freelancermap.de/projektboerse/projekte/it/1864796-projekt-betriebsunterstuetzung-sql-server-d-fuer-muenster-52395-muenster.html" TargetMode="External"/><Relationship Id="rId27" Type="http://schemas.openxmlformats.org/officeDocument/2006/relationships/hyperlink" Target="https://www.geco-group.com/it-specialists/jobs/-/onlineproject/details/52416" TargetMode="External"/><Relationship Id="rId30" Type="http://schemas.openxmlformats.org/officeDocument/2006/relationships/hyperlink" Target="https://www.geco-group.com/it-specialists/jobs/-/onlineproject/details/52381" TargetMode="External"/><Relationship Id="rId35" Type="http://schemas.openxmlformats.org/officeDocument/2006/relationships/hyperlink" Target="https://jobs.railway-group.com/Lists/Stellenpool/Attachments/10844/Details_233%20.pdf" TargetMode="External"/><Relationship Id="rId43" Type="http://schemas.openxmlformats.org/officeDocument/2006/relationships/hyperlink" Target="file:///\\MPDES0090\Users\HaentzsA\2018%20Proservia\Projektangebote_'ALL_Kollegen\Reporting%20Projektangebote%20PS%20Team\Cockpit_2020\Ersin%20Burak%20Arslan%0aTel%20+49%206221%2036289-21%0aFax%20+49%20351%208471529%0aMail:%20burak.arslan@isax.c" TargetMode="External"/><Relationship Id="rId48" Type="http://schemas.openxmlformats.org/officeDocument/2006/relationships/hyperlink" Target="https://www.freelancermap.de/projektboerse/projekte/it/1904084-projekt-spezialist-fuer-deployment-configuration-management-d-koeln.html" TargetMode="External"/><Relationship Id="rId56" Type="http://schemas.openxmlformats.org/officeDocument/2006/relationships/hyperlink" Target="https://www.freelancermap.de/projektboerse/projekte/it/1902430-projekt-senior-it-specialist-d-it-service-betrieb--grossraum-koeln-bonn-koeln.html" TargetMode="External"/><Relationship Id="rId64" Type="http://schemas.openxmlformats.org/officeDocument/2006/relationships/hyperlink" Target="https://www.freelancermap.de/projektboerse/projekte/it/1912556-projekt-it-systemadministrator-grossraum-bielefeld.html" TargetMode="External"/><Relationship Id="rId69" Type="http://schemas.openxmlformats.org/officeDocument/2006/relationships/hyperlink" Target="https://www.freelancermap.de/projektboerse/projekte/it/1910824-projekt-solution-architect-d-in-muenchen-stuttgart-gesucht-muenchenstuttgart.html" TargetMode="External"/><Relationship Id="rId77" Type="http://schemas.openxmlformats.org/officeDocument/2006/relationships/hyperlink" Target="https://www.freelancermap.de/projektboerse/projekte/it/1917577-projekt-it-systemadministrator-d-ab-sofort-gesucht-nrw.html" TargetMode="External"/><Relationship Id="rId100" Type="http://schemas.openxmlformats.org/officeDocument/2006/relationships/drawing" Target="../drawings/drawing11.xml"/><Relationship Id="rId8" Type="http://schemas.openxmlformats.org/officeDocument/2006/relationships/hyperlink" Target="https://www.allgeier-experts-go.com/expert/job/110842" TargetMode="External"/><Relationship Id="rId51" Type="http://schemas.openxmlformats.org/officeDocument/2006/relationships/hyperlink" Target="https://www.freelancermap.de/projektboerse/projekte/it/1906922-projekt-senior-ms-sql-project-engineer-d-d1-auslastung-4-tage-woche.html" TargetMode="External"/><Relationship Id="rId72" Type="http://schemas.openxmlformats.org/officeDocument/2006/relationships/hyperlink" Target="mailto:Neues%20Profil%20versendet%20an%20patrik.halasi@roberthalf.de" TargetMode="External"/><Relationship Id="rId80" Type="http://schemas.openxmlformats.org/officeDocument/2006/relationships/hyperlink" Target="https://www.freelancermap.de/projektboerse/projekte/it/1915379-projekt-microsoft-active-directory-architekt-berater-gesucht-bonn-bonn.html" TargetMode="External"/><Relationship Id="rId85" Type="http://schemas.openxmlformats.org/officeDocument/2006/relationships/hyperlink" Target="mailto:T%20+49%2089%20954%205750%2031%0d%0aF%20+49%2089%20954%205750%2039%0d%0aE%20M.Stiehler@keil-bs.com%0d%0awww.keil-bs.com" TargetMode="External"/><Relationship Id="rId93" Type="http://schemas.openxmlformats.org/officeDocument/2006/relationships/hyperlink" Target="https://www.freelancermap.de/projektboerse/projekte/it/1916368-projekt-azure-admin-gesucht-remote-nordrhein-westfalen.html" TargetMode="External"/><Relationship Id="rId98" Type="http://schemas.openxmlformats.org/officeDocument/2006/relationships/hyperlink" Target="https://www.freelancermap.de/projektboerse/projekte/it/1916340-projekt-experte-fuer-ms-sql-server-d-d5-gr-koeln.html" TargetMode="External"/><Relationship Id="rId3" Type="http://schemas.openxmlformats.org/officeDocument/2006/relationships/hyperlink" Target="https://www.freelancermap.de/projektboerse/projekte/it/1849430-projekt--consultant-bereich-aws-cloud-aws-cost-explorer-savings-plans-25-pt-frankfurt-frankfurt-am-main.html" TargetMode="External"/><Relationship Id="rId12" Type="http://schemas.openxmlformats.org/officeDocument/2006/relationships/hyperlink" Target="https://www.freelancermap.de/projektboerse/projekte/it/1868629-projekt-administrator-client-server-virtualisierung-d--hannover-hannover.html" TargetMode="External"/><Relationship Id="rId17" Type="http://schemas.openxmlformats.org/officeDocument/2006/relationships/hyperlink" Target="https://www.freelancermap.de/projektboerse/projekte/it/1870692-projekt-conversion-manager-consultant-fuer-a-b-testing-remote-111025-remote.html" TargetMode="External"/><Relationship Id="rId25" Type="http://schemas.openxmlformats.org/officeDocument/2006/relationships/hyperlink" Target="https://www.geco-group.com/it-specialists/jobs/-/onlineproject/details/52321" TargetMode="External"/><Relationship Id="rId33" Type="http://schemas.openxmlformats.org/officeDocument/2006/relationships/hyperlink" Target="https://www.datagroup.de/arbeitswelt/job/973/applikationsberater-applicationmanager-application-consultant-mwd/" TargetMode="External"/><Relationship Id="rId38" Type="http://schemas.openxmlformats.org/officeDocument/2006/relationships/hyperlink" Target="https://www.geco-group.com/it-specialists/jobs/-/onlineproject/details/52433" TargetMode="External"/><Relationship Id="rId46" Type="http://schemas.openxmlformats.org/officeDocument/2006/relationships/hyperlink" Target="https://www.freelancermap.de/projektboerse/projekte/it/1906341-projekt-spezialist-fuer-die-einrichtung-von-speichersystemen-zur-ertuechtigung-der-telearbeit-d-koeln.html" TargetMode="External"/><Relationship Id="rId59" Type="http://schemas.openxmlformats.org/officeDocument/2006/relationships/hyperlink" Target="file:///\\MPDES0090\Users\HaentzsA\2018%20Proservia\Projektangebote_'ALL_Kollegen\Reporting%20Projektangebote%20PS%20Team\Cockpit_2020\089%201787677-55%0d%0aMail:%20bewerbung@seg.de" TargetMode="External"/><Relationship Id="rId67" Type="http://schemas.openxmlformats.org/officeDocument/2006/relationships/hyperlink" Target="https://www.freelancermap.de/projektboerse/projekte/it/1912060-projekt-consultant-linux-desktop-d-altenholz-53033-fm-altenholz.html" TargetMode="External"/><Relationship Id="rId20" Type="http://schemas.openxmlformats.org/officeDocument/2006/relationships/hyperlink" Target="https://www.freelancermap.de/projektboerse/projekte/it/1869887-projekt-linux-spezialist-dfuer-eine-duisburger-behoerde-duisburg.html" TargetMode="External"/><Relationship Id="rId41" Type="http://schemas.openxmlformats.org/officeDocument/2006/relationships/hyperlink" Target="https://www.circular.de/wp-content/uploads/2019/11/circular_Stellenangebot_DataCenterSE_112019.pdf" TargetMode="External"/><Relationship Id="rId54" Type="http://schemas.openxmlformats.org/officeDocument/2006/relationships/hyperlink" Target="https://www.computerfutures.com/de-de/job/spezialist-mit-azure-ad-und-tenantmanagement-erfahrung/CF-33394615_1583827851" TargetMode="External"/><Relationship Id="rId62" Type="http://schemas.openxmlformats.org/officeDocument/2006/relationships/hyperlink" Target="https://www.freelancermap.de/projektboerse/projekte/it/1913208-projekt-active-directory-spezialist-d-nordrhein-westfalen.html" TargetMode="External"/><Relationship Id="rId70" Type="http://schemas.openxmlformats.org/officeDocument/2006/relationships/hyperlink" Target="https://www.geco-group.com/it-specialists/jobs/-/onlineproject/details/52486" TargetMode="External"/><Relationship Id="rId75" Type="http://schemas.openxmlformats.org/officeDocument/2006/relationships/hyperlink" Target="https://www.freelancermap.de/projektboerse/projekte/it/1915472-projekt-data-engineer-berlin.html" TargetMode="External"/><Relationship Id="rId83" Type="http://schemas.openxmlformats.org/officeDocument/2006/relationships/hyperlink" Target="https://www.freelancermap.de/projektboerse/projekte/it/1917644-projekt-storage-architektur-wolsburg.html" TargetMode="External"/><Relationship Id="rId88" Type="http://schemas.openxmlformats.org/officeDocument/2006/relationships/hyperlink" Target="https://www.freelancermap.de/projektboerse/projekte/it/1882055-projekt-upgrading-your-skills-to-mcsa-windows-server-2016-mit-zertifizierungspruefung-70-743-dresden.html" TargetMode="External"/><Relationship Id="rId91" Type="http://schemas.openxmlformats.org/officeDocument/2006/relationships/hyperlink" Target="https://www.mlgruppe.de/karriere/it-trainer-dresden/" TargetMode="External"/><Relationship Id="rId96" Type="http://schemas.openxmlformats.org/officeDocument/2006/relationships/hyperlink" Target="https://www.freelancermap.de/projektboerse/projekte/it/1918413-projekt-consultant-projektsupport-betriebsuebergabe-d-projektnummer-600494-frankfurt-am-main.html" TargetMode="External"/><Relationship Id="rId1" Type="http://schemas.openxmlformats.org/officeDocument/2006/relationships/hyperlink" Target="https://www.freelancermap.de/projektboerse/projekte/it/1842910-projekt-project-manager-product-owner-d-stuttgart.html" TargetMode="External"/><Relationship Id="rId6" Type="http://schemas.openxmlformats.org/officeDocument/2006/relationships/hyperlink" Target="https://de.experis.com/jobsuche/job/business-and-it-innovation-manager-mwd-servicenow-stuttgart-492571/" TargetMode="External"/><Relationship Id="rId15" Type="http://schemas.openxmlformats.org/officeDocument/2006/relationships/hyperlink" Target="https://www.freelancermap.de/projektboerse/projekte/it/1870897-projekt-consultant-veeam-vmware-x-frankfurt.html" TargetMode="External"/><Relationship Id="rId23" Type="http://schemas.openxmlformats.org/officeDocument/2006/relationships/hyperlink" Target="https://www.freelancermap.de/projektboerse/projekte/it/1866614-projekt-mitarbeiter-vmware-betrieb-d-fuer-bremen-52403-bremen.html" TargetMode="External"/><Relationship Id="rId28" Type="http://schemas.openxmlformats.org/officeDocument/2006/relationships/hyperlink" Target="https://www.geco-group.com/it-specialists/jobs/-/onlineproject/details/52297" TargetMode="External"/><Relationship Id="rId36" Type="http://schemas.openxmlformats.org/officeDocument/2006/relationships/hyperlink" Target="https://de.experis.com/jobsuche/job/it-administrator-mwd-guetersloh-516888/" TargetMode="External"/><Relationship Id="rId49" Type="http://schemas.openxmlformats.org/officeDocument/2006/relationships/hyperlink" Target="https://www.freelancermap.de/projektboerse/projekte/it/1903750-projekt-infrastruktur-experten-gesucht-d-hamburg.html" TargetMode="External"/><Relationship Id="rId57" Type="http://schemas.openxmlformats.org/officeDocument/2006/relationships/hyperlink" Target="https://www.freelancermap.de/projektboerse/projekte/it/1899943-projekt-berechtigungsadministrator-d-fuer-bonn-gesucht-bonn-53111.html" TargetMode="External"/><Relationship Id="rId10" Type="http://schemas.openxmlformats.org/officeDocument/2006/relationships/hyperlink" Target="https://www.freelancermap.de/projektboerse/projekte/it/1869967-projekt-senior-cloud-architekt-technischer-projektleiter-d-remote.html" TargetMode="External"/><Relationship Id="rId31" Type="http://schemas.openxmlformats.org/officeDocument/2006/relationships/hyperlink" Target="https://www.geco-group.com/it-specialists/jobs/-/onlineproject/details/52391" TargetMode="External"/><Relationship Id="rId44" Type="http://schemas.openxmlformats.org/officeDocument/2006/relationships/hyperlink" Target="https://www.freelancermap.de/projektboerse/projekte/it/1901444-projekt-redhat-consultant-d-wuppertal.html" TargetMode="External"/><Relationship Id="rId52" Type="http://schemas.openxmlformats.org/officeDocument/2006/relationships/hyperlink" Target="https://www.nigelfrank.com/de/348585/active-directory-expert-needed-frankfurt" TargetMode="External"/><Relationship Id="rId60" Type="http://schemas.openxmlformats.org/officeDocument/2006/relationships/hyperlink" Target="https://www.freelancermap.de/projektboerse/projekte/it/1913216-projekt-it-systemspezialisten-active-directory-d-augsburg.html" TargetMode="External"/><Relationship Id="rId65" Type="http://schemas.openxmlformats.org/officeDocument/2006/relationships/hyperlink" Target="https://www.freelancermap.de/projektboerse/projekte/it/1912097-projekt-windows-server-administrator-d-muenster-o-kiel-ab-mai-12-monate-muenster-kiel.html" TargetMode="External"/><Relationship Id="rId73" Type="http://schemas.openxmlformats.org/officeDocument/2006/relationships/hyperlink" Target="https://www.freelancermap.de/projektboerse/projekte/it/1916213-projekt-freelance-windows-systemadministrator-fuer-nrw-ab-sofort-bielefeld.html" TargetMode="External"/><Relationship Id="rId78" Type="http://schemas.openxmlformats.org/officeDocument/2006/relationships/hyperlink" Target="https://www.freelancermap.de/projektboerse/projekte/it/1917169-projekt-oracle-database-administrator-frankfurt.html" TargetMode="External"/><Relationship Id="rId81" Type="http://schemas.openxmlformats.org/officeDocument/2006/relationships/hyperlink" Target="https://www.freelancermap.de/projektboerse/projekte/it/1917909-projekt-experte-im-bereich-citrix-vdi-d-frankfurt.html" TargetMode="External"/><Relationship Id="rId86" Type="http://schemas.openxmlformats.org/officeDocument/2006/relationships/hyperlink" Target="https://www.freelancermap.de/projektboerse/projekte/it/1917590-projekt-unix-linux-experte-d--sv-pflichtiges-anstellungsverhaeltnis-notwendig--frankfurt.html" TargetMode="External"/><Relationship Id="rId94" Type="http://schemas.openxmlformats.org/officeDocument/2006/relationships/hyperlink" Target="https://www.freelancermap.de/projektboerse/projekte/it/1918471-projekt-windows-applikationsmanager-frankfurt.html" TargetMode="External"/><Relationship Id="rId99" Type="http://schemas.openxmlformats.org/officeDocument/2006/relationships/printerSettings" Target="../printerSettings/printerSettings3.bin"/><Relationship Id="rId4" Type="http://schemas.openxmlformats.org/officeDocument/2006/relationships/hyperlink" Target="https://www.freelancermap.de/projektboerse/projekte/it/1849738-projekt-cloud-architekt-frankfurt-am-main.html" TargetMode="External"/><Relationship Id="rId9" Type="http://schemas.openxmlformats.org/officeDocument/2006/relationships/hyperlink" Target="https://de.experis.com/jobsuche/job/vmware-administrator-mwd-wiesbaden-509958/" TargetMode="External"/><Relationship Id="rId13" Type="http://schemas.openxmlformats.org/officeDocument/2006/relationships/hyperlink" Target="https://www.freelancermap.de/projektboerse/projekte/it/1867833-projekt-windows-7-10-consultantm-f-d-hannover.html" TargetMode="External"/><Relationship Id="rId18" Type="http://schemas.openxmlformats.org/officeDocument/2006/relationships/hyperlink" Target="https://www.freelancermap.de/projektboerse/projekte/it/1870685-projekt-berater-konzeptvorschlag-failsafe-rechenzentrum-d-koeln-111033-koeln.html" TargetMode="External"/><Relationship Id="rId39" Type="http://schemas.openxmlformats.org/officeDocument/2006/relationships/hyperlink" Target="https://www.freelancermap.de/projektboerse/projekte/it/1903046-projekt-aws-cloud-security-experte-d-hannover-06026-hannover-niedersachsen.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reelancermap.de/projektboerse/projekte/it/1892694-projekt-service-support-frankfurt-am-main.html" TargetMode="External"/><Relationship Id="rId13" Type="http://schemas.openxmlformats.org/officeDocument/2006/relationships/hyperlink" Target="https://www.roberthalf.de/job/stuttgart/onsite-supporter-mwd/06790-0011357472-dede" TargetMode="External"/><Relationship Id="rId18" Type="http://schemas.openxmlformats.org/officeDocument/2006/relationships/hyperlink" Target="https://www.comline-se.de/karriere/aktuelle-jobangebote/it-fachinformatiker-wirtschafts-informatiker-als-it-consultant-it-project-engineer-m-w-d-mit-schwerpunkt-citrix-und-microsoft_job406" TargetMode="External"/><Relationship Id="rId26" Type="http://schemas.openxmlformats.org/officeDocument/2006/relationships/hyperlink" Target="https://www.bankpower.de/index.php?id=1754&amp;tx_nidagjobboard_jobboardshowjob%5buid%5d=533002&amp;tx_nidagjobboard_jobboardshowjob%5bsource%5d=NEO" TargetMode="External"/><Relationship Id="rId3" Type="http://schemas.openxmlformats.org/officeDocument/2006/relationships/hyperlink" Target="https://www.xing.com/jobs/duesseldorf-it-support-rollout-techniker-duesseldorf-55074922?paging_context=search&amp;search_query%5Bfilter.type%5D%5B%5D=CONTRACTOR&amp;search_query%5Bkeywords%5D=IT&amp;search_query%5Blimit%5D=20&amp;search_query%5Blocation%5D=D%C3%BCsseldor" TargetMode="External"/><Relationship Id="rId21" Type="http://schemas.openxmlformats.org/officeDocument/2006/relationships/hyperlink" Target="https://www.freelancermap.de/nproj/1907517.html?utm_source=Projektagent&amp;utm_medium=E-Mail&amp;utm_campaign=top" TargetMode="External"/><Relationship Id="rId34" Type="http://schemas.openxmlformats.org/officeDocument/2006/relationships/hyperlink" Target="https://www.freelancermap.de/projektboerse/projekte/it/1914639-projekt-d4-id-2390-it-transition-manager-d-essen.html" TargetMode="External"/><Relationship Id="rId7" Type="http://schemas.openxmlformats.org/officeDocument/2006/relationships/hyperlink" Target="https://www.freelancermap.de/projektboerse/projekte/it/1887776-projekt-citrix-system-senior-engineer-boeblingen.html" TargetMode="External"/><Relationship Id="rId12" Type="http://schemas.openxmlformats.org/officeDocument/2006/relationships/hyperlink" Target="mailto:Marcel.Misini@ipsways.comTel:%200221/%20788046-15" TargetMode="External"/><Relationship Id="rId17" Type="http://schemas.openxmlformats.org/officeDocument/2006/relationships/hyperlink" Target="https://www.geco-group.com/it-specialists/jobs/-/onlineproject/details/52585" TargetMode="External"/><Relationship Id="rId25" Type="http://schemas.openxmlformats.org/officeDocument/2006/relationships/hyperlink" Target="https://www.bankpower.de/index.php?id=1754&amp;tx_nidagjobboard_jobboardshowjob%5buid%5d=533326&amp;tx_nidagjobboard_jobboardshowjob%5bsource%5d=NEO" TargetMode="External"/><Relationship Id="rId33" Type="http://schemas.openxmlformats.org/officeDocument/2006/relationships/hyperlink" Target="mailto:Bettina%20Felk%0abettina.felk@hays.de" TargetMode="External"/><Relationship Id="rId2" Type="http://schemas.openxmlformats.org/officeDocument/2006/relationships/hyperlink" Target="https://www.freelancermap.de/projektboerse/projekte/it/1881880-projekt-34724-technical-expert--network-sme-nach-stuttgart-gesucht-d-stuttgart.html" TargetMode="External"/><Relationship Id="rId16" Type="http://schemas.openxmlformats.org/officeDocument/2006/relationships/hyperlink" Target="https://www.freelancermap.de/projektboerse/projekte/it/1902090-projekt-citrix-inhouse-seminare-in-wiesbaden-dozent-d-gesucht-wiesbaden.html" TargetMode="External"/><Relationship Id="rId20" Type="http://schemas.openxmlformats.org/officeDocument/2006/relationships/hyperlink" Target="https://www.comline-se.de/karriere/aktuelle-jobangebote/it-wirtschafts-informatiker-fachinformatiker-m-w-d-fuer-die-bereiche-software-paketierung-und-scripting-mit-schwerpunkt-windows_job407" TargetMode="External"/><Relationship Id="rId29" Type="http://schemas.openxmlformats.org/officeDocument/2006/relationships/hyperlink" Target="https://www.freelancermap.de/projektboerse/projekte/it/1912617-projekt-3rd-level-support-betrieb-von-einem-exchange-server-401188-duesseldorf.html" TargetMode="External"/><Relationship Id="rId1" Type="http://schemas.openxmlformats.org/officeDocument/2006/relationships/hyperlink" Target="https://de.experis.com/job/technischer-consultant-mwd-von-snow-frankfurt-am-main-521729/" TargetMode="External"/><Relationship Id="rId6" Type="http://schemas.openxmlformats.org/officeDocument/2006/relationships/hyperlink" Target="https://www.geco-group.com/it-specialists/jobs/-/onlineproject/details/52392" TargetMode="External"/><Relationship Id="rId11" Type="http://schemas.openxmlformats.org/officeDocument/2006/relationships/hyperlink" Target="https://www.freelancermap.de/projektboerse/projekte/it/1874279-projekt-senior-projektleiter-it-service-management-itil-w-m-d-duesseldorf.html" TargetMode="External"/><Relationship Id="rId24" Type="http://schemas.openxmlformats.org/officeDocument/2006/relationships/hyperlink" Target="https://www.freelancermap.de/projektboerse/projekte/it/1912617-projekt-3rd-level-support-betrieb-von-einem-exchange-server-401188-duesseldorf.html" TargetMode="External"/><Relationship Id="rId32" Type="http://schemas.openxmlformats.org/officeDocument/2006/relationships/hyperlink" Target="https://www.freelancermap.de/projektboerse/projekte/it/1916194-projekt-project-manager-m-f-d-duesseldorf.html" TargetMode="External"/><Relationship Id="rId37" Type="http://schemas.openxmlformats.org/officeDocument/2006/relationships/drawing" Target="../drawings/drawing12.xml"/><Relationship Id="rId5" Type="http://schemas.openxmlformats.org/officeDocument/2006/relationships/hyperlink" Target="https://www.freelancermap.de/projektboerse/projekte/it/1889284-projekt-6496-microsoft-office-365-change-coordinator-project-manager-d-berlin-berlin.html" TargetMode="External"/><Relationship Id="rId15" Type="http://schemas.openxmlformats.org/officeDocument/2006/relationships/hyperlink" Target="https://www.freelancermap.de/projektboerse/projekte/it/1901510-projekt-2nd-level-supporter-in-wiesbaden-x16638-wiesbaden.html" TargetMode="External"/><Relationship Id="rId23" Type="http://schemas.openxmlformats.org/officeDocument/2006/relationships/hyperlink" Target="mailto:Gilbert.Myint@pentasys.de" TargetMode="External"/><Relationship Id="rId28" Type="http://schemas.openxmlformats.org/officeDocument/2006/relationships/hyperlink" Target="https://www.eisai.de/karriere/stellenangebote/stellenanzeigen-deutschland/it-site-lead/" TargetMode="External"/><Relationship Id="rId36" Type="http://schemas.openxmlformats.org/officeDocument/2006/relationships/printerSettings" Target="../printerSettings/printerSettings4.bin"/><Relationship Id="rId10" Type="http://schemas.openxmlformats.org/officeDocument/2006/relationships/hyperlink" Target="https://www.freelancermap.de/projektboerse/projekte/it/1892546-projekt-deskside-support-engineer-cologne.html" TargetMode="External"/><Relationship Id="rId19" Type="http://schemas.openxmlformats.org/officeDocument/2006/relationships/hyperlink" Target="https://www.comline-se.de/karriere/aktuelle-jobangebote/it-wirtschafts-informatiker-fachinformatiker-m-w-d-fuer-die-bereiche-software-paketierung-und-scripting-mit-schwerpunkt-windows_job407" TargetMode="External"/><Relationship Id="rId31" Type="http://schemas.openxmlformats.org/officeDocument/2006/relationships/hyperlink" Target="mailto:h.luthra@roc-search.de" TargetMode="External"/><Relationship Id="rId4" Type="http://schemas.openxmlformats.org/officeDocument/2006/relationships/hyperlink" Target="https://www.freelancermap.de/projektboerse/projekte/it/1873481-projekt-senior-engineer--client-betrieb-w-m-d-berlin-berlin.html" TargetMode="External"/><Relationship Id="rId9" Type="http://schemas.openxmlformats.org/officeDocument/2006/relationships/hyperlink" Target="https://univativ.com/de/jobboerse/jobdetails/service-desk-mitarbeiter-mwd/20200601_1" TargetMode="External"/><Relationship Id="rId14" Type="http://schemas.openxmlformats.org/officeDocument/2006/relationships/hyperlink" Target="https://www.roberthalf.de/job/stuttgart/fieldservice-techniker-wmd/06790-0011377546-dede" TargetMode="External"/><Relationship Id="rId22" Type="http://schemas.openxmlformats.org/officeDocument/2006/relationships/hyperlink" Target="https://www.freelancermap.de/projektboerse/projekte/it/1910330-projekt-af-2061-it-architekt-d-frankfurt-main.html" TargetMode="External"/><Relationship Id="rId27" Type="http://schemas.openxmlformats.org/officeDocument/2006/relationships/hyperlink" Target="https://www.bankpower.de/index.php?id=1754&amp;tx_nidagjobboard_jobboardshowjob%5buid%5d=533002&amp;tx_nidagjobboard_jobboardshowjob%5bsource%5d=NEO" TargetMode="External"/><Relationship Id="rId30" Type="http://schemas.openxmlformats.org/officeDocument/2006/relationships/hyperlink" Target="https://www.roc-search.de/job-search/job-details/?id=citrix-spezialist-mwx-499535" TargetMode="External"/><Relationship Id="rId35" Type="http://schemas.openxmlformats.org/officeDocument/2006/relationships/hyperlink" Target="mailto:Julian%20Gutkes%0arecruiting@it-p.d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freelancermap.de/projektboerse/projekte/it/1883697-projekt-projektleiter-d-document-output-management-plz-2-hamburg.html" TargetMode="External"/><Relationship Id="rId13" Type="http://schemas.openxmlformats.org/officeDocument/2006/relationships/hyperlink" Target="mailto:resourcer@agex-it.de." TargetMode="External"/><Relationship Id="rId18" Type="http://schemas.openxmlformats.org/officeDocument/2006/relationships/hyperlink" Target="https://www.freelancermap.de/projektboerse/projekte/it/1873785-projekt-it-administrator-d-berlin.html" TargetMode="External"/><Relationship Id="rId26" Type="http://schemas.openxmlformats.org/officeDocument/2006/relationships/hyperlink" Target="https://www.freelancermap.de/nproj/1907611.html?func=show&amp;id=1907611&amp;module=projekt&amp;ref=nel" TargetMode="External"/><Relationship Id="rId3" Type="http://schemas.openxmlformats.org/officeDocument/2006/relationships/hyperlink" Target="https://de.experis.com/job/technischer-consultant-mwd-von-snow-frankfurt-am-main-521729/" TargetMode="External"/><Relationship Id="rId21" Type="http://schemas.openxmlformats.org/officeDocument/2006/relationships/hyperlink" Target="https://www.freelancermap.de/projektboerse/projekte/it/1869302-projekt-supporter-einfuehrung-von-windows-10-und-o365-frankfurt.html" TargetMode="External"/><Relationship Id="rId7" Type="http://schemas.openxmlformats.org/officeDocument/2006/relationships/hyperlink" Target="https://www.freelancermap.de/projektboerse/projekte/it/1885181-projekt-agile-team-lead-d-hamburg-finanzbranche-hamburg.html" TargetMode="External"/><Relationship Id="rId12" Type="http://schemas.openxmlformats.org/officeDocument/2006/relationships/hyperlink" Target="https://www.freelancermap.de/nproj/1894356.html?utm_source=Projektagent&amp;utm_medium=E-Mail&amp;utm_campaign=top" TargetMode="External"/><Relationship Id="rId17" Type="http://schemas.openxmlformats.org/officeDocument/2006/relationships/hyperlink" Target="https://www.freelancermap.de/projektboerse/projekte/it/1876328-projekt-servicenow-consultant-snow-hr-duesseldorf.html" TargetMode="External"/><Relationship Id="rId25" Type="http://schemas.openxmlformats.org/officeDocument/2006/relationships/hyperlink" Target="mailto:Rick%20Bartels%0d%0a040/764007-43%0d%0abewerber@geco-group.com" TargetMode="External"/><Relationship Id="rId2" Type="http://schemas.openxmlformats.org/officeDocument/2006/relationships/hyperlink" Target="https://de.experis.com/job/technischer-consultant-mwd-von-snow-frankfurt-am-main-521729/" TargetMode="External"/><Relationship Id="rId16" Type="http://schemas.openxmlformats.org/officeDocument/2006/relationships/hyperlink" Target="https://www.westhouse-group.com/joblisting/etl-entwickler-m-w-d-frankfurt" TargetMode="External"/><Relationship Id="rId20" Type="http://schemas.openxmlformats.org/officeDocument/2006/relationships/hyperlink" Target="https://www.freelancermap.de/projektboerse/projekte/it/1895064-projekt-it-trainer-ms-office-365-2016-frankfurt-am-main.html" TargetMode="External"/><Relationship Id="rId29" Type="http://schemas.openxmlformats.org/officeDocument/2006/relationships/hyperlink" Target="mailto:Ljubow%20Pospiech%0aAccount%20Manager%0a+49%20211%2015%2098%2035%20-%2020%0a+49%20173%20214%2034%2071%0aLjubow%20Pospiech%0al.pospiech@1st-solution-group.com" TargetMode="External"/><Relationship Id="rId1" Type="http://schemas.openxmlformats.org/officeDocument/2006/relationships/hyperlink" Target="https://www.freelancermap.de/projektboerse/projekte/it/1885036-projekt-2st-level-supporter-d-berlin-52559-fm-berlin.html" TargetMode="External"/><Relationship Id="rId6" Type="http://schemas.openxmlformats.org/officeDocument/2006/relationships/hyperlink" Target="https://www.freelancermap.de/projektboerse/projekte/it/1839251-projekt-servicedesk-mitarbeiter-in-berlin-1st-und-2nd-level-support-berlin.html" TargetMode="External"/><Relationship Id="rId11" Type="http://schemas.openxmlformats.org/officeDocument/2006/relationships/hyperlink" Target="https://www.freelancermap.de/projektboerse/projekte/it/1882085-projekt-requirements-engineer-w-m-d-fuer-kiel-gesucht-ref-nr-2418-kiel.html" TargetMode="External"/><Relationship Id="rId24" Type="http://schemas.openxmlformats.org/officeDocument/2006/relationships/hyperlink" Target="https://www.geco-group.com/it-specialists/jobs/-/onlineproject/details/52522" TargetMode="External"/><Relationship Id="rId32" Type="http://schemas.openxmlformats.org/officeDocument/2006/relationships/drawing" Target="../drawings/drawing13.xml"/><Relationship Id="rId5" Type="http://schemas.openxmlformats.org/officeDocument/2006/relationships/hyperlink" Target="https://www.freelancermap.de/projektboerse/projekte/it/1878126-projekt-spezialist-d-fuer-it-support-berlin-12-monate--berlin.html" TargetMode="External"/><Relationship Id="rId15" Type="http://schemas.openxmlformats.org/officeDocument/2006/relationships/hyperlink" Target="https://www.mvv.de/de/karriere/jobportal/job/senior-projektmanager-mwd-neue-technologien" TargetMode="External"/><Relationship Id="rId23" Type="http://schemas.openxmlformats.org/officeDocument/2006/relationships/hyperlink" Target="mailto:Hr.%20Waldraff%20/%20Fr.%20Reiz%0arecruiting@delta-systemtechnik.com" TargetMode="External"/><Relationship Id="rId28" Type="http://schemas.openxmlformats.org/officeDocument/2006/relationships/hyperlink" Target="mailto:Ljubow%20Pospiech%0aAccount%20Manager%0a+49%20211%2015%2098%2035%20-%2020%0a+49%20173%20214%2034%2071%0aLjubow%20Pospiechl.pospiech@1st-solution-group.com" TargetMode="External"/><Relationship Id="rId10" Type="http://schemas.openxmlformats.org/officeDocument/2006/relationships/hyperlink" Target="https://www.freelancermap.de/projektboerse/projekte/it/1875165-projekt-projektleiter-d-sw-entwicklungsprojekt-fuer-einsatzleitzentrale-hamburg-022020-langfristig-hamburg.html" TargetMode="External"/><Relationship Id="rId19" Type="http://schemas.openxmlformats.org/officeDocument/2006/relationships/hyperlink" Target="mailto:tseeger@teksystems.com" TargetMode="External"/><Relationship Id="rId31" Type="http://schemas.openxmlformats.org/officeDocument/2006/relationships/printerSettings" Target="../printerSettings/printerSettings5.bin"/><Relationship Id="rId4" Type="http://schemas.openxmlformats.org/officeDocument/2006/relationships/hyperlink" Target="https://www.freelancermap.de/projektboerse/projekte/it/1879660-projekt-it-support-w-m-d-berlin-kreuzberg.html" TargetMode="External"/><Relationship Id="rId9" Type="http://schemas.openxmlformats.org/officeDocument/2006/relationships/hyperlink" Target="https://www.freelancermap.de/projektboerse/projekte/it/1880581-projekt-projektleiter-energie-quickborn-25451.html" TargetMode="External"/><Relationship Id="rId14" Type="http://schemas.openxmlformats.org/officeDocument/2006/relationships/hyperlink" Target="mailto:tseeger@teksystems.com" TargetMode="External"/><Relationship Id="rId22" Type="http://schemas.openxmlformats.org/officeDocument/2006/relationships/hyperlink" Target="https://www.freelancermap.de/nproj/1901444.html?utm_source=Projektagent&amp;utm_medium=E-Mail&amp;utm_campaign=link" TargetMode="External"/><Relationship Id="rId27" Type="http://schemas.openxmlformats.org/officeDocument/2006/relationships/hyperlink" Target="https://www.freelancermap.de/nproj/1907611.html?func=show&amp;id=1907611&amp;module=projekt&amp;ref=nel" TargetMode="External"/><Relationship Id="rId30" Type="http://schemas.openxmlformats.org/officeDocument/2006/relationships/hyperlink" Target="mailto:klausjuergen.scholz@sup-management.de" TargetMode="Externa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6.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91F5-AA22-4C77-B4E3-A772F4879557}">
  <dimension ref="A3:C27"/>
  <sheetViews>
    <sheetView workbookViewId="0">
      <selection activeCell="O4" sqref="O4"/>
    </sheetView>
  </sheetViews>
  <sheetFormatPr baseColWidth="10" defaultRowHeight="14.6" x14ac:dyDescent="0.4"/>
  <cols>
    <col min="1" max="1" width="23.3828125" bestFit="1" customWidth="1"/>
    <col min="2" max="2" width="15.61328125" bestFit="1" customWidth="1"/>
  </cols>
  <sheetData>
    <row r="3" spans="1:3" x14ac:dyDescent="0.4">
      <c r="A3" s="5" t="s">
        <v>2</v>
      </c>
      <c r="B3" t="s">
        <v>161</v>
      </c>
    </row>
    <row r="4" spans="1:3" x14ac:dyDescent="0.4">
      <c r="C4" s="139"/>
    </row>
    <row r="5" spans="1:3" x14ac:dyDescent="0.4">
      <c r="A5" s="5" t="s">
        <v>162</v>
      </c>
      <c r="B5" t="s">
        <v>681</v>
      </c>
      <c r="C5" s="139"/>
    </row>
    <row r="6" spans="1:3" x14ac:dyDescent="0.4">
      <c r="A6" s="6" t="s">
        <v>117</v>
      </c>
      <c r="B6" s="7">
        <v>54</v>
      </c>
      <c r="C6" s="139">
        <f>B6/$B$19</f>
        <v>9.8003629764065334E-2</v>
      </c>
    </row>
    <row r="7" spans="1:3" x14ac:dyDescent="0.4">
      <c r="A7" s="6" t="s">
        <v>652</v>
      </c>
      <c r="B7" s="7">
        <v>48</v>
      </c>
      <c r="C7" s="139">
        <f t="shared" ref="C7:C19" si="0">B7/$B$19</f>
        <v>8.7114337568058073E-2</v>
      </c>
    </row>
    <row r="8" spans="1:3" x14ac:dyDescent="0.4">
      <c r="A8" s="6" t="s">
        <v>653</v>
      </c>
      <c r="B8" s="7">
        <v>6</v>
      </c>
      <c r="C8" s="139">
        <f t="shared" si="0"/>
        <v>1.0889292196007259E-2</v>
      </c>
    </row>
    <row r="9" spans="1:3" x14ac:dyDescent="0.4">
      <c r="A9" s="6" t="s">
        <v>654</v>
      </c>
      <c r="B9" s="7">
        <v>312</v>
      </c>
      <c r="C9" s="139">
        <f t="shared" si="0"/>
        <v>0.56624319419237745</v>
      </c>
    </row>
    <row r="10" spans="1:3" x14ac:dyDescent="0.4">
      <c r="A10" s="6" t="s">
        <v>651</v>
      </c>
      <c r="B10" s="7">
        <v>25</v>
      </c>
      <c r="C10" s="139">
        <f t="shared" si="0"/>
        <v>4.5372050816696916E-2</v>
      </c>
    </row>
    <row r="11" spans="1:3" x14ac:dyDescent="0.4">
      <c r="A11" s="6" t="s">
        <v>173</v>
      </c>
      <c r="B11" s="7">
        <v>47</v>
      </c>
      <c r="C11" s="139">
        <f t="shared" si="0"/>
        <v>8.5299455535390201E-2</v>
      </c>
    </row>
    <row r="12" spans="1:3" x14ac:dyDescent="0.4">
      <c r="A12" s="6" t="s">
        <v>655</v>
      </c>
      <c r="B12" s="7">
        <v>5</v>
      </c>
      <c r="C12" s="139">
        <f t="shared" si="0"/>
        <v>9.0744101633393835E-3</v>
      </c>
    </row>
    <row r="13" spans="1:3" x14ac:dyDescent="0.4">
      <c r="A13" s="6" t="s">
        <v>163</v>
      </c>
      <c r="B13" s="7"/>
      <c r="C13" s="139">
        <f t="shared" si="0"/>
        <v>0</v>
      </c>
    </row>
    <row r="14" spans="1:3" x14ac:dyDescent="0.4">
      <c r="A14" s="6" t="s">
        <v>1595</v>
      </c>
      <c r="B14" s="7">
        <v>26</v>
      </c>
      <c r="C14" s="139">
        <f t="shared" si="0"/>
        <v>4.7186932849364795E-2</v>
      </c>
    </row>
    <row r="15" spans="1:3" x14ac:dyDescent="0.4">
      <c r="A15" s="6" t="s">
        <v>1600</v>
      </c>
      <c r="B15" s="7">
        <v>24</v>
      </c>
      <c r="C15" s="139">
        <f t="shared" si="0"/>
        <v>4.3557168784029036E-2</v>
      </c>
    </row>
    <row r="16" spans="1:3" x14ac:dyDescent="0.4">
      <c r="A16" s="6" t="s">
        <v>1853</v>
      </c>
      <c r="B16" s="7">
        <v>1</v>
      </c>
      <c r="C16" s="139">
        <f t="shared" si="0"/>
        <v>1.8148820326678765E-3</v>
      </c>
    </row>
    <row r="17" spans="1:3" x14ac:dyDescent="0.4">
      <c r="A17" s="6" t="s">
        <v>2272</v>
      </c>
      <c r="B17" s="7">
        <v>2</v>
      </c>
      <c r="C17" s="139">
        <f t="shared" si="0"/>
        <v>3.629764065335753E-3</v>
      </c>
    </row>
    <row r="18" spans="1:3" x14ac:dyDescent="0.4">
      <c r="A18" s="6" t="s">
        <v>2369</v>
      </c>
      <c r="B18" s="7">
        <v>1</v>
      </c>
      <c r="C18" s="139">
        <f t="shared" si="0"/>
        <v>1.8148820326678765E-3</v>
      </c>
    </row>
    <row r="19" spans="1:3" x14ac:dyDescent="0.4">
      <c r="A19" s="6" t="s">
        <v>164</v>
      </c>
      <c r="B19" s="7">
        <v>551</v>
      </c>
      <c r="C19" s="139">
        <f t="shared" si="0"/>
        <v>1</v>
      </c>
    </row>
    <row r="20" spans="1:3" x14ac:dyDescent="0.4">
      <c r="C20" s="139"/>
    </row>
    <row r="21" spans="1:3" x14ac:dyDescent="0.4">
      <c r="C21" s="139"/>
    </row>
    <row r="22" spans="1:3" x14ac:dyDescent="0.4">
      <c r="C22" s="139"/>
    </row>
    <row r="23" spans="1:3" x14ac:dyDescent="0.4">
      <c r="C23" s="139"/>
    </row>
    <row r="24" spans="1:3" x14ac:dyDescent="0.4">
      <c r="C24" s="139"/>
    </row>
    <row r="25" spans="1:3" x14ac:dyDescent="0.4">
      <c r="C25" s="139"/>
    </row>
    <row r="26" spans="1:3" x14ac:dyDescent="0.4">
      <c r="C26" s="139"/>
    </row>
    <row r="27" spans="1:3" x14ac:dyDescent="0.4">
      <c r="C27" s="139"/>
    </row>
  </sheetData>
  <pageMargins left="0.7" right="0.7" top="0.78740157499999996" bottom="0.78740157499999996"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4D44C-F401-4C27-987E-0FB63B616E17}">
  <dimension ref="A1:D19"/>
  <sheetViews>
    <sheetView workbookViewId="0">
      <selection activeCell="B10" sqref="B10"/>
    </sheetView>
  </sheetViews>
  <sheetFormatPr baseColWidth="10" defaultRowHeight="14.6" x14ac:dyDescent="0.4"/>
  <cols>
    <col min="1" max="1" width="34.84375" bestFit="1" customWidth="1"/>
    <col min="2" max="2" width="21.765625" bestFit="1" customWidth="1"/>
    <col min="3" max="3" width="2.84375" bestFit="1" customWidth="1"/>
    <col min="4" max="4" width="14.23046875" bestFit="1" customWidth="1"/>
    <col min="5" max="5" width="19.4609375" bestFit="1" customWidth="1"/>
    <col min="6" max="6" width="14.4609375" bestFit="1" customWidth="1"/>
    <col min="7" max="7" width="20.53515625" bestFit="1" customWidth="1"/>
    <col min="8" max="8" width="20" bestFit="1" customWidth="1"/>
    <col min="9" max="9" width="18.23046875" bestFit="1" customWidth="1"/>
    <col min="10" max="10" width="25.3828125" bestFit="1" customWidth="1"/>
    <col min="11" max="11" width="33.69140625" bestFit="1" customWidth="1"/>
    <col min="12" max="12" width="27.53515625" bestFit="1" customWidth="1"/>
    <col min="13" max="13" width="20.23046875" bestFit="1" customWidth="1"/>
    <col min="14" max="14" width="19.69140625" bestFit="1" customWidth="1"/>
    <col min="15" max="15" width="17.921875" bestFit="1" customWidth="1"/>
    <col min="16" max="16" width="14.23046875" bestFit="1" customWidth="1"/>
  </cols>
  <sheetData>
    <row r="1" spans="1:4" x14ac:dyDescent="0.4">
      <c r="A1" s="5" t="s">
        <v>0</v>
      </c>
      <c r="B1" t="s">
        <v>654</v>
      </c>
    </row>
    <row r="3" spans="1:4" x14ac:dyDescent="0.4">
      <c r="A3" s="5" t="s">
        <v>2690</v>
      </c>
      <c r="B3" s="5" t="s">
        <v>1336</v>
      </c>
    </row>
    <row r="4" spans="1:4" x14ac:dyDescent="0.4">
      <c r="A4" s="5" t="s">
        <v>162</v>
      </c>
      <c r="B4">
        <v>1</v>
      </c>
      <c r="C4">
        <v>2</v>
      </c>
      <c r="D4" t="s">
        <v>164</v>
      </c>
    </row>
    <row r="5" spans="1:4" x14ac:dyDescent="0.4">
      <c r="A5" s="6" t="s">
        <v>671</v>
      </c>
      <c r="B5" s="7">
        <v>5</v>
      </c>
      <c r="C5" s="7">
        <v>1</v>
      </c>
      <c r="D5" s="7">
        <v>6</v>
      </c>
    </row>
    <row r="6" spans="1:4" x14ac:dyDescent="0.4">
      <c r="A6" s="6" t="s">
        <v>670</v>
      </c>
      <c r="B6" s="7">
        <v>1</v>
      </c>
      <c r="C6" s="7">
        <v>1</v>
      </c>
      <c r="D6" s="7">
        <v>2</v>
      </c>
    </row>
    <row r="7" spans="1:4" x14ac:dyDescent="0.4">
      <c r="A7" s="6" t="s">
        <v>668</v>
      </c>
      <c r="B7" s="7">
        <v>1</v>
      </c>
      <c r="C7" s="7"/>
      <c r="D7" s="7">
        <v>1</v>
      </c>
    </row>
    <row r="8" spans="1:4" x14ac:dyDescent="0.4">
      <c r="A8" s="6" t="s">
        <v>665</v>
      </c>
      <c r="B8" s="7">
        <v>41</v>
      </c>
      <c r="C8" s="7">
        <v>16</v>
      </c>
      <c r="D8" s="7">
        <v>57</v>
      </c>
    </row>
    <row r="9" spans="1:4" x14ac:dyDescent="0.4">
      <c r="A9" s="6" t="s">
        <v>672</v>
      </c>
      <c r="B9" s="7">
        <v>5</v>
      </c>
      <c r="C9" s="7">
        <v>4</v>
      </c>
      <c r="D9" s="7">
        <v>9</v>
      </c>
    </row>
    <row r="10" spans="1:4" x14ac:dyDescent="0.4">
      <c r="A10" s="6" t="s">
        <v>667</v>
      </c>
      <c r="B10" s="7">
        <v>4</v>
      </c>
      <c r="C10" s="7"/>
      <c r="D10" s="7">
        <v>4</v>
      </c>
    </row>
    <row r="11" spans="1:4" x14ac:dyDescent="0.4">
      <c r="A11" s="6" t="s">
        <v>666</v>
      </c>
      <c r="B11" s="7">
        <v>5</v>
      </c>
      <c r="C11" s="7">
        <v>5</v>
      </c>
      <c r="D11" s="7">
        <v>10</v>
      </c>
    </row>
    <row r="12" spans="1:4" x14ac:dyDescent="0.4">
      <c r="A12" s="6" t="s">
        <v>669</v>
      </c>
      <c r="B12" s="7">
        <v>3</v>
      </c>
      <c r="C12" s="7"/>
      <c r="D12" s="7">
        <v>3</v>
      </c>
    </row>
    <row r="13" spans="1:4" x14ac:dyDescent="0.4">
      <c r="A13" s="6" t="s">
        <v>663</v>
      </c>
      <c r="B13" s="7">
        <v>1</v>
      </c>
      <c r="C13" s="7">
        <v>3</v>
      </c>
      <c r="D13" s="7">
        <v>4</v>
      </c>
    </row>
    <row r="14" spans="1:4" x14ac:dyDescent="0.4">
      <c r="A14" s="6" t="s">
        <v>660</v>
      </c>
      <c r="B14" s="7">
        <v>20</v>
      </c>
      <c r="C14" s="7">
        <v>13</v>
      </c>
      <c r="D14" s="7">
        <v>33</v>
      </c>
    </row>
    <row r="15" spans="1:4" x14ac:dyDescent="0.4">
      <c r="A15" s="6" t="s">
        <v>657</v>
      </c>
      <c r="B15" s="7">
        <v>64</v>
      </c>
      <c r="C15" s="7">
        <v>18</v>
      </c>
      <c r="D15" s="7">
        <v>82</v>
      </c>
    </row>
    <row r="16" spans="1:4" x14ac:dyDescent="0.4">
      <c r="A16" s="6" t="s">
        <v>659</v>
      </c>
      <c r="B16" s="7">
        <v>14</v>
      </c>
      <c r="C16" s="7">
        <v>6</v>
      </c>
      <c r="D16" s="7">
        <v>20</v>
      </c>
    </row>
    <row r="17" spans="1:4" x14ac:dyDescent="0.4">
      <c r="A17" s="6" t="s">
        <v>658</v>
      </c>
      <c r="B17" s="7">
        <v>19</v>
      </c>
      <c r="C17" s="7">
        <v>9</v>
      </c>
      <c r="D17" s="7">
        <v>28</v>
      </c>
    </row>
    <row r="18" spans="1:4" x14ac:dyDescent="0.4">
      <c r="A18" s="6" t="s">
        <v>661</v>
      </c>
      <c r="B18" s="7">
        <v>8</v>
      </c>
      <c r="C18" s="7">
        <v>3</v>
      </c>
      <c r="D18" s="7">
        <v>11</v>
      </c>
    </row>
    <row r="19" spans="1:4" x14ac:dyDescent="0.4">
      <c r="A19" s="6" t="s">
        <v>164</v>
      </c>
      <c r="B19" s="7">
        <v>191</v>
      </c>
      <c r="C19" s="7">
        <v>79</v>
      </c>
      <c r="D19" s="7">
        <v>270</v>
      </c>
    </row>
  </sheetData>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0D155-AD05-4FBD-917A-3382B9E38828}">
  <dimension ref="A1:D17"/>
  <sheetViews>
    <sheetView workbookViewId="0">
      <selection activeCell="A32" sqref="A32"/>
    </sheetView>
  </sheetViews>
  <sheetFormatPr baseColWidth="10" defaultRowHeight="14.6" x14ac:dyDescent="0.4"/>
  <cols>
    <col min="1" max="1" width="34.84375" bestFit="1" customWidth="1"/>
    <col min="2" max="2" width="21.765625" bestFit="1" customWidth="1"/>
    <col min="3" max="3" width="2.84375" bestFit="1" customWidth="1"/>
    <col min="4" max="4" width="14.23046875" bestFit="1" customWidth="1"/>
    <col min="5" max="5" width="33.69140625" bestFit="1" customWidth="1"/>
    <col min="6" max="6" width="18.23046875" bestFit="1" customWidth="1"/>
    <col min="7" max="7" width="20" bestFit="1" customWidth="1"/>
    <col min="8" max="8" width="20.53515625" bestFit="1" customWidth="1"/>
    <col min="9" max="9" width="14.4609375" bestFit="1" customWidth="1"/>
    <col min="10" max="10" width="19.4609375" bestFit="1" customWidth="1"/>
    <col min="11" max="11" width="35" bestFit="1" customWidth="1"/>
    <col min="12" max="12" width="25.69140625" bestFit="1" customWidth="1"/>
    <col min="13" max="16" width="14.23046875" bestFit="1" customWidth="1"/>
  </cols>
  <sheetData>
    <row r="1" spans="1:4" x14ac:dyDescent="0.4">
      <c r="A1" s="5" t="s">
        <v>0</v>
      </c>
      <c r="B1" t="s">
        <v>654</v>
      </c>
    </row>
    <row r="2" spans="1:4" x14ac:dyDescent="0.4">
      <c r="A2" s="5" t="s">
        <v>2686</v>
      </c>
      <c r="B2" t="s">
        <v>2687</v>
      </c>
    </row>
    <row r="4" spans="1:4" x14ac:dyDescent="0.4">
      <c r="A4" s="5" t="s">
        <v>681</v>
      </c>
      <c r="B4" s="5" t="s">
        <v>1336</v>
      </c>
    </row>
    <row r="5" spans="1:4" x14ac:dyDescent="0.4">
      <c r="A5" s="5" t="s">
        <v>162</v>
      </c>
      <c r="B5">
        <v>1</v>
      </c>
      <c r="C5">
        <v>2</v>
      </c>
      <c r="D5" t="s">
        <v>164</v>
      </c>
    </row>
    <row r="6" spans="1:4" x14ac:dyDescent="0.4">
      <c r="A6" s="6" t="s">
        <v>661</v>
      </c>
      <c r="B6" s="7">
        <v>5</v>
      </c>
      <c r="C6" s="7"/>
      <c r="D6" s="7">
        <v>5</v>
      </c>
    </row>
    <row r="7" spans="1:4" x14ac:dyDescent="0.4">
      <c r="A7" s="6" t="s">
        <v>658</v>
      </c>
      <c r="B7" s="7">
        <v>1</v>
      </c>
      <c r="C7" s="7"/>
      <c r="D7" s="7">
        <v>1</v>
      </c>
    </row>
    <row r="8" spans="1:4" x14ac:dyDescent="0.4">
      <c r="A8" s="6" t="s">
        <v>657</v>
      </c>
      <c r="B8" s="7">
        <v>29</v>
      </c>
      <c r="C8" s="7">
        <v>11</v>
      </c>
      <c r="D8" s="7">
        <v>40</v>
      </c>
    </row>
    <row r="9" spans="1:4" x14ac:dyDescent="0.4">
      <c r="A9" s="6" t="s">
        <v>660</v>
      </c>
      <c r="B9" s="7">
        <v>1</v>
      </c>
      <c r="C9" s="7">
        <v>2</v>
      </c>
      <c r="D9" s="7">
        <v>3</v>
      </c>
    </row>
    <row r="10" spans="1:4" x14ac:dyDescent="0.4">
      <c r="A10" s="6" t="s">
        <v>669</v>
      </c>
      <c r="B10" s="7">
        <v>2</v>
      </c>
      <c r="C10" s="7"/>
      <c r="D10" s="7">
        <v>2</v>
      </c>
    </row>
    <row r="11" spans="1:4" x14ac:dyDescent="0.4">
      <c r="A11" s="6" t="s">
        <v>666</v>
      </c>
      <c r="B11" s="7">
        <v>2</v>
      </c>
      <c r="C11" s="7">
        <v>3</v>
      </c>
      <c r="D11" s="7">
        <v>5</v>
      </c>
    </row>
    <row r="12" spans="1:4" x14ac:dyDescent="0.4">
      <c r="A12" s="6" t="s">
        <v>667</v>
      </c>
      <c r="B12" s="7">
        <v>1</v>
      </c>
      <c r="C12" s="7"/>
      <c r="D12" s="7">
        <v>1</v>
      </c>
    </row>
    <row r="13" spans="1:4" x14ac:dyDescent="0.4">
      <c r="A13" s="6" t="s">
        <v>672</v>
      </c>
      <c r="B13" s="7">
        <v>4</v>
      </c>
      <c r="C13" s="7">
        <v>4</v>
      </c>
      <c r="D13" s="7">
        <v>8</v>
      </c>
    </row>
    <row r="14" spans="1:4" x14ac:dyDescent="0.4">
      <c r="A14" s="6" t="s">
        <v>665</v>
      </c>
      <c r="B14" s="7">
        <v>10</v>
      </c>
      <c r="C14" s="7">
        <v>2</v>
      </c>
      <c r="D14" s="7">
        <v>12</v>
      </c>
    </row>
    <row r="15" spans="1:4" x14ac:dyDescent="0.4">
      <c r="A15" s="6" t="s">
        <v>668</v>
      </c>
      <c r="B15" s="7">
        <v>1</v>
      </c>
      <c r="C15" s="7"/>
      <c r="D15" s="7">
        <v>1</v>
      </c>
    </row>
    <row r="16" spans="1:4" x14ac:dyDescent="0.4">
      <c r="A16" s="6" t="s">
        <v>671</v>
      </c>
      <c r="B16" s="7">
        <v>2</v>
      </c>
      <c r="C16" s="7"/>
      <c r="D16" s="7">
        <v>2</v>
      </c>
    </row>
    <row r="17" spans="1:4" x14ac:dyDescent="0.4">
      <c r="A17" s="6" t="s">
        <v>164</v>
      </c>
      <c r="B17" s="7">
        <v>58</v>
      </c>
      <c r="C17" s="7">
        <v>22</v>
      </c>
      <c r="D17" s="7">
        <v>80</v>
      </c>
    </row>
  </sheetData>
  <pageMargins left="0.7" right="0.7" top="0.78740157499999996" bottom="0.78740157499999996"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B688-B510-4A46-83DD-EF3D01414FA3}">
  <dimension ref="A2:C27"/>
  <sheetViews>
    <sheetView workbookViewId="0">
      <selection activeCell="D26" sqref="D26"/>
    </sheetView>
  </sheetViews>
  <sheetFormatPr baseColWidth="10" defaultRowHeight="14.6" x14ac:dyDescent="0.4"/>
  <cols>
    <col min="1" max="1" width="20.4609375" bestFit="1" customWidth="1"/>
    <col min="2" max="2" width="15.61328125" bestFit="1" customWidth="1"/>
  </cols>
  <sheetData>
    <row r="2" spans="1:3" x14ac:dyDescent="0.4">
      <c r="A2" s="5" t="s">
        <v>2</v>
      </c>
      <c r="B2" t="s">
        <v>161</v>
      </c>
    </row>
    <row r="3" spans="1:3" x14ac:dyDescent="0.4">
      <c r="A3" s="5" t="s">
        <v>2686</v>
      </c>
      <c r="B3" t="s">
        <v>2687</v>
      </c>
    </row>
    <row r="4" spans="1:3" x14ac:dyDescent="0.4">
      <c r="C4" s="139"/>
    </row>
    <row r="5" spans="1:3" x14ac:dyDescent="0.4">
      <c r="A5" s="5" t="s">
        <v>162</v>
      </c>
      <c r="B5" t="s">
        <v>681</v>
      </c>
      <c r="C5" s="139"/>
    </row>
    <row r="6" spans="1:3" x14ac:dyDescent="0.4">
      <c r="A6" s="6" t="s">
        <v>117</v>
      </c>
      <c r="B6" s="7">
        <v>7</v>
      </c>
      <c r="C6" s="139">
        <f>B6/$B$14</f>
        <v>5.8823529411764705E-2</v>
      </c>
    </row>
    <row r="7" spans="1:3" x14ac:dyDescent="0.4">
      <c r="A7" s="6" t="s">
        <v>652</v>
      </c>
      <c r="B7" s="7">
        <v>3</v>
      </c>
      <c r="C7" s="139">
        <f t="shared" ref="C7:C14" si="0">B7/$B$14</f>
        <v>2.5210084033613446E-2</v>
      </c>
    </row>
    <row r="8" spans="1:3" x14ac:dyDescent="0.4">
      <c r="A8" s="6" t="s">
        <v>653</v>
      </c>
      <c r="B8" s="7">
        <v>1</v>
      </c>
      <c r="C8" s="139">
        <f t="shared" si="0"/>
        <v>8.4033613445378148E-3</v>
      </c>
    </row>
    <row r="9" spans="1:3" x14ac:dyDescent="0.4">
      <c r="A9" s="6" t="s">
        <v>654</v>
      </c>
      <c r="B9" s="7">
        <v>80</v>
      </c>
      <c r="C9" s="139">
        <f t="shared" si="0"/>
        <v>0.67226890756302526</v>
      </c>
    </row>
    <row r="10" spans="1:3" x14ac:dyDescent="0.4">
      <c r="A10" s="6" t="s">
        <v>651</v>
      </c>
      <c r="B10" s="7">
        <v>9</v>
      </c>
      <c r="C10" s="139">
        <f t="shared" si="0"/>
        <v>7.5630252100840331E-2</v>
      </c>
    </row>
    <row r="11" spans="1:3" x14ac:dyDescent="0.4">
      <c r="A11" s="6" t="s">
        <v>173</v>
      </c>
      <c r="B11" s="7">
        <v>15</v>
      </c>
      <c r="C11" s="139">
        <f t="shared" si="0"/>
        <v>0.12605042016806722</v>
      </c>
    </row>
    <row r="12" spans="1:3" x14ac:dyDescent="0.4">
      <c r="A12" s="6" t="s">
        <v>655</v>
      </c>
      <c r="B12" s="7">
        <v>3</v>
      </c>
      <c r="C12" s="139">
        <f t="shared" si="0"/>
        <v>2.5210084033613446E-2</v>
      </c>
    </row>
    <row r="13" spans="1:3" x14ac:dyDescent="0.4">
      <c r="A13" s="6" t="s">
        <v>2369</v>
      </c>
      <c r="B13" s="7">
        <v>1</v>
      </c>
      <c r="C13" s="139">
        <f t="shared" si="0"/>
        <v>8.4033613445378148E-3</v>
      </c>
    </row>
    <row r="14" spans="1:3" x14ac:dyDescent="0.4">
      <c r="A14" s="6" t="s">
        <v>164</v>
      </c>
      <c r="B14" s="7">
        <v>119</v>
      </c>
      <c r="C14" s="139">
        <f t="shared" si="0"/>
        <v>1</v>
      </c>
    </row>
    <row r="15" spans="1:3" x14ac:dyDescent="0.4">
      <c r="C15" s="139"/>
    </row>
    <row r="16" spans="1:3" x14ac:dyDescent="0.4">
      <c r="C16" s="139"/>
    </row>
    <row r="17" spans="3:3" x14ac:dyDescent="0.4">
      <c r="C17" s="139"/>
    </row>
    <row r="18" spans="3:3" x14ac:dyDescent="0.4">
      <c r="C18" s="139"/>
    </row>
    <row r="19" spans="3:3" x14ac:dyDescent="0.4">
      <c r="C19" s="139"/>
    </row>
    <row r="20" spans="3:3" x14ac:dyDescent="0.4">
      <c r="C20" s="139"/>
    </row>
    <row r="21" spans="3:3" x14ac:dyDescent="0.4">
      <c r="C21" s="139"/>
    </row>
    <row r="22" spans="3:3" x14ac:dyDescent="0.4">
      <c r="C22" s="139"/>
    </row>
    <row r="23" spans="3:3" x14ac:dyDescent="0.4">
      <c r="C23" s="139"/>
    </row>
    <row r="24" spans="3:3" x14ac:dyDescent="0.4">
      <c r="C24" s="139"/>
    </row>
    <row r="25" spans="3:3" x14ac:dyDescent="0.4">
      <c r="C25" s="139"/>
    </row>
    <row r="26" spans="3:3" x14ac:dyDescent="0.4">
      <c r="C26" s="139"/>
    </row>
    <row r="27" spans="3:3" x14ac:dyDescent="0.4">
      <c r="C27" s="139"/>
    </row>
  </sheetData>
  <pageMargins left="0.7" right="0.7" top="0.78740157499999996" bottom="0.78740157499999996"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01B5B-65AE-413E-9FAC-53660D3EEE7D}">
  <dimension ref="A1:D18"/>
  <sheetViews>
    <sheetView workbookViewId="0">
      <selection activeCell="B44" sqref="B44"/>
    </sheetView>
  </sheetViews>
  <sheetFormatPr baseColWidth="10" defaultRowHeight="14.6" x14ac:dyDescent="0.4"/>
  <cols>
    <col min="1" max="1" width="33.3828125" bestFit="1" customWidth="1"/>
    <col min="2" max="2" width="21.765625" bestFit="1" customWidth="1"/>
    <col min="3" max="3" width="2.84375" bestFit="1" customWidth="1"/>
    <col min="4" max="4" width="14.23046875" bestFit="1" customWidth="1"/>
    <col min="5" max="5" width="33.69140625" bestFit="1" customWidth="1"/>
    <col min="6" max="6" width="18.23046875" bestFit="1" customWidth="1"/>
    <col min="7" max="7" width="20" bestFit="1" customWidth="1"/>
    <col min="8" max="8" width="20.53515625" bestFit="1" customWidth="1"/>
    <col min="9" max="9" width="14.4609375" bestFit="1" customWidth="1"/>
    <col min="10" max="10" width="19.4609375" bestFit="1" customWidth="1"/>
    <col min="11" max="11" width="35" bestFit="1" customWidth="1"/>
    <col min="12" max="12" width="25.69140625" bestFit="1" customWidth="1"/>
    <col min="13" max="16" width="14.23046875" bestFit="1" customWidth="1"/>
  </cols>
  <sheetData>
    <row r="1" spans="1:4" x14ac:dyDescent="0.4">
      <c r="A1" s="5" t="s">
        <v>0</v>
      </c>
      <c r="B1" t="s">
        <v>654</v>
      </c>
    </row>
    <row r="2" spans="1:4" x14ac:dyDescent="0.4">
      <c r="A2" s="5" t="s">
        <v>2686</v>
      </c>
      <c r="B2" t="s">
        <v>2689</v>
      </c>
    </row>
    <row r="4" spans="1:4" x14ac:dyDescent="0.4">
      <c r="A4" s="5" t="s">
        <v>681</v>
      </c>
      <c r="B4" s="5" t="s">
        <v>1336</v>
      </c>
    </row>
    <row r="5" spans="1:4" x14ac:dyDescent="0.4">
      <c r="A5" s="5" t="s">
        <v>162</v>
      </c>
      <c r="B5">
        <v>1</v>
      </c>
      <c r="C5">
        <v>2</v>
      </c>
      <c r="D5" t="s">
        <v>164</v>
      </c>
    </row>
    <row r="6" spans="1:4" x14ac:dyDescent="0.4">
      <c r="A6" s="6" t="s">
        <v>661</v>
      </c>
      <c r="B6" s="7">
        <v>1</v>
      </c>
      <c r="C6" s="7">
        <v>1</v>
      </c>
      <c r="D6" s="7">
        <v>2</v>
      </c>
    </row>
    <row r="7" spans="1:4" x14ac:dyDescent="0.4">
      <c r="A7" s="6" t="s">
        <v>658</v>
      </c>
      <c r="B7" s="7">
        <v>13</v>
      </c>
      <c r="C7" s="7">
        <v>7</v>
      </c>
      <c r="D7" s="7">
        <v>20</v>
      </c>
    </row>
    <row r="8" spans="1:4" x14ac:dyDescent="0.4">
      <c r="A8" s="6" t="s">
        <v>659</v>
      </c>
      <c r="B8" s="7">
        <v>5</v>
      </c>
      <c r="C8" s="7">
        <v>6</v>
      </c>
      <c r="D8" s="7">
        <v>11</v>
      </c>
    </row>
    <row r="9" spans="1:4" x14ac:dyDescent="0.4">
      <c r="A9" s="6" t="s">
        <v>657</v>
      </c>
      <c r="B9" s="7">
        <v>16</v>
      </c>
      <c r="C9" s="7">
        <v>3</v>
      </c>
      <c r="D9" s="7">
        <v>19</v>
      </c>
    </row>
    <row r="10" spans="1:4" x14ac:dyDescent="0.4">
      <c r="A10" s="6" t="s">
        <v>660</v>
      </c>
      <c r="B10" s="7">
        <v>6</v>
      </c>
      <c r="C10" s="7">
        <v>5</v>
      </c>
      <c r="D10" s="7">
        <v>11</v>
      </c>
    </row>
    <row r="11" spans="1:4" x14ac:dyDescent="0.4">
      <c r="A11" s="6" t="s">
        <v>663</v>
      </c>
      <c r="B11" s="7">
        <v>1</v>
      </c>
      <c r="C11" s="7"/>
      <c r="D11" s="7">
        <v>1</v>
      </c>
    </row>
    <row r="12" spans="1:4" x14ac:dyDescent="0.4">
      <c r="A12" s="6" t="s">
        <v>669</v>
      </c>
      <c r="B12" s="7">
        <v>1</v>
      </c>
      <c r="C12" s="7"/>
      <c r="D12" s="7">
        <v>1</v>
      </c>
    </row>
    <row r="13" spans="1:4" x14ac:dyDescent="0.4">
      <c r="A13" s="6" t="s">
        <v>666</v>
      </c>
      <c r="B13" s="7">
        <v>2</v>
      </c>
      <c r="C13" s="7">
        <v>1</v>
      </c>
      <c r="D13" s="7">
        <v>3</v>
      </c>
    </row>
    <row r="14" spans="1:4" x14ac:dyDescent="0.4">
      <c r="A14" s="6" t="s">
        <v>667</v>
      </c>
      <c r="B14" s="7">
        <v>2</v>
      </c>
      <c r="C14" s="7"/>
      <c r="D14" s="7">
        <v>2</v>
      </c>
    </row>
    <row r="15" spans="1:4" x14ac:dyDescent="0.4">
      <c r="A15" s="6" t="s">
        <v>672</v>
      </c>
      <c r="B15" s="7">
        <v>1</v>
      </c>
      <c r="C15" s="7"/>
      <c r="D15" s="7">
        <v>1</v>
      </c>
    </row>
    <row r="16" spans="1:4" x14ac:dyDescent="0.4">
      <c r="A16" s="6" t="s">
        <v>665</v>
      </c>
      <c r="B16" s="7">
        <v>24</v>
      </c>
      <c r="C16" s="7">
        <v>11</v>
      </c>
      <c r="D16" s="7">
        <v>35</v>
      </c>
    </row>
    <row r="17" spans="1:4" x14ac:dyDescent="0.4">
      <c r="A17" s="6" t="s">
        <v>671</v>
      </c>
      <c r="B17" s="7">
        <v>2</v>
      </c>
      <c r="C17" s="7">
        <v>1</v>
      </c>
      <c r="D17" s="7">
        <v>3</v>
      </c>
    </row>
    <row r="18" spans="1:4" x14ac:dyDescent="0.4">
      <c r="A18" s="6" t="s">
        <v>164</v>
      </c>
      <c r="B18" s="7">
        <v>74</v>
      </c>
      <c r="C18" s="7">
        <v>35</v>
      </c>
      <c r="D18" s="7">
        <v>109</v>
      </c>
    </row>
  </sheetData>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DED2-4DFF-4CB6-B443-66D0981726A0}">
  <dimension ref="A2:C27"/>
  <sheetViews>
    <sheetView workbookViewId="0">
      <selection activeCell="C6" sqref="C6:C16"/>
    </sheetView>
  </sheetViews>
  <sheetFormatPr baseColWidth="10" defaultRowHeight="14.6" x14ac:dyDescent="0.4"/>
  <cols>
    <col min="1" max="1" width="23.3828125" bestFit="1" customWidth="1"/>
    <col min="2" max="2" width="15.61328125" bestFit="1" customWidth="1"/>
  </cols>
  <sheetData>
    <row r="2" spans="1:3" x14ac:dyDescent="0.4">
      <c r="A2" s="5" t="s">
        <v>2</v>
      </c>
      <c r="B2" t="s">
        <v>161</v>
      </c>
    </row>
    <row r="3" spans="1:3" x14ac:dyDescent="0.4">
      <c r="A3" s="5" t="s">
        <v>2686</v>
      </c>
      <c r="B3" t="s">
        <v>2689</v>
      </c>
    </row>
    <row r="4" spans="1:3" x14ac:dyDescent="0.4">
      <c r="C4" s="139"/>
    </row>
    <row r="5" spans="1:3" x14ac:dyDescent="0.4">
      <c r="A5" s="5" t="s">
        <v>162</v>
      </c>
      <c r="B5" t="s">
        <v>681</v>
      </c>
      <c r="C5" s="139"/>
    </row>
    <row r="6" spans="1:3" x14ac:dyDescent="0.4">
      <c r="A6" s="6" t="s">
        <v>117</v>
      </c>
      <c r="B6" s="7">
        <v>18</v>
      </c>
      <c r="C6" s="139">
        <f>B6/$B$16</f>
        <v>7.8947368421052627E-2</v>
      </c>
    </row>
    <row r="7" spans="1:3" x14ac:dyDescent="0.4">
      <c r="A7" s="6" t="s">
        <v>652</v>
      </c>
      <c r="B7" s="7">
        <v>40</v>
      </c>
      <c r="C7" s="139">
        <f t="shared" ref="C7:C16" si="0">B7/$B$16</f>
        <v>0.17543859649122806</v>
      </c>
    </row>
    <row r="8" spans="1:3" x14ac:dyDescent="0.4">
      <c r="A8" s="6" t="s">
        <v>653</v>
      </c>
      <c r="B8" s="7">
        <v>1</v>
      </c>
      <c r="C8" s="139">
        <f t="shared" si="0"/>
        <v>4.3859649122807015E-3</v>
      </c>
    </row>
    <row r="9" spans="1:3" x14ac:dyDescent="0.4">
      <c r="A9" s="6" t="s">
        <v>654</v>
      </c>
      <c r="B9" s="7">
        <v>140</v>
      </c>
      <c r="C9" s="139">
        <f t="shared" si="0"/>
        <v>0.61403508771929827</v>
      </c>
    </row>
    <row r="10" spans="1:3" x14ac:dyDescent="0.4">
      <c r="A10" s="6" t="s">
        <v>651</v>
      </c>
      <c r="B10" s="7">
        <v>7</v>
      </c>
      <c r="C10" s="139">
        <f t="shared" si="0"/>
        <v>3.0701754385964911E-2</v>
      </c>
    </row>
    <row r="11" spans="1:3" x14ac:dyDescent="0.4">
      <c r="A11" s="6" t="s">
        <v>173</v>
      </c>
      <c r="B11" s="7">
        <v>5</v>
      </c>
      <c r="C11" s="139">
        <f t="shared" si="0"/>
        <v>2.1929824561403508E-2</v>
      </c>
    </row>
    <row r="12" spans="1:3" x14ac:dyDescent="0.4">
      <c r="A12" s="6" t="s">
        <v>655</v>
      </c>
      <c r="B12" s="7">
        <v>2</v>
      </c>
      <c r="C12" s="139">
        <f t="shared" si="0"/>
        <v>8.771929824561403E-3</v>
      </c>
    </row>
    <row r="13" spans="1:3" x14ac:dyDescent="0.4">
      <c r="A13" s="6" t="s">
        <v>163</v>
      </c>
      <c r="B13" s="7"/>
      <c r="C13" s="139">
        <f t="shared" si="0"/>
        <v>0</v>
      </c>
    </row>
    <row r="14" spans="1:3" x14ac:dyDescent="0.4">
      <c r="A14" s="6" t="s">
        <v>1595</v>
      </c>
      <c r="B14" s="7">
        <v>13</v>
      </c>
      <c r="C14" s="139">
        <f t="shared" si="0"/>
        <v>5.701754385964912E-2</v>
      </c>
    </row>
    <row r="15" spans="1:3" x14ac:dyDescent="0.4">
      <c r="A15" s="6" t="s">
        <v>1600</v>
      </c>
      <c r="B15" s="7">
        <v>2</v>
      </c>
      <c r="C15" s="139">
        <f t="shared" si="0"/>
        <v>8.771929824561403E-3</v>
      </c>
    </row>
    <row r="16" spans="1:3" x14ac:dyDescent="0.4">
      <c r="A16" s="6" t="s">
        <v>164</v>
      </c>
      <c r="B16" s="7">
        <v>228</v>
      </c>
      <c r="C16" s="139">
        <f t="shared" si="0"/>
        <v>1</v>
      </c>
    </row>
    <row r="17" spans="3:3" x14ac:dyDescent="0.4">
      <c r="C17" s="139"/>
    </row>
    <row r="18" spans="3:3" x14ac:dyDescent="0.4">
      <c r="C18" s="139"/>
    </row>
    <row r="19" spans="3:3" x14ac:dyDescent="0.4">
      <c r="C19" s="139"/>
    </row>
    <row r="20" spans="3:3" x14ac:dyDescent="0.4">
      <c r="C20" s="139"/>
    </row>
    <row r="21" spans="3:3" x14ac:dyDescent="0.4">
      <c r="C21" s="139"/>
    </row>
    <row r="22" spans="3:3" x14ac:dyDescent="0.4">
      <c r="C22" s="139"/>
    </row>
    <row r="23" spans="3:3" x14ac:dyDescent="0.4">
      <c r="C23" s="139"/>
    </row>
    <row r="24" spans="3:3" x14ac:dyDescent="0.4">
      <c r="C24" s="139"/>
    </row>
    <row r="25" spans="3:3" x14ac:dyDescent="0.4">
      <c r="C25" s="139"/>
    </row>
    <row r="26" spans="3:3" x14ac:dyDescent="0.4">
      <c r="C26" s="139"/>
    </row>
    <row r="27" spans="3:3" x14ac:dyDescent="0.4">
      <c r="C27" s="139"/>
    </row>
  </sheetData>
  <pageMargins left="0.7" right="0.7" top="0.78740157499999996" bottom="0.78740157499999996"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C6E53-1509-451B-8DA3-F0354077E394}">
  <dimension ref="A1:C27"/>
  <sheetViews>
    <sheetView workbookViewId="0">
      <selection activeCell="K5" sqref="K5"/>
    </sheetView>
  </sheetViews>
  <sheetFormatPr baseColWidth="10" defaultRowHeight="14.6" x14ac:dyDescent="0.4"/>
  <cols>
    <col min="1" max="1" width="23.3828125" bestFit="1" customWidth="1"/>
    <col min="2" max="2" width="19.84375" bestFit="1" customWidth="1"/>
  </cols>
  <sheetData>
    <row r="1" spans="1:3" x14ac:dyDescent="0.4">
      <c r="A1" s="5" t="s">
        <v>2</v>
      </c>
      <c r="B1" t="s">
        <v>161</v>
      </c>
    </row>
    <row r="2" spans="1:3" x14ac:dyDescent="0.4">
      <c r="A2" s="5" t="s">
        <v>2686</v>
      </c>
      <c r="B2" t="s">
        <v>2688</v>
      </c>
    </row>
    <row r="3" spans="1:3" x14ac:dyDescent="0.4">
      <c r="A3" s="5" t="s">
        <v>165</v>
      </c>
      <c r="B3" t="s">
        <v>622</v>
      </c>
    </row>
    <row r="4" spans="1:3" x14ac:dyDescent="0.4">
      <c r="C4" s="139"/>
    </row>
    <row r="5" spans="1:3" x14ac:dyDescent="0.4">
      <c r="A5" s="5" t="s">
        <v>162</v>
      </c>
      <c r="B5" t="s">
        <v>681</v>
      </c>
      <c r="C5" s="139"/>
    </row>
    <row r="6" spans="1:3" x14ac:dyDescent="0.4">
      <c r="A6" s="6" t="s">
        <v>117</v>
      </c>
      <c r="B6" s="7">
        <v>22</v>
      </c>
      <c r="C6" s="139">
        <f>B6/$B$16</f>
        <v>0.14102564102564102</v>
      </c>
    </row>
    <row r="7" spans="1:3" x14ac:dyDescent="0.4">
      <c r="A7" s="6" t="s">
        <v>652</v>
      </c>
      <c r="B7" s="7">
        <v>4</v>
      </c>
      <c r="C7" s="139">
        <f t="shared" ref="C7:C16" si="0">B7/$B$16</f>
        <v>2.564102564102564E-2</v>
      </c>
    </row>
    <row r="8" spans="1:3" x14ac:dyDescent="0.4">
      <c r="A8" s="6" t="s">
        <v>653</v>
      </c>
      <c r="B8" s="7">
        <v>4</v>
      </c>
      <c r="C8" s="139">
        <f t="shared" si="0"/>
        <v>2.564102564102564E-2</v>
      </c>
    </row>
    <row r="9" spans="1:3" x14ac:dyDescent="0.4">
      <c r="A9" s="6" t="s">
        <v>654</v>
      </c>
      <c r="B9" s="7">
        <v>61</v>
      </c>
      <c r="C9" s="139">
        <f t="shared" si="0"/>
        <v>0.39102564102564102</v>
      </c>
    </row>
    <row r="10" spans="1:3" x14ac:dyDescent="0.4">
      <c r="A10" s="6" t="s">
        <v>651</v>
      </c>
      <c r="B10" s="7">
        <v>9</v>
      </c>
      <c r="C10" s="139">
        <f t="shared" si="0"/>
        <v>5.7692307692307696E-2</v>
      </c>
    </row>
    <row r="11" spans="1:3" x14ac:dyDescent="0.4">
      <c r="A11" s="6" t="s">
        <v>173</v>
      </c>
      <c r="B11" s="7">
        <v>18</v>
      </c>
      <c r="C11" s="139">
        <f t="shared" si="0"/>
        <v>0.11538461538461539</v>
      </c>
    </row>
    <row r="12" spans="1:3" x14ac:dyDescent="0.4">
      <c r="A12" s="6" t="s">
        <v>1595</v>
      </c>
      <c r="B12" s="7">
        <v>13</v>
      </c>
      <c r="C12" s="139">
        <f t="shared" si="0"/>
        <v>8.3333333333333329E-2</v>
      </c>
    </row>
    <row r="13" spans="1:3" x14ac:dyDescent="0.4">
      <c r="A13" s="6" t="s">
        <v>1600</v>
      </c>
      <c r="B13" s="7">
        <v>22</v>
      </c>
      <c r="C13" s="139">
        <f t="shared" si="0"/>
        <v>0.14102564102564102</v>
      </c>
    </row>
    <row r="14" spans="1:3" x14ac:dyDescent="0.4">
      <c r="A14" s="6" t="s">
        <v>1853</v>
      </c>
      <c r="B14" s="7">
        <v>1</v>
      </c>
      <c r="C14" s="139">
        <f t="shared" si="0"/>
        <v>6.41025641025641E-3</v>
      </c>
    </row>
    <row r="15" spans="1:3" x14ac:dyDescent="0.4">
      <c r="A15" s="6" t="s">
        <v>2272</v>
      </c>
      <c r="B15" s="7">
        <v>2</v>
      </c>
      <c r="C15" s="139">
        <f t="shared" si="0"/>
        <v>1.282051282051282E-2</v>
      </c>
    </row>
    <row r="16" spans="1:3" x14ac:dyDescent="0.4">
      <c r="A16" s="6" t="s">
        <v>164</v>
      </c>
      <c r="B16" s="7">
        <v>156</v>
      </c>
      <c r="C16" s="139">
        <f t="shared" si="0"/>
        <v>1</v>
      </c>
    </row>
    <row r="17" spans="3:3" x14ac:dyDescent="0.4">
      <c r="C17" s="139"/>
    </row>
    <row r="18" spans="3:3" x14ac:dyDescent="0.4">
      <c r="C18" s="139"/>
    </row>
    <row r="19" spans="3:3" x14ac:dyDescent="0.4">
      <c r="C19" s="139"/>
    </row>
    <row r="20" spans="3:3" x14ac:dyDescent="0.4">
      <c r="C20" s="139"/>
    </row>
    <row r="21" spans="3:3" x14ac:dyDescent="0.4">
      <c r="C21" s="139"/>
    </row>
    <row r="22" spans="3:3" x14ac:dyDescent="0.4">
      <c r="C22" s="139"/>
    </row>
    <row r="23" spans="3:3" x14ac:dyDescent="0.4">
      <c r="C23" s="139"/>
    </row>
    <row r="24" spans="3:3" x14ac:dyDescent="0.4">
      <c r="C24" s="139"/>
    </row>
    <row r="25" spans="3:3" x14ac:dyDescent="0.4">
      <c r="C25" s="139"/>
    </row>
    <row r="26" spans="3:3" x14ac:dyDescent="0.4">
      <c r="C26" s="139"/>
    </row>
    <row r="27" spans="3:3" x14ac:dyDescent="0.4">
      <c r="C27" s="139"/>
    </row>
  </sheetData>
  <pageMargins left="0.7" right="0.7" top="0.78740157499999996" bottom="0.78740157499999996"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77A9B-1CD1-40F2-B5A8-2C4EEC87DA6D}">
  <dimension ref="A1:D16"/>
  <sheetViews>
    <sheetView workbookViewId="0">
      <selection activeCell="E42" sqref="E42"/>
    </sheetView>
  </sheetViews>
  <sheetFormatPr baseColWidth="10" defaultRowHeight="14.6" x14ac:dyDescent="0.4"/>
  <cols>
    <col min="1" max="1" width="33.3828125" bestFit="1" customWidth="1"/>
    <col min="2" max="2" width="21.765625" bestFit="1" customWidth="1"/>
    <col min="3" max="3" width="2.84375" bestFit="1" customWidth="1"/>
    <col min="4" max="4" width="14.23046875" bestFit="1" customWidth="1"/>
    <col min="5" max="5" width="33.69140625" bestFit="1" customWidth="1"/>
    <col min="6" max="6" width="18.23046875" bestFit="1" customWidth="1"/>
    <col min="7" max="7" width="20" bestFit="1" customWidth="1"/>
    <col min="8" max="8" width="20.53515625" bestFit="1" customWidth="1"/>
    <col min="9" max="9" width="14.4609375" bestFit="1" customWidth="1"/>
    <col min="10" max="10" width="19.4609375" bestFit="1" customWidth="1"/>
    <col min="11" max="11" width="35" bestFit="1" customWidth="1"/>
    <col min="12" max="12" width="25.69140625" bestFit="1" customWidth="1"/>
    <col min="13" max="16" width="14.23046875" bestFit="1" customWidth="1"/>
  </cols>
  <sheetData>
    <row r="1" spans="1:4" x14ac:dyDescent="0.4">
      <c r="A1" s="5" t="s">
        <v>0</v>
      </c>
      <c r="B1" t="s">
        <v>654</v>
      </c>
    </row>
    <row r="2" spans="1:4" x14ac:dyDescent="0.4">
      <c r="A2" s="5" t="s">
        <v>2686</v>
      </c>
      <c r="B2" t="s">
        <v>2688</v>
      </c>
    </row>
    <row r="4" spans="1:4" x14ac:dyDescent="0.4">
      <c r="A4" s="5" t="s">
        <v>681</v>
      </c>
      <c r="B4" s="5" t="s">
        <v>1336</v>
      </c>
    </row>
    <row r="5" spans="1:4" x14ac:dyDescent="0.4">
      <c r="A5" s="5" t="s">
        <v>162</v>
      </c>
      <c r="B5">
        <v>1</v>
      </c>
      <c r="C5">
        <v>2</v>
      </c>
      <c r="D5" t="s">
        <v>164</v>
      </c>
    </row>
    <row r="6" spans="1:4" x14ac:dyDescent="0.4">
      <c r="A6" s="6" t="s">
        <v>661</v>
      </c>
      <c r="B6" s="7">
        <v>2</v>
      </c>
      <c r="C6" s="7">
        <v>2</v>
      </c>
      <c r="D6" s="7">
        <v>4</v>
      </c>
    </row>
    <row r="7" spans="1:4" x14ac:dyDescent="0.4">
      <c r="A7" s="6" t="s">
        <v>658</v>
      </c>
      <c r="B7" s="7">
        <v>5</v>
      </c>
      <c r="C7" s="7">
        <v>2</v>
      </c>
      <c r="D7" s="7">
        <v>7</v>
      </c>
    </row>
    <row r="8" spans="1:4" x14ac:dyDescent="0.4">
      <c r="A8" s="6" t="s">
        <v>659</v>
      </c>
      <c r="B8" s="7">
        <v>9</v>
      </c>
      <c r="C8" s="7"/>
      <c r="D8" s="7">
        <v>9</v>
      </c>
    </row>
    <row r="9" spans="1:4" x14ac:dyDescent="0.4">
      <c r="A9" s="6" t="s">
        <v>657</v>
      </c>
      <c r="B9" s="7">
        <v>19</v>
      </c>
      <c r="C9" s="7">
        <v>4</v>
      </c>
      <c r="D9" s="7">
        <v>23</v>
      </c>
    </row>
    <row r="10" spans="1:4" x14ac:dyDescent="0.4">
      <c r="A10" s="6" t="s">
        <v>660</v>
      </c>
      <c r="B10" s="7">
        <v>13</v>
      </c>
      <c r="C10" s="7">
        <v>6</v>
      </c>
      <c r="D10" s="7">
        <v>19</v>
      </c>
    </row>
    <row r="11" spans="1:4" x14ac:dyDescent="0.4">
      <c r="A11" s="6" t="s">
        <v>663</v>
      </c>
      <c r="B11" s="7"/>
      <c r="C11" s="7">
        <v>3</v>
      </c>
      <c r="D11" s="7">
        <v>3</v>
      </c>
    </row>
    <row r="12" spans="1:4" x14ac:dyDescent="0.4">
      <c r="A12" s="6" t="s">
        <v>666</v>
      </c>
      <c r="B12" s="7">
        <v>1</v>
      </c>
      <c r="C12" s="7">
        <v>1</v>
      </c>
      <c r="D12" s="7">
        <v>2</v>
      </c>
    </row>
    <row r="13" spans="1:4" x14ac:dyDescent="0.4">
      <c r="A13" s="6" t="s">
        <v>667</v>
      </c>
      <c r="B13" s="7">
        <v>1</v>
      </c>
      <c r="C13" s="7"/>
      <c r="D13" s="7">
        <v>1</v>
      </c>
    </row>
    <row r="14" spans="1:4" x14ac:dyDescent="0.4">
      <c r="A14" s="6" t="s">
        <v>665</v>
      </c>
      <c r="B14" s="7">
        <v>7</v>
      </c>
      <c r="C14" s="7">
        <v>3</v>
      </c>
      <c r="D14" s="7">
        <v>10</v>
      </c>
    </row>
    <row r="15" spans="1:4" x14ac:dyDescent="0.4">
      <c r="A15" s="6" t="s">
        <v>671</v>
      </c>
      <c r="B15" s="7">
        <v>1</v>
      </c>
      <c r="C15" s="7"/>
      <c r="D15" s="7">
        <v>1</v>
      </c>
    </row>
    <row r="16" spans="1:4" x14ac:dyDescent="0.4">
      <c r="A16" s="6" t="s">
        <v>164</v>
      </c>
      <c r="B16" s="7">
        <v>58</v>
      </c>
      <c r="C16" s="7">
        <v>21</v>
      </c>
      <c r="D16" s="7">
        <v>79</v>
      </c>
    </row>
  </sheetData>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B8B60-4DD2-49D0-B438-057C2205BE06}">
  <dimension ref="A1:H124"/>
  <sheetViews>
    <sheetView tabSelected="1" workbookViewId="0">
      <selection activeCell="G28" sqref="G28"/>
    </sheetView>
  </sheetViews>
  <sheetFormatPr baseColWidth="10" defaultRowHeight="14.6" x14ac:dyDescent="0.4"/>
  <cols>
    <col min="1" max="1" width="38.84375" bestFit="1" customWidth="1"/>
    <col min="2" max="2" width="36.921875" bestFit="1" customWidth="1"/>
    <col min="3" max="6" width="1.921875" bestFit="1" customWidth="1"/>
    <col min="7" max="7" width="34.84375" bestFit="1" customWidth="1"/>
    <col min="8" max="8" width="36.921875" bestFit="1" customWidth="1"/>
    <col min="9" max="9" width="12.61328125" bestFit="1" customWidth="1"/>
    <col min="10" max="10" width="11.69140625" bestFit="1" customWidth="1"/>
    <col min="11" max="11" width="5.69140625" bestFit="1" customWidth="1"/>
    <col min="12" max="12" width="10.921875" bestFit="1" customWidth="1"/>
    <col min="13" max="13" width="13.3828125" bestFit="1" customWidth="1"/>
    <col min="14" max="15" width="6.61328125" bestFit="1" customWidth="1"/>
    <col min="16" max="16" width="11.84375" bestFit="1" customWidth="1"/>
    <col min="17" max="17" width="14.23046875" bestFit="1" customWidth="1"/>
    <col min="18" max="18" width="8.15234375" bestFit="1" customWidth="1"/>
    <col min="19" max="19" width="6" bestFit="1" customWidth="1"/>
    <col min="20" max="20" width="14.84375" bestFit="1" customWidth="1"/>
    <col min="21" max="21" width="51.53515625" bestFit="1" customWidth="1"/>
    <col min="22" max="22" width="57.61328125" bestFit="1" customWidth="1"/>
    <col min="23" max="23" width="20.23046875" bestFit="1" customWidth="1"/>
    <col min="24" max="24" width="26.53515625" bestFit="1" customWidth="1"/>
    <col min="25" max="25" width="13.69140625" bestFit="1" customWidth="1"/>
    <col min="26" max="26" width="19.921875" bestFit="1" customWidth="1"/>
    <col min="27" max="27" width="22.69140625" bestFit="1" customWidth="1"/>
    <col min="28" max="28" width="28.921875" bestFit="1" customWidth="1"/>
    <col min="29" max="29" width="14.4609375" bestFit="1" customWidth="1"/>
    <col min="30" max="30" width="20.69140625" bestFit="1" customWidth="1"/>
    <col min="31" max="31" width="33.53515625" bestFit="1" customWidth="1"/>
    <col min="32" max="32" width="39.61328125" bestFit="1" customWidth="1"/>
    <col min="33" max="33" width="11.84375" bestFit="1" customWidth="1"/>
    <col min="34" max="34" width="18" bestFit="1" customWidth="1"/>
    <col min="35" max="35" width="17.84375" bestFit="1" customWidth="1"/>
    <col min="36" max="36" width="24" bestFit="1" customWidth="1"/>
    <col min="37" max="37" width="8.15234375" bestFit="1" customWidth="1"/>
    <col min="38" max="38" width="14.15234375" bestFit="1" customWidth="1"/>
    <col min="39" max="39" width="20.4609375" bestFit="1" customWidth="1"/>
    <col min="40" max="40" width="26.69140625" bestFit="1" customWidth="1"/>
    <col min="41" max="41" width="10.69140625" bestFit="1" customWidth="1"/>
    <col min="42" max="42" width="16.921875" bestFit="1" customWidth="1"/>
    <col min="43" max="43" width="15.921875" bestFit="1" customWidth="1"/>
    <col min="44" max="44" width="6" bestFit="1" customWidth="1"/>
    <col min="45" max="45" width="11.4609375" bestFit="1" customWidth="1"/>
    <col min="46" max="46" width="13.61328125" bestFit="1" customWidth="1"/>
    <col min="47" max="47" width="19.69140625" bestFit="1" customWidth="1"/>
    <col min="48" max="48" width="14.23046875" bestFit="1" customWidth="1"/>
    <col min="49" max="49" width="20.53515625" bestFit="1" customWidth="1"/>
    <col min="50" max="50" width="21.921875" bestFit="1" customWidth="1"/>
    <col min="51" max="51" width="28.07421875" bestFit="1" customWidth="1"/>
    <col min="52" max="52" width="15.3828125" bestFit="1" customWidth="1"/>
    <col min="53" max="53" width="21.61328125" bestFit="1" customWidth="1"/>
    <col min="54" max="54" width="13.53515625" bestFit="1" customWidth="1"/>
    <col min="55" max="55" width="19.61328125" bestFit="1" customWidth="1"/>
    <col min="56" max="56" width="10.61328125" bestFit="1" customWidth="1"/>
    <col min="57" max="57" width="16.69140625" bestFit="1" customWidth="1"/>
    <col min="58" max="58" width="8.3828125" bestFit="1" customWidth="1"/>
    <col min="59" max="59" width="14.23046875" bestFit="1" customWidth="1"/>
    <col min="60" max="60" width="20.23046875" bestFit="1" customWidth="1"/>
    <col min="61" max="61" width="26.53515625" bestFit="1" customWidth="1"/>
    <col min="62" max="62" width="240.3828125" bestFit="1" customWidth="1"/>
    <col min="63" max="63" width="246.61328125" bestFit="1" customWidth="1"/>
    <col min="64" max="64" width="13.15234375" bestFit="1" customWidth="1"/>
    <col min="65" max="65" width="19.3828125" bestFit="1" customWidth="1"/>
    <col min="66" max="66" width="14.23046875" bestFit="1" customWidth="1"/>
    <col min="67" max="67" width="18.23046875" bestFit="1" customWidth="1"/>
    <col min="68" max="68" width="15.07421875" bestFit="1" customWidth="1"/>
    <col min="69" max="69" width="21.07421875" bestFit="1" customWidth="1"/>
    <col min="70" max="70" width="15.07421875" bestFit="1" customWidth="1"/>
    <col min="71" max="71" width="21.07421875" bestFit="1" customWidth="1"/>
    <col min="72" max="72" width="16.15234375" bestFit="1" customWidth="1"/>
    <col min="73" max="73" width="6" bestFit="1" customWidth="1"/>
    <col min="74" max="74" width="22.15234375" bestFit="1" customWidth="1"/>
    <col min="75" max="75" width="16.61328125" bestFit="1" customWidth="1"/>
    <col min="76" max="76" width="22.61328125" bestFit="1" customWidth="1"/>
    <col min="77" max="77" width="30.53515625" bestFit="1" customWidth="1"/>
    <col min="78" max="78" width="36.84375" bestFit="1" customWidth="1"/>
    <col min="79" max="79" width="8.53515625" bestFit="1" customWidth="1"/>
    <col min="80" max="80" width="14.4609375" bestFit="1" customWidth="1"/>
    <col min="81" max="81" width="37.69140625" bestFit="1" customWidth="1"/>
    <col min="82" max="82" width="43.921875" bestFit="1" customWidth="1"/>
    <col min="83" max="83" width="6.61328125" bestFit="1" customWidth="1"/>
    <col min="84" max="84" width="6" bestFit="1" customWidth="1"/>
    <col min="85" max="85" width="12.23046875" bestFit="1" customWidth="1"/>
    <col min="86" max="86" width="10.15234375" bestFit="1" customWidth="1"/>
    <col min="87" max="87" width="13.3828125" bestFit="1" customWidth="1"/>
    <col min="88" max="88" width="6" bestFit="1" customWidth="1"/>
    <col min="89" max="89" width="13.61328125" bestFit="1" customWidth="1"/>
    <col min="90" max="90" width="14.84375" bestFit="1" customWidth="1"/>
    <col min="91" max="91" width="12" bestFit="1" customWidth="1"/>
    <col min="92" max="92" width="18" bestFit="1" customWidth="1"/>
    <col min="93" max="93" width="14" bestFit="1" customWidth="1"/>
    <col min="94" max="94" width="30.23046875" bestFit="1" customWidth="1"/>
    <col min="95" max="95" width="13.61328125" bestFit="1" customWidth="1"/>
    <col min="96" max="96" width="36.53515625" bestFit="1" customWidth="1"/>
    <col min="97" max="97" width="17.23046875" bestFit="1" customWidth="1"/>
    <col min="98" max="98" width="13.61328125" bestFit="1" customWidth="1"/>
    <col min="99" max="99" width="23.4609375" bestFit="1" customWidth="1"/>
    <col min="100" max="100" width="240.3828125" bestFit="1" customWidth="1"/>
    <col min="101" max="101" width="246.61328125" bestFit="1" customWidth="1"/>
    <col min="102" max="102" width="7.61328125" bestFit="1" customWidth="1"/>
    <col min="103" max="103" width="13.61328125" bestFit="1" customWidth="1"/>
    <col min="104" max="104" width="28.921875" bestFit="1" customWidth="1"/>
    <col min="105" max="105" width="22.69140625" bestFit="1" customWidth="1"/>
    <col min="106" max="106" width="28.921875" bestFit="1" customWidth="1"/>
    <col min="107" max="107" width="13.53515625" bestFit="1" customWidth="1"/>
    <col min="108" max="108" width="19.61328125" bestFit="1" customWidth="1"/>
    <col min="109" max="109" width="7.61328125" bestFit="1" customWidth="1"/>
    <col min="110" max="110" width="13.61328125" bestFit="1" customWidth="1"/>
    <col min="111" max="111" width="18" bestFit="1" customWidth="1"/>
    <col min="112" max="112" width="11.84375" bestFit="1" customWidth="1"/>
    <col min="113" max="113" width="13.61328125" bestFit="1" customWidth="1"/>
    <col min="114" max="114" width="18" bestFit="1" customWidth="1"/>
    <col min="115" max="115" width="17.53515625" bestFit="1" customWidth="1"/>
    <col min="116" max="116" width="13.61328125" bestFit="1" customWidth="1"/>
    <col min="117" max="117" width="23.69140625" bestFit="1" customWidth="1"/>
    <col min="118" max="118" width="10.15234375" bestFit="1" customWidth="1"/>
    <col min="119" max="119" width="13.61328125" bestFit="1" customWidth="1"/>
    <col min="120" max="120" width="16.3828125" bestFit="1" customWidth="1"/>
    <col min="121" max="121" width="14.53515625" bestFit="1" customWidth="1"/>
    <col min="122" max="122" width="13.61328125" bestFit="1" customWidth="1"/>
    <col min="123" max="123" width="20.84375" bestFit="1" customWidth="1"/>
    <col min="124" max="124" width="16.3828125" bestFit="1" customWidth="1"/>
    <col min="125" max="125" width="13.61328125" bestFit="1" customWidth="1"/>
    <col min="126" max="126" width="22.61328125" bestFit="1" customWidth="1"/>
    <col min="127" max="127" width="13.69140625" bestFit="1" customWidth="1"/>
    <col min="128" max="128" width="13.61328125" bestFit="1" customWidth="1"/>
    <col min="129" max="129" width="19.921875" bestFit="1" customWidth="1"/>
    <col min="130" max="131" width="13.61328125" bestFit="1" customWidth="1"/>
    <col min="132" max="132" width="19.69140625" bestFit="1" customWidth="1"/>
    <col min="133" max="133" width="6" bestFit="1" customWidth="1"/>
    <col min="134" max="134" width="11.4609375" bestFit="1" customWidth="1"/>
    <col min="135" max="135" width="11.15234375" bestFit="1" customWidth="1"/>
    <col min="136" max="136" width="10.3828125" bestFit="1" customWidth="1"/>
    <col min="137" max="137" width="13.61328125" bestFit="1" customWidth="1"/>
    <col min="138" max="138" width="16.4609375" bestFit="1" customWidth="1"/>
    <col min="139" max="139" width="16.15234375" bestFit="1" customWidth="1"/>
    <col min="140" max="140" width="16.921875" bestFit="1" customWidth="1"/>
    <col min="141" max="141" width="22.4609375" bestFit="1" customWidth="1"/>
    <col min="142" max="142" width="10.69140625" bestFit="1" customWidth="1"/>
    <col min="143" max="143" width="13.61328125" bestFit="1" customWidth="1"/>
    <col min="144" max="144" width="16.921875" bestFit="1" customWidth="1"/>
    <col min="145" max="145" width="11.15234375" bestFit="1" customWidth="1"/>
    <col min="146" max="146" width="13.61328125" bestFit="1" customWidth="1"/>
    <col min="147" max="147" width="17.23046875" bestFit="1" customWidth="1"/>
    <col min="148" max="148" width="11.84375" bestFit="1" customWidth="1"/>
    <col min="149" max="149" width="13.61328125" bestFit="1" customWidth="1"/>
    <col min="150" max="150" width="18" bestFit="1" customWidth="1"/>
    <col min="151" max="151" width="20.84375" bestFit="1" customWidth="1"/>
    <col min="152" max="152" width="13.61328125" bestFit="1" customWidth="1"/>
    <col min="153" max="153" width="27.07421875" bestFit="1" customWidth="1"/>
    <col min="154" max="155" width="13.61328125" bestFit="1" customWidth="1"/>
    <col min="156" max="156" width="19.69140625" bestFit="1" customWidth="1"/>
    <col min="157" max="157" width="15.23046875" bestFit="1" customWidth="1"/>
    <col min="158" max="158" width="13.61328125" bestFit="1" customWidth="1"/>
    <col min="159" max="159" width="21.3828125" bestFit="1" customWidth="1"/>
    <col min="160" max="160" width="15.3828125" bestFit="1" customWidth="1"/>
    <col min="161" max="161" width="13.61328125" bestFit="1" customWidth="1"/>
    <col min="162" max="162" width="21.61328125" bestFit="1" customWidth="1"/>
    <col min="163" max="163" width="18.07421875" bestFit="1" customWidth="1"/>
    <col min="164" max="164" width="24" bestFit="1" customWidth="1"/>
    <col min="165" max="165" width="24.23046875" bestFit="1" customWidth="1"/>
    <col min="166" max="166" width="14.23046875" bestFit="1" customWidth="1"/>
    <col min="167" max="167" width="13.61328125" bestFit="1" customWidth="1"/>
    <col min="168" max="168" width="20.53515625" bestFit="1" customWidth="1"/>
    <col min="169" max="169" width="15" bestFit="1" customWidth="1"/>
    <col min="170" max="170" width="18.07421875" bestFit="1" customWidth="1"/>
    <col min="171" max="171" width="21.23046875" bestFit="1" customWidth="1"/>
    <col min="172" max="172" width="12.84375" bestFit="1" customWidth="1"/>
    <col min="173" max="173" width="18" bestFit="1" customWidth="1"/>
    <col min="174" max="174" width="18.84375" bestFit="1" customWidth="1"/>
    <col min="175" max="175" width="13.3828125" bestFit="1" customWidth="1"/>
    <col min="176" max="176" width="13.61328125" bestFit="1" customWidth="1"/>
    <col min="177" max="177" width="19.3828125" bestFit="1" customWidth="1"/>
    <col min="178" max="178" width="14.921875" bestFit="1" customWidth="1"/>
    <col min="179" max="179" width="13.61328125" bestFit="1" customWidth="1"/>
    <col min="180" max="180" width="21.07421875" bestFit="1" customWidth="1"/>
    <col min="181" max="181" width="17.921875" bestFit="1" customWidth="1"/>
    <col min="182" max="182" width="13.61328125" bestFit="1" customWidth="1"/>
    <col min="183" max="183" width="24" bestFit="1" customWidth="1"/>
    <col min="184" max="184" width="14.61328125" bestFit="1" customWidth="1"/>
    <col min="185" max="185" width="13.61328125" bestFit="1" customWidth="1"/>
    <col min="186" max="186" width="20.84375" bestFit="1" customWidth="1"/>
    <col min="187" max="187" width="15.4609375" bestFit="1" customWidth="1"/>
    <col min="188" max="189" width="21.61328125" bestFit="1" customWidth="1"/>
    <col min="190" max="190" width="16.15234375" bestFit="1" customWidth="1"/>
    <col min="191" max="191" width="13.61328125" bestFit="1" customWidth="1"/>
    <col min="192" max="192" width="22.3828125" bestFit="1" customWidth="1"/>
    <col min="193" max="193" width="15" bestFit="1" customWidth="1"/>
    <col min="194" max="194" width="13.61328125" bestFit="1" customWidth="1"/>
    <col min="195" max="195" width="21.23046875" bestFit="1" customWidth="1"/>
    <col min="196" max="196" width="17.84375" bestFit="1" customWidth="1"/>
    <col min="197" max="197" width="13.61328125" bestFit="1" customWidth="1"/>
    <col min="198" max="198" width="24" bestFit="1" customWidth="1"/>
    <col min="199" max="199" width="18" bestFit="1" customWidth="1"/>
    <col min="200" max="200" width="13.61328125" bestFit="1" customWidth="1"/>
    <col min="201" max="201" width="24.07421875" bestFit="1" customWidth="1"/>
    <col min="202" max="202" width="14.15234375" bestFit="1" customWidth="1"/>
    <col min="203" max="203" width="13.61328125" bestFit="1" customWidth="1"/>
    <col min="204" max="204" width="20.4609375" bestFit="1" customWidth="1"/>
    <col min="205" max="205" width="18.07421875" bestFit="1" customWidth="1"/>
    <col min="206" max="206" width="13.61328125" bestFit="1" customWidth="1"/>
    <col min="207" max="207" width="24.23046875" bestFit="1" customWidth="1"/>
    <col min="208" max="208" width="17.4609375" bestFit="1" customWidth="1"/>
    <col min="209" max="209" width="13.61328125" bestFit="1" customWidth="1"/>
    <col min="210" max="210" width="23.53515625" bestFit="1" customWidth="1"/>
    <col min="211" max="211" width="22.921875" bestFit="1" customWidth="1"/>
    <col min="212" max="212" width="13.61328125" bestFit="1" customWidth="1"/>
    <col min="213" max="213" width="29" bestFit="1" customWidth="1"/>
    <col min="214" max="214" width="23" bestFit="1" customWidth="1"/>
    <col min="215" max="215" width="13.61328125" bestFit="1" customWidth="1"/>
    <col min="216" max="216" width="29.15234375" bestFit="1" customWidth="1"/>
    <col min="217" max="217" width="15.3828125" bestFit="1" customWidth="1"/>
    <col min="218" max="218" width="13.61328125" bestFit="1" customWidth="1"/>
    <col min="219" max="219" width="21.61328125" bestFit="1" customWidth="1"/>
    <col min="220" max="220" width="15.84375" bestFit="1" customWidth="1"/>
    <col min="221" max="221" width="20.53515625" bestFit="1" customWidth="1"/>
    <col min="222" max="222" width="7.61328125" bestFit="1" customWidth="1"/>
    <col min="223" max="223" width="13.61328125" bestFit="1" customWidth="1"/>
    <col min="224" max="224" width="22.07421875" bestFit="1" customWidth="1"/>
    <col min="225" max="225" width="16.15234375" bestFit="1" customWidth="1"/>
    <col min="226" max="226" width="13.61328125" bestFit="1" customWidth="1"/>
    <col min="227" max="227" width="22.4609375" bestFit="1" customWidth="1"/>
    <col min="228" max="228" width="14.23046875" bestFit="1" customWidth="1"/>
    <col min="229" max="229" width="13.61328125" bestFit="1" customWidth="1"/>
    <col min="230" max="230" width="20.53515625" bestFit="1" customWidth="1"/>
    <col min="231" max="231" width="7.61328125" bestFit="1" customWidth="1"/>
    <col min="232" max="232" width="13.61328125" bestFit="1" customWidth="1"/>
    <col min="233" max="233" width="13.3828125" bestFit="1" customWidth="1"/>
    <col min="234" max="234" width="16.15234375" bestFit="1" customWidth="1"/>
    <col min="235" max="235" width="13.61328125" bestFit="1" customWidth="1"/>
    <col min="236" max="236" width="22.4609375" bestFit="1" customWidth="1"/>
    <col min="237" max="237" width="16.61328125" bestFit="1" customWidth="1"/>
    <col min="238" max="238" width="22.61328125" bestFit="1" customWidth="1"/>
    <col min="239" max="239" width="22.921875" bestFit="1" customWidth="1"/>
    <col min="240" max="240" width="21.921875" bestFit="1" customWidth="1"/>
    <col min="241" max="241" width="13.61328125" bestFit="1" customWidth="1"/>
    <col min="242" max="242" width="28.07421875" bestFit="1" customWidth="1"/>
    <col min="243" max="243" width="13.4609375" bestFit="1" customWidth="1"/>
    <col min="244" max="244" width="13.61328125" bestFit="1" customWidth="1"/>
    <col min="245" max="245" width="19.61328125" bestFit="1" customWidth="1"/>
    <col min="246" max="246" width="16.15234375" bestFit="1" customWidth="1"/>
    <col min="247" max="247" width="22.15234375" bestFit="1" customWidth="1"/>
    <col min="248" max="248" width="18.61328125" bestFit="1" customWidth="1"/>
    <col min="249" max="249" width="13.921875" bestFit="1" customWidth="1"/>
    <col min="250" max="250" width="13.61328125" bestFit="1" customWidth="1"/>
    <col min="251" max="251" width="20" bestFit="1" customWidth="1"/>
    <col min="252" max="252" width="17.4609375" bestFit="1" customWidth="1"/>
    <col min="253" max="253" width="13.61328125" bestFit="1" customWidth="1"/>
    <col min="254" max="254" width="23.53515625" bestFit="1" customWidth="1"/>
    <col min="255" max="255" width="20" bestFit="1" customWidth="1"/>
    <col min="256" max="256" width="13.61328125" bestFit="1" customWidth="1"/>
    <col min="257" max="257" width="26.23046875" bestFit="1" customWidth="1"/>
    <col min="258" max="258" width="12" bestFit="1" customWidth="1"/>
    <col min="259" max="259" width="18" bestFit="1" customWidth="1"/>
    <col min="260" max="260" width="7.61328125" bestFit="1" customWidth="1"/>
    <col min="261" max="261" width="13.61328125" bestFit="1" customWidth="1"/>
    <col min="262" max="262" width="14.15234375" bestFit="1" customWidth="1"/>
    <col min="263" max="263" width="17.23046875" bestFit="1" customWidth="1"/>
    <col min="264" max="264" width="13.61328125" bestFit="1" customWidth="1"/>
    <col min="265" max="265" width="23.4609375" bestFit="1" customWidth="1"/>
    <col min="266" max="266" width="13.15234375" bestFit="1" customWidth="1"/>
    <col min="267" max="267" width="13.61328125" bestFit="1" customWidth="1"/>
    <col min="268" max="268" width="19.3828125" bestFit="1" customWidth="1"/>
    <col min="269" max="269" width="8.3828125" bestFit="1" customWidth="1"/>
    <col min="270" max="270" width="13.61328125" bestFit="1" customWidth="1"/>
    <col min="271" max="271" width="14.23046875" bestFit="1" customWidth="1"/>
    <col min="272" max="272" width="13.53515625" bestFit="1" customWidth="1"/>
    <col min="273" max="273" width="13.61328125" bestFit="1" customWidth="1"/>
    <col min="274" max="274" width="19.4609375" bestFit="1" customWidth="1"/>
    <col min="275" max="275" width="17.23046875" bestFit="1" customWidth="1"/>
    <col min="276" max="276" width="13.61328125" bestFit="1" customWidth="1"/>
    <col min="277" max="277" width="23.23046875" bestFit="1" customWidth="1"/>
    <col min="278" max="278" width="13.53515625" bestFit="1" customWidth="1"/>
    <col min="279" max="279" width="13.61328125" bestFit="1" customWidth="1"/>
    <col min="280" max="280" width="19.61328125" bestFit="1" customWidth="1"/>
    <col min="281" max="281" width="10.61328125" bestFit="1" customWidth="1"/>
    <col min="282" max="282" width="13.61328125" bestFit="1" customWidth="1"/>
    <col min="283" max="283" width="16.69140625" bestFit="1" customWidth="1"/>
    <col min="284" max="284" width="13.69140625" bestFit="1" customWidth="1"/>
    <col min="285" max="285" width="19.921875" bestFit="1" customWidth="1"/>
    <col min="286" max="286" width="7.61328125" bestFit="1" customWidth="1"/>
    <col min="287" max="287" width="13.61328125" bestFit="1" customWidth="1"/>
    <col min="288" max="288" width="15.61328125" bestFit="1" customWidth="1"/>
    <col min="289" max="289" width="12" bestFit="1" customWidth="1"/>
    <col min="290" max="290" width="18" bestFit="1" customWidth="1"/>
    <col min="291" max="291" width="7.61328125" bestFit="1" customWidth="1"/>
    <col min="292" max="292" width="13.61328125" bestFit="1" customWidth="1"/>
    <col min="293" max="293" width="14.23046875" bestFit="1" customWidth="1"/>
    <col min="294" max="294" width="10.07421875" bestFit="1" customWidth="1"/>
    <col min="295" max="295" width="13.61328125" bestFit="1" customWidth="1"/>
    <col min="296" max="296" width="16.15234375" bestFit="1" customWidth="1"/>
    <col min="297" max="297" width="13.921875" bestFit="1" customWidth="1"/>
    <col min="298" max="298" width="13.61328125" bestFit="1" customWidth="1"/>
    <col min="299" max="299" width="20" bestFit="1" customWidth="1"/>
    <col min="300" max="300" width="20.23046875" bestFit="1" customWidth="1"/>
    <col min="301" max="301" width="18" bestFit="1" customWidth="1"/>
    <col min="302" max="302" width="6.61328125" bestFit="1" customWidth="1"/>
    <col min="303" max="303" width="12.23046875" bestFit="1" customWidth="1"/>
    <col min="304" max="304" width="7.61328125" bestFit="1" customWidth="1"/>
    <col min="305" max="305" width="13.61328125" bestFit="1" customWidth="1"/>
    <col min="306" max="306" width="26.53515625" bestFit="1" customWidth="1"/>
    <col min="307" max="307" width="7.61328125" bestFit="1" customWidth="1"/>
    <col min="308" max="308" width="13.61328125" bestFit="1" customWidth="1"/>
    <col min="310" max="310" width="14.4609375" bestFit="1" customWidth="1"/>
    <col min="311" max="311" width="20.69140625" bestFit="1" customWidth="1"/>
    <col min="312" max="312" width="7.61328125" bestFit="1" customWidth="1"/>
    <col min="313" max="313" width="13.61328125" bestFit="1" customWidth="1"/>
    <col min="314" max="314" width="18.23046875" bestFit="1" customWidth="1"/>
    <col min="315" max="315" width="21.921875" bestFit="1" customWidth="1"/>
    <col min="316" max="316" width="28.07421875" bestFit="1" customWidth="1"/>
    <col min="317" max="317" width="23.921875" bestFit="1" customWidth="1"/>
    <col min="318" max="318" width="14.23046875" bestFit="1" customWidth="1"/>
    <col min="319" max="319" width="18.23046875" bestFit="1" customWidth="1"/>
    <col min="320" max="320" width="7.61328125" bestFit="1" customWidth="1"/>
    <col min="321" max="321" width="13.61328125" bestFit="1" customWidth="1"/>
    <col min="322" max="322" width="19.61328125" bestFit="1" customWidth="1"/>
    <col min="323" max="323" width="16.4609375" bestFit="1" customWidth="1"/>
    <col min="324" max="324" width="13.61328125" bestFit="1" customWidth="1"/>
    <col min="325" max="325" width="22.69140625" bestFit="1" customWidth="1"/>
    <col min="326" max="326" width="18" bestFit="1" customWidth="1"/>
    <col min="327" max="327" width="13.61328125" bestFit="1" customWidth="1"/>
    <col min="328" max="328" width="24.07421875" bestFit="1" customWidth="1"/>
    <col min="329" max="329" width="12.07421875" bestFit="1" customWidth="1"/>
    <col min="330" max="330" width="13.61328125" bestFit="1" customWidth="1"/>
    <col min="331" max="331" width="18.23046875" bestFit="1" customWidth="1"/>
    <col min="332" max="332" width="15.07421875" bestFit="1" customWidth="1"/>
    <col min="333" max="333" width="13.61328125" bestFit="1" customWidth="1"/>
    <col min="334" max="334" width="21.07421875" bestFit="1" customWidth="1"/>
    <col min="335" max="335" width="15.23046875" bestFit="1" customWidth="1"/>
    <col min="336" max="336" width="13.61328125" bestFit="1" customWidth="1"/>
    <col min="337" max="337" width="21.3828125" bestFit="1" customWidth="1"/>
    <col min="338" max="338" width="15.07421875" bestFit="1" customWidth="1"/>
    <col min="339" max="339" width="13.61328125" bestFit="1" customWidth="1"/>
    <col min="340" max="340" width="21.07421875" bestFit="1" customWidth="1"/>
    <col min="341" max="341" width="43.53515625" bestFit="1" customWidth="1"/>
    <col min="342" max="342" width="36.84375" bestFit="1" customWidth="1"/>
    <col min="343" max="343" width="49.69140625" bestFit="1" customWidth="1"/>
    <col min="344" max="344" width="15.921875" bestFit="1" customWidth="1"/>
    <col min="345" max="345" width="13.61328125" bestFit="1" customWidth="1"/>
    <col min="346" max="346" width="22.15234375" bestFit="1" customWidth="1"/>
    <col min="347" max="347" width="22.61328125" bestFit="1" customWidth="1"/>
    <col min="348" max="348" width="13.61328125" bestFit="1" customWidth="1"/>
    <col min="349" max="349" width="28.69140625" bestFit="1" customWidth="1"/>
    <col min="350" max="350" width="16.15234375" bestFit="1" customWidth="1"/>
    <col min="351" max="351" width="13.61328125" bestFit="1" customWidth="1"/>
    <col min="352" max="352" width="22.15234375" bestFit="1" customWidth="1"/>
    <col min="353" max="353" width="17.07421875" bestFit="1" customWidth="1"/>
    <col min="354" max="354" width="13.61328125" bestFit="1" customWidth="1"/>
    <col min="355" max="355" width="23" bestFit="1" customWidth="1"/>
    <col min="356" max="356" width="67.69140625" bestFit="1" customWidth="1"/>
    <col min="357" max="357" width="13.61328125" bestFit="1" customWidth="1"/>
    <col min="358" max="358" width="73.921875" bestFit="1" customWidth="1"/>
    <col min="359" max="359" width="39" bestFit="1" customWidth="1"/>
    <col min="360" max="360" width="16.69140625" bestFit="1" customWidth="1"/>
    <col min="361" max="361" width="45.23046875" bestFit="1" customWidth="1"/>
    <col min="362" max="362" width="13.07421875" bestFit="1" customWidth="1"/>
    <col min="363" max="363" width="13.61328125" bestFit="1" customWidth="1"/>
    <col min="364" max="364" width="19.15234375" bestFit="1" customWidth="1"/>
    <col min="365" max="365" width="14.3828125" bestFit="1" customWidth="1"/>
    <col min="366" max="366" width="13.61328125" bestFit="1" customWidth="1"/>
    <col min="367" max="367" width="20.4609375" bestFit="1" customWidth="1"/>
    <col min="368" max="368" width="8.53515625" bestFit="1" customWidth="1"/>
    <col min="369" max="369" width="13.61328125" bestFit="1" customWidth="1"/>
    <col min="370" max="370" width="14.4609375" bestFit="1" customWidth="1"/>
    <col min="371" max="371" width="7.61328125" bestFit="1" customWidth="1"/>
    <col min="372" max="372" width="13.61328125" bestFit="1" customWidth="1"/>
    <col min="373" max="373" width="10.4609375" bestFit="1" customWidth="1"/>
    <col min="374" max="374" width="13.07421875" bestFit="1" customWidth="1"/>
    <col min="375" max="375" width="13.61328125" bestFit="1" customWidth="1"/>
    <col min="376" max="376" width="19.15234375" bestFit="1" customWidth="1"/>
    <col min="377" max="377" width="13.921875" bestFit="1" customWidth="1"/>
    <col min="378" max="378" width="13.61328125" bestFit="1" customWidth="1"/>
    <col min="379" max="379" width="20" bestFit="1" customWidth="1"/>
    <col min="380" max="380" width="9.07421875" bestFit="1" customWidth="1"/>
    <col min="381" max="381" width="13.61328125" bestFit="1" customWidth="1"/>
    <col min="382" max="382" width="15.07421875" bestFit="1" customWidth="1"/>
    <col min="383" max="383" width="16.3828125" bestFit="1" customWidth="1"/>
    <col min="384" max="384" width="13.61328125" bestFit="1" customWidth="1"/>
    <col min="385" max="385" width="22.61328125" bestFit="1" customWidth="1"/>
    <col min="386" max="386" width="16.4609375" bestFit="1" customWidth="1"/>
    <col min="387" max="387" width="19.3828125" bestFit="1" customWidth="1"/>
    <col min="388" max="388" width="22.69140625" bestFit="1" customWidth="1"/>
    <col min="389" max="389" width="13.61328125" bestFit="1" customWidth="1"/>
    <col min="390" max="390" width="19.69140625" bestFit="1" customWidth="1"/>
    <col min="391" max="391" width="20.23046875" bestFit="1" customWidth="1"/>
    <col min="392" max="392" width="26.53515625" bestFit="1" customWidth="1"/>
    <col min="393" max="393" width="6.23046875" bestFit="1" customWidth="1"/>
    <col min="394" max="394" width="12.23046875" bestFit="1" customWidth="1"/>
    <col min="395" max="395" width="12.3828125" bestFit="1" customWidth="1"/>
    <col min="396" max="396" width="26.23046875" bestFit="1" customWidth="1"/>
    <col min="397" max="397" width="32.53515625" bestFit="1" customWidth="1"/>
    <col min="398" max="398" width="12" bestFit="1" customWidth="1"/>
    <col min="399" max="399" width="18" bestFit="1" customWidth="1"/>
    <col min="400" max="400" width="39.61328125" bestFit="1" customWidth="1"/>
    <col min="401" max="401" width="45.921875" bestFit="1" customWidth="1"/>
    <col min="402" max="402" width="18.07421875" bestFit="1" customWidth="1"/>
    <col min="403" max="403" width="24.07421875" bestFit="1" customWidth="1"/>
    <col min="404" max="404" width="20.23046875" bestFit="1" customWidth="1"/>
    <col min="405" max="405" width="26.53515625" bestFit="1" customWidth="1"/>
    <col min="406" max="406" width="33.53515625" bestFit="1" customWidth="1"/>
    <col min="407" max="407" width="39.61328125" bestFit="1" customWidth="1"/>
    <col min="408" max="408" width="20.4609375" bestFit="1" customWidth="1"/>
    <col min="409" max="409" width="26.69140625" bestFit="1" customWidth="1"/>
    <col min="410" max="410" width="8.3828125" bestFit="1" customWidth="1"/>
    <col min="411" max="411" width="14.23046875" bestFit="1" customWidth="1"/>
    <col min="412" max="412" width="15.07421875" bestFit="1" customWidth="1"/>
    <col min="413" max="413" width="21.07421875" bestFit="1" customWidth="1"/>
    <col min="414" max="414" width="15.07421875" bestFit="1" customWidth="1"/>
    <col min="415" max="415" width="21.07421875" bestFit="1" customWidth="1"/>
    <col min="416" max="416" width="16.15234375" bestFit="1" customWidth="1"/>
    <col min="417" max="417" width="22.15234375" bestFit="1" customWidth="1"/>
    <col min="418" max="418" width="8.53515625" bestFit="1" customWidth="1"/>
    <col min="419" max="419" width="14.4609375" bestFit="1" customWidth="1"/>
    <col min="420" max="420" width="37.69140625" bestFit="1" customWidth="1"/>
    <col min="421" max="421" width="43.921875" bestFit="1" customWidth="1"/>
    <col min="422" max="424" width="13.3828125" bestFit="1" customWidth="1"/>
    <col min="425" max="426" width="13.61328125" bestFit="1" customWidth="1"/>
    <col min="427" max="427" width="14.84375" bestFit="1" customWidth="1"/>
  </cols>
  <sheetData>
    <row r="1" spans="1:8" x14ac:dyDescent="0.4">
      <c r="A1" s="5" t="s">
        <v>0</v>
      </c>
      <c r="B1" t="s">
        <v>622</v>
      </c>
      <c r="G1" s="5" t="s">
        <v>0</v>
      </c>
      <c r="H1" t="s">
        <v>622</v>
      </c>
    </row>
    <row r="3" spans="1:8" x14ac:dyDescent="0.4">
      <c r="A3" s="5" t="s">
        <v>162</v>
      </c>
      <c r="B3" t="s">
        <v>2683</v>
      </c>
      <c r="G3" s="5" t="s">
        <v>162</v>
      </c>
      <c r="H3" t="s">
        <v>2683</v>
      </c>
    </row>
    <row r="4" spans="1:8" x14ac:dyDescent="0.4">
      <c r="A4" s="6" t="s">
        <v>44</v>
      </c>
      <c r="B4" s="7">
        <v>5</v>
      </c>
      <c r="G4" s="6" t="s">
        <v>671</v>
      </c>
      <c r="H4" s="7">
        <v>5</v>
      </c>
    </row>
    <row r="5" spans="1:8" x14ac:dyDescent="0.4">
      <c r="A5" s="8" t="s">
        <v>671</v>
      </c>
      <c r="B5" s="7">
        <v>1</v>
      </c>
      <c r="G5" s="6" t="s">
        <v>668</v>
      </c>
      <c r="H5" s="7">
        <v>1</v>
      </c>
    </row>
    <row r="6" spans="1:8" x14ac:dyDescent="0.4">
      <c r="A6" s="8" t="s">
        <v>660</v>
      </c>
      <c r="B6" s="7">
        <v>4</v>
      </c>
      <c r="G6" s="6" t="s">
        <v>667</v>
      </c>
      <c r="H6" s="7">
        <v>4</v>
      </c>
    </row>
    <row r="7" spans="1:8" x14ac:dyDescent="0.4">
      <c r="A7" s="6" t="s">
        <v>452</v>
      </c>
      <c r="B7" s="7">
        <v>5</v>
      </c>
      <c r="G7" s="6" t="s">
        <v>666</v>
      </c>
      <c r="H7" s="7">
        <v>9</v>
      </c>
    </row>
    <row r="8" spans="1:8" x14ac:dyDescent="0.4">
      <c r="A8" s="8" t="s">
        <v>667</v>
      </c>
      <c r="B8" s="7">
        <v>1</v>
      </c>
      <c r="G8" s="6" t="s">
        <v>669</v>
      </c>
      <c r="H8" s="7">
        <v>3</v>
      </c>
    </row>
    <row r="9" spans="1:8" x14ac:dyDescent="0.4">
      <c r="A9" s="8" t="s">
        <v>658</v>
      </c>
      <c r="B9" s="7">
        <v>4</v>
      </c>
      <c r="G9" s="6" t="s">
        <v>663</v>
      </c>
      <c r="H9" s="7">
        <v>2</v>
      </c>
    </row>
    <row r="10" spans="1:8" x14ac:dyDescent="0.4">
      <c r="A10" s="6" t="s">
        <v>621</v>
      </c>
      <c r="B10" s="7">
        <v>4</v>
      </c>
      <c r="G10" s="6" t="s">
        <v>660</v>
      </c>
      <c r="H10" s="7">
        <v>14</v>
      </c>
    </row>
    <row r="11" spans="1:8" x14ac:dyDescent="0.4">
      <c r="A11" s="8" t="s">
        <v>667</v>
      </c>
      <c r="B11" s="7">
        <v>1</v>
      </c>
      <c r="G11" s="6" t="s">
        <v>659</v>
      </c>
      <c r="H11" s="7">
        <v>19</v>
      </c>
    </row>
    <row r="12" spans="1:8" x14ac:dyDescent="0.4">
      <c r="A12" s="8" t="s">
        <v>660</v>
      </c>
      <c r="B12" s="7">
        <v>1</v>
      </c>
      <c r="G12" s="6" t="s">
        <v>658</v>
      </c>
      <c r="H12" s="7">
        <v>29</v>
      </c>
    </row>
    <row r="13" spans="1:8" x14ac:dyDescent="0.4">
      <c r="A13" s="8" t="s">
        <v>659</v>
      </c>
      <c r="B13" s="7">
        <v>2</v>
      </c>
      <c r="G13" s="6" t="s">
        <v>661</v>
      </c>
      <c r="H13" s="7">
        <v>5</v>
      </c>
    </row>
    <row r="14" spans="1:8" x14ac:dyDescent="0.4">
      <c r="A14" s="6" t="s">
        <v>464</v>
      </c>
      <c r="B14" s="7">
        <v>4</v>
      </c>
      <c r="G14" s="6" t="s">
        <v>164</v>
      </c>
      <c r="H14" s="7">
        <v>91</v>
      </c>
    </row>
    <row r="15" spans="1:8" x14ac:dyDescent="0.4">
      <c r="A15" s="8" t="s">
        <v>671</v>
      </c>
      <c r="B15" s="7">
        <v>1</v>
      </c>
    </row>
    <row r="16" spans="1:8" x14ac:dyDescent="0.4">
      <c r="A16" s="8" t="s">
        <v>658</v>
      </c>
      <c r="B16" s="7">
        <v>3</v>
      </c>
    </row>
    <row r="17" spans="1:2" x14ac:dyDescent="0.4">
      <c r="A17" s="6" t="s">
        <v>1005</v>
      </c>
      <c r="B17" s="7">
        <v>3</v>
      </c>
    </row>
    <row r="18" spans="1:2" x14ac:dyDescent="0.4">
      <c r="A18" s="8" t="s">
        <v>659</v>
      </c>
      <c r="B18" s="7">
        <v>2</v>
      </c>
    </row>
    <row r="19" spans="1:2" x14ac:dyDescent="0.4">
      <c r="A19" s="8" t="s">
        <v>658</v>
      </c>
      <c r="B19" s="7">
        <v>1</v>
      </c>
    </row>
    <row r="20" spans="1:2" x14ac:dyDescent="0.4">
      <c r="A20" s="6" t="s">
        <v>1558</v>
      </c>
      <c r="B20" s="7">
        <v>3</v>
      </c>
    </row>
    <row r="21" spans="1:2" x14ac:dyDescent="0.4">
      <c r="A21" s="8" t="s">
        <v>658</v>
      </c>
      <c r="B21" s="7">
        <v>3</v>
      </c>
    </row>
    <row r="22" spans="1:2" x14ac:dyDescent="0.4">
      <c r="A22" s="6" t="s">
        <v>419</v>
      </c>
      <c r="B22" s="7">
        <v>3</v>
      </c>
    </row>
    <row r="23" spans="1:2" x14ac:dyDescent="0.4">
      <c r="A23" s="8" t="s">
        <v>658</v>
      </c>
      <c r="B23" s="7">
        <v>3</v>
      </c>
    </row>
    <row r="24" spans="1:2" x14ac:dyDescent="0.4">
      <c r="A24" s="6" t="s">
        <v>522</v>
      </c>
      <c r="B24" s="7">
        <v>3</v>
      </c>
    </row>
    <row r="25" spans="1:2" x14ac:dyDescent="0.4">
      <c r="A25" s="8" t="s">
        <v>671</v>
      </c>
      <c r="B25" s="7">
        <v>1</v>
      </c>
    </row>
    <row r="26" spans="1:2" x14ac:dyDescent="0.4">
      <c r="A26" s="8" t="s">
        <v>659</v>
      </c>
      <c r="B26" s="7">
        <v>1</v>
      </c>
    </row>
    <row r="27" spans="1:2" x14ac:dyDescent="0.4">
      <c r="A27" s="8" t="s">
        <v>658</v>
      </c>
      <c r="B27" s="7">
        <v>1</v>
      </c>
    </row>
    <row r="28" spans="1:2" x14ac:dyDescent="0.4">
      <c r="A28" s="6" t="s">
        <v>566</v>
      </c>
      <c r="B28" s="7">
        <v>3</v>
      </c>
    </row>
    <row r="29" spans="1:2" x14ac:dyDescent="0.4">
      <c r="A29" s="8" t="s">
        <v>669</v>
      </c>
      <c r="B29" s="7">
        <v>1</v>
      </c>
    </row>
    <row r="30" spans="1:2" x14ac:dyDescent="0.4">
      <c r="A30" s="8" t="s">
        <v>660</v>
      </c>
      <c r="B30" s="7">
        <v>2</v>
      </c>
    </row>
    <row r="31" spans="1:2" x14ac:dyDescent="0.4">
      <c r="A31" s="6" t="s">
        <v>1068</v>
      </c>
      <c r="B31" s="7">
        <v>3</v>
      </c>
    </row>
    <row r="32" spans="1:2" x14ac:dyDescent="0.4">
      <c r="A32" s="8" t="s">
        <v>658</v>
      </c>
      <c r="B32" s="7">
        <v>3</v>
      </c>
    </row>
    <row r="33" spans="1:2" x14ac:dyDescent="0.4">
      <c r="A33" s="6" t="s">
        <v>75</v>
      </c>
      <c r="B33" s="7">
        <v>3</v>
      </c>
    </row>
    <row r="34" spans="1:2" x14ac:dyDescent="0.4">
      <c r="A34" s="8" t="s">
        <v>666</v>
      </c>
      <c r="B34" s="7">
        <v>1</v>
      </c>
    </row>
    <row r="35" spans="1:2" x14ac:dyDescent="0.4">
      <c r="A35" s="8" t="s">
        <v>660</v>
      </c>
      <c r="B35" s="7">
        <v>1</v>
      </c>
    </row>
    <row r="36" spans="1:2" x14ac:dyDescent="0.4">
      <c r="A36" s="8" t="s">
        <v>659</v>
      </c>
      <c r="B36" s="7">
        <v>1</v>
      </c>
    </row>
    <row r="37" spans="1:2" x14ac:dyDescent="0.4">
      <c r="A37" s="6" t="s">
        <v>59</v>
      </c>
      <c r="B37" s="7">
        <v>2</v>
      </c>
    </row>
    <row r="38" spans="1:2" x14ac:dyDescent="0.4">
      <c r="A38" s="8" t="s">
        <v>658</v>
      </c>
      <c r="B38" s="7">
        <v>1</v>
      </c>
    </row>
    <row r="39" spans="1:2" x14ac:dyDescent="0.4">
      <c r="A39" s="8" t="s">
        <v>661</v>
      </c>
      <c r="B39" s="7">
        <v>1</v>
      </c>
    </row>
    <row r="40" spans="1:2" x14ac:dyDescent="0.4">
      <c r="A40" s="6" t="s">
        <v>696</v>
      </c>
      <c r="B40" s="7">
        <v>2</v>
      </c>
    </row>
    <row r="41" spans="1:2" x14ac:dyDescent="0.4">
      <c r="A41" s="8" t="s">
        <v>671</v>
      </c>
      <c r="B41" s="7">
        <v>1</v>
      </c>
    </row>
    <row r="42" spans="1:2" x14ac:dyDescent="0.4">
      <c r="A42" s="8" t="s">
        <v>667</v>
      </c>
      <c r="B42" s="7">
        <v>1</v>
      </c>
    </row>
    <row r="43" spans="1:2" x14ac:dyDescent="0.4">
      <c r="A43" s="6" t="s">
        <v>1507</v>
      </c>
      <c r="B43" s="7">
        <v>2</v>
      </c>
    </row>
    <row r="44" spans="1:2" x14ac:dyDescent="0.4">
      <c r="A44" s="8" t="s">
        <v>658</v>
      </c>
      <c r="B44" s="7">
        <v>2</v>
      </c>
    </row>
    <row r="45" spans="1:2" x14ac:dyDescent="0.4">
      <c r="A45" s="6" t="s">
        <v>577</v>
      </c>
      <c r="B45" s="7">
        <v>2</v>
      </c>
    </row>
    <row r="46" spans="1:2" x14ac:dyDescent="0.4">
      <c r="A46" s="8" t="s">
        <v>666</v>
      </c>
      <c r="B46" s="7">
        <v>2</v>
      </c>
    </row>
    <row r="47" spans="1:2" x14ac:dyDescent="0.4">
      <c r="A47" s="6" t="s">
        <v>954</v>
      </c>
      <c r="B47" s="7">
        <v>2</v>
      </c>
    </row>
    <row r="48" spans="1:2" x14ac:dyDescent="0.4">
      <c r="A48" s="8" t="s">
        <v>666</v>
      </c>
      <c r="B48" s="7">
        <v>1</v>
      </c>
    </row>
    <row r="49" spans="1:2" x14ac:dyDescent="0.4">
      <c r="A49" s="8" t="s">
        <v>659</v>
      </c>
      <c r="B49" s="7">
        <v>1</v>
      </c>
    </row>
    <row r="50" spans="1:2" x14ac:dyDescent="0.4">
      <c r="A50" s="6" t="s">
        <v>345</v>
      </c>
      <c r="B50" s="7">
        <v>2</v>
      </c>
    </row>
    <row r="51" spans="1:2" x14ac:dyDescent="0.4">
      <c r="A51" s="8" t="s">
        <v>659</v>
      </c>
      <c r="B51" s="7">
        <v>1</v>
      </c>
    </row>
    <row r="52" spans="1:2" x14ac:dyDescent="0.4">
      <c r="A52" s="8" t="s">
        <v>658</v>
      </c>
      <c r="B52" s="7">
        <v>1</v>
      </c>
    </row>
    <row r="53" spans="1:2" x14ac:dyDescent="0.4">
      <c r="A53" s="6" t="s">
        <v>1135</v>
      </c>
      <c r="B53" s="7">
        <v>2</v>
      </c>
    </row>
    <row r="54" spans="1:2" x14ac:dyDescent="0.4">
      <c r="A54" s="8" t="s">
        <v>659</v>
      </c>
      <c r="B54" s="7">
        <v>1</v>
      </c>
    </row>
    <row r="55" spans="1:2" x14ac:dyDescent="0.4">
      <c r="A55" s="8" t="s">
        <v>658</v>
      </c>
      <c r="B55" s="7">
        <v>1</v>
      </c>
    </row>
    <row r="56" spans="1:2" x14ac:dyDescent="0.4">
      <c r="A56" s="6" t="s">
        <v>534</v>
      </c>
      <c r="B56" s="7">
        <v>2</v>
      </c>
    </row>
    <row r="57" spans="1:2" x14ac:dyDescent="0.4">
      <c r="A57" s="8" t="s">
        <v>669</v>
      </c>
      <c r="B57" s="7">
        <v>1</v>
      </c>
    </row>
    <row r="58" spans="1:2" x14ac:dyDescent="0.4">
      <c r="A58" s="8" t="s">
        <v>660</v>
      </c>
      <c r="B58" s="7">
        <v>1</v>
      </c>
    </row>
    <row r="59" spans="1:2" x14ac:dyDescent="0.4">
      <c r="A59" s="6" t="s">
        <v>527</v>
      </c>
      <c r="B59" s="7">
        <v>2</v>
      </c>
    </row>
    <row r="60" spans="1:2" x14ac:dyDescent="0.4">
      <c r="A60" s="8" t="s">
        <v>666</v>
      </c>
      <c r="B60" s="7">
        <v>1</v>
      </c>
    </row>
    <row r="61" spans="1:2" x14ac:dyDescent="0.4">
      <c r="A61" s="8" t="s">
        <v>659</v>
      </c>
      <c r="B61" s="7">
        <v>1</v>
      </c>
    </row>
    <row r="62" spans="1:2" x14ac:dyDescent="0.4">
      <c r="A62" s="6" t="s">
        <v>406</v>
      </c>
      <c r="B62" s="7">
        <v>2</v>
      </c>
    </row>
    <row r="63" spans="1:2" x14ac:dyDescent="0.4">
      <c r="A63" s="8" t="s">
        <v>666</v>
      </c>
      <c r="B63" s="7">
        <v>1</v>
      </c>
    </row>
    <row r="64" spans="1:2" x14ac:dyDescent="0.4">
      <c r="A64" s="8" t="s">
        <v>658</v>
      </c>
      <c r="B64" s="7">
        <v>1</v>
      </c>
    </row>
    <row r="65" spans="1:2" x14ac:dyDescent="0.4">
      <c r="A65" s="6" t="s">
        <v>560</v>
      </c>
      <c r="B65" s="7">
        <v>2</v>
      </c>
    </row>
    <row r="66" spans="1:2" x14ac:dyDescent="0.4">
      <c r="A66" s="8" t="s">
        <v>659</v>
      </c>
      <c r="B66" s="7">
        <v>1</v>
      </c>
    </row>
    <row r="67" spans="1:2" x14ac:dyDescent="0.4">
      <c r="A67" s="8" t="s">
        <v>661</v>
      </c>
      <c r="B67" s="7">
        <v>1</v>
      </c>
    </row>
    <row r="68" spans="1:2" x14ac:dyDescent="0.4">
      <c r="A68" s="6" t="s">
        <v>609</v>
      </c>
      <c r="B68" s="7">
        <v>2</v>
      </c>
    </row>
    <row r="69" spans="1:2" x14ac:dyDescent="0.4">
      <c r="A69" s="8" t="s">
        <v>659</v>
      </c>
      <c r="B69" s="7">
        <v>2</v>
      </c>
    </row>
    <row r="70" spans="1:2" x14ac:dyDescent="0.4">
      <c r="A70" s="6" t="s">
        <v>978</v>
      </c>
      <c r="B70" s="7">
        <v>2</v>
      </c>
    </row>
    <row r="71" spans="1:2" x14ac:dyDescent="0.4">
      <c r="A71" s="8" t="s">
        <v>661</v>
      </c>
      <c r="B71" s="7">
        <v>2</v>
      </c>
    </row>
    <row r="72" spans="1:2" x14ac:dyDescent="0.4">
      <c r="A72" s="6" t="s">
        <v>2122</v>
      </c>
      <c r="B72" s="7">
        <v>1</v>
      </c>
    </row>
    <row r="73" spans="1:2" x14ac:dyDescent="0.4">
      <c r="A73" s="8" t="s">
        <v>663</v>
      </c>
      <c r="B73" s="7">
        <v>1</v>
      </c>
    </row>
    <row r="74" spans="1:2" x14ac:dyDescent="0.4">
      <c r="A74" s="6" t="s">
        <v>607</v>
      </c>
      <c r="B74" s="7">
        <v>1</v>
      </c>
    </row>
    <row r="75" spans="1:2" x14ac:dyDescent="0.4">
      <c r="A75" s="8" t="s">
        <v>659</v>
      </c>
      <c r="B75" s="7">
        <v>1</v>
      </c>
    </row>
    <row r="76" spans="1:2" x14ac:dyDescent="0.4">
      <c r="A76" s="6" t="s">
        <v>923</v>
      </c>
      <c r="B76" s="7">
        <v>1</v>
      </c>
    </row>
    <row r="77" spans="1:2" x14ac:dyDescent="0.4">
      <c r="A77" s="8" t="s">
        <v>668</v>
      </c>
      <c r="B77" s="7">
        <v>1</v>
      </c>
    </row>
    <row r="78" spans="1:2" x14ac:dyDescent="0.4">
      <c r="A78" s="6" t="s">
        <v>596</v>
      </c>
      <c r="B78" s="7">
        <v>1</v>
      </c>
    </row>
    <row r="79" spans="1:2" x14ac:dyDescent="0.4">
      <c r="A79" s="8" t="s">
        <v>659</v>
      </c>
      <c r="B79" s="7">
        <v>1</v>
      </c>
    </row>
    <row r="80" spans="1:2" x14ac:dyDescent="0.4">
      <c r="A80" s="6" t="s">
        <v>2327</v>
      </c>
      <c r="B80" s="7">
        <v>1</v>
      </c>
    </row>
    <row r="81" spans="1:2" x14ac:dyDescent="0.4">
      <c r="A81" s="8" t="s">
        <v>671</v>
      </c>
      <c r="B81" s="7">
        <v>1</v>
      </c>
    </row>
    <row r="82" spans="1:2" x14ac:dyDescent="0.4">
      <c r="A82" s="6" t="s">
        <v>2679</v>
      </c>
      <c r="B82" s="7">
        <v>1</v>
      </c>
    </row>
    <row r="83" spans="1:2" x14ac:dyDescent="0.4">
      <c r="A83" s="8" t="s">
        <v>660</v>
      </c>
      <c r="B83" s="7">
        <v>1</v>
      </c>
    </row>
    <row r="84" spans="1:2" x14ac:dyDescent="0.4">
      <c r="A84" s="6" t="s">
        <v>1011</v>
      </c>
      <c r="B84" s="7">
        <v>1</v>
      </c>
    </row>
    <row r="85" spans="1:2" x14ac:dyDescent="0.4">
      <c r="A85" s="8" t="s">
        <v>660</v>
      </c>
      <c r="B85" s="7">
        <v>1</v>
      </c>
    </row>
    <row r="86" spans="1:2" x14ac:dyDescent="0.4">
      <c r="A86" s="6" t="s">
        <v>1263</v>
      </c>
      <c r="B86" s="7">
        <v>1</v>
      </c>
    </row>
    <row r="87" spans="1:2" x14ac:dyDescent="0.4">
      <c r="A87" s="8" t="s">
        <v>658</v>
      </c>
      <c r="B87" s="7">
        <v>1</v>
      </c>
    </row>
    <row r="88" spans="1:2" x14ac:dyDescent="0.4">
      <c r="A88" s="6" t="s">
        <v>211</v>
      </c>
      <c r="B88" s="7">
        <v>1</v>
      </c>
    </row>
    <row r="89" spans="1:2" x14ac:dyDescent="0.4">
      <c r="A89" s="8" t="s">
        <v>659</v>
      </c>
      <c r="B89" s="7">
        <v>1</v>
      </c>
    </row>
    <row r="90" spans="1:2" x14ac:dyDescent="0.4">
      <c r="A90" s="6" t="s">
        <v>508</v>
      </c>
      <c r="B90" s="7">
        <v>1</v>
      </c>
    </row>
    <row r="91" spans="1:2" x14ac:dyDescent="0.4">
      <c r="A91" s="8" t="s">
        <v>663</v>
      </c>
      <c r="B91" s="7">
        <v>1</v>
      </c>
    </row>
    <row r="92" spans="1:2" x14ac:dyDescent="0.4">
      <c r="A92" s="6" t="s">
        <v>2673</v>
      </c>
      <c r="B92" s="7">
        <v>1</v>
      </c>
    </row>
    <row r="93" spans="1:2" x14ac:dyDescent="0.4">
      <c r="A93" s="8" t="s">
        <v>666</v>
      </c>
      <c r="B93" s="7">
        <v>1</v>
      </c>
    </row>
    <row r="94" spans="1:2" x14ac:dyDescent="0.4">
      <c r="A94" s="6" t="s">
        <v>615</v>
      </c>
      <c r="B94" s="7">
        <v>1</v>
      </c>
    </row>
    <row r="95" spans="1:2" x14ac:dyDescent="0.4">
      <c r="A95" s="8" t="s">
        <v>659</v>
      </c>
      <c r="B95" s="7">
        <v>1</v>
      </c>
    </row>
    <row r="96" spans="1:2" x14ac:dyDescent="0.4">
      <c r="A96" s="6" t="s">
        <v>2137</v>
      </c>
      <c r="B96" s="7">
        <v>1</v>
      </c>
    </row>
    <row r="97" spans="1:2" x14ac:dyDescent="0.4">
      <c r="A97" s="8" t="s">
        <v>658</v>
      </c>
      <c r="B97" s="7">
        <v>1</v>
      </c>
    </row>
    <row r="98" spans="1:2" x14ac:dyDescent="0.4">
      <c r="A98" s="6" t="s">
        <v>2674</v>
      </c>
      <c r="B98" s="7">
        <v>1</v>
      </c>
    </row>
    <row r="99" spans="1:2" x14ac:dyDescent="0.4">
      <c r="A99" s="8" t="s">
        <v>666</v>
      </c>
      <c r="B99" s="7">
        <v>1</v>
      </c>
    </row>
    <row r="100" spans="1:2" x14ac:dyDescent="0.4">
      <c r="A100" s="6" t="s">
        <v>1019</v>
      </c>
      <c r="B100" s="7">
        <v>1</v>
      </c>
    </row>
    <row r="101" spans="1:2" x14ac:dyDescent="0.4">
      <c r="A101" s="8" t="s">
        <v>667</v>
      </c>
      <c r="B101" s="7">
        <v>1</v>
      </c>
    </row>
    <row r="102" spans="1:2" x14ac:dyDescent="0.4">
      <c r="A102" s="6" t="s">
        <v>1004</v>
      </c>
      <c r="B102" s="7">
        <v>1</v>
      </c>
    </row>
    <row r="103" spans="1:2" x14ac:dyDescent="0.4">
      <c r="A103" s="8" t="s">
        <v>669</v>
      </c>
      <c r="B103" s="7">
        <v>1</v>
      </c>
    </row>
    <row r="104" spans="1:2" x14ac:dyDescent="0.4">
      <c r="A104" s="6" t="s">
        <v>940</v>
      </c>
      <c r="B104" s="7">
        <v>1</v>
      </c>
    </row>
    <row r="105" spans="1:2" x14ac:dyDescent="0.4">
      <c r="A105" s="8" t="s">
        <v>659</v>
      </c>
      <c r="B105" s="7">
        <v>1</v>
      </c>
    </row>
    <row r="106" spans="1:2" x14ac:dyDescent="0.4">
      <c r="A106" s="6" t="s">
        <v>1533</v>
      </c>
      <c r="B106" s="7">
        <v>1</v>
      </c>
    </row>
    <row r="107" spans="1:2" x14ac:dyDescent="0.4">
      <c r="A107" s="8" t="s">
        <v>658</v>
      </c>
      <c r="B107" s="7">
        <v>1</v>
      </c>
    </row>
    <row r="108" spans="1:2" x14ac:dyDescent="0.4">
      <c r="A108" s="6" t="s">
        <v>996</v>
      </c>
      <c r="B108" s="7">
        <v>1</v>
      </c>
    </row>
    <row r="109" spans="1:2" x14ac:dyDescent="0.4">
      <c r="A109" s="8" t="s">
        <v>661</v>
      </c>
      <c r="B109" s="7">
        <v>1</v>
      </c>
    </row>
    <row r="110" spans="1:2" x14ac:dyDescent="0.4">
      <c r="A110" s="6" t="s">
        <v>187</v>
      </c>
      <c r="B110" s="7">
        <v>1</v>
      </c>
    </row>
    <row r="111" spans="1:2" x14ac:dyDescent="0.4">
      <c r="A111" s="8" t="s">
        <v>660</v>
      </c>
      <c r="B111" s="7">
        <v>1</v>
      </c>
    </row>
    <row r="112" spans="1:2" x14ac:dyDescent="0.4">
      <c r="A112" s="6" t="s">
        <v>2684</v>
      </c>
      <c r="B112" s="7">
        <v>1</v>
      </c>
    </row>
    <row r="113" spans="1:2" x14ac:dyDescent="0.4">
      <c r="A113" s="8" t="s">
        <v>660</v>
      </c>
      <c r="B113" s="7">
        <v>1</v>
      </c>
    </row>
    <row r="114" spans="1:2" x14ac:dyDescent="0.4">
      <c r="A114" s="6" t="s">
        <v>1938</v>
      </c>
      <c r="B114" s="7">
        <v>1</v>
      </c>
    </row>
    <row r="115" spans="1:2" x14ac:dyDescent="0.4">
      <c r="A115" s="8" t="s">
        <v>660</v>
      </c>
      <c r="B115" s="7">
        <v>1</v>
      </c>
    </row>
    <row r="116" spans="1:2" x14ac:dyDescent="0.4">
      <c r="A116" s="6" t="s">
        <v>2070</v>
      </c>
      <c r="B116" s="7">
        <v>1</v>
      </c>
    </row>
    <row r="117" spans="1:2" x14ac:dyDescent="0.4">
      <c r="A117" s="8" t="s">
        <v>658</v>
      </c>
      <c r="B117" s="7">
        <v>1</v>
      </c>
    </row>
    <row r="118" spans="1:2" x14ac:dyDescent="0.4">
      <c r="A118" s="6" t="s">
        <v>960</v>
      </c>
      <c r="B118" s="7">
        <v>1</v>
      </c>
    </row>
    <row r="119" spans="1:2" x14ac:dyDescent="0.4">
      <c r="A119" s="8" t="s">
        <v>659</v>
      </c>
      <c r="B119" s="7">
        <v>1</v>
      </c>
    </row>
    <row r="120" spans="1:2" x14ac:dyDescent="0.4">
      <c r="A120" s="6" t="s">
        <v>377</v>
      </c>
      <c r="B120" s="7">
        <v>1</v>
      </c>
    </row>
    <row r="121" spans="1:2" x14ac:dyDescent="0.4">
      <c r="A121" s="8" t="s">
        <v>658</v>
      </c>
      <c r="B121" s="7">
        <v>1</v>
      </c>
    </row>
    <row r="122" spans="1:2" x14ac:dyDescent="0.4">
      <c r="A122" s="6" t="s">
        <v>2661</v>
      </c>
      <c r="B122" s="7">
        <v>1</v>
      </c>
    </row>
    <row r="123" spans="1:2" x14ac:dyDescent="0.4">
      <c r="A123" s="8" t="s">
        <v>666</v>
      </c>
      <c r="B123" s="7">
        <v>1</v>
      </c>
    </row>
    <row r="124" spans="1:2" x14ac:dyDescent="0.4">
      <c r="A124" s="6" t="s">
        <v>164</v>
      </c>
      <c r="B124" s="7">
        <v>91</v>
      </c>
    </row>
  </sheetData>
  <pageMargins left="0.7" right="0.7" top="0.78740157499999996" bottom="0.78740157499999996"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C4772-32FA-4697-A47B-237C6FA14167}">
  <dimension ref="A1:AE628"/>
  <sheetViews>
    <sheetView workbookViewId="0">
      <pane ySplit="1" topLeftCell="A540" activePane="bottomLeft" state="frozen"/>
      <selection pane="bottomLeft" activeCell="C554" sqref="C554"/>
    </sheetView>
  </sheetViews>
  <sheetFormatPr baseColWidth="10" defaultColWidth="10.921875" defaultRowHeight="14.6" x14ac:dyDescent="0.4"/>
  <cols>
    <col min="1" max="1" width="10.921875" style="166"/>
    <col min="2" max="2" width="17.15234375" style="38" customWidth="1"/>
    <col min="3" max="3" width="14.921875" style="256" bestFit="1" customWidth="1"/>
    <col min="4" max="4" width="14.921875" style="186" bestFit="1" customWidth="1"/>
    <col min="5" max="8" width="10.921875" style="166"/>
    <col min="9" max="9" width="36.4609375" style="166" customWidth="1"/>
    <col min="10" max="10" width="17.15234375" style="166" customWidth="1"/>
    <col min="11" max="11" width="10.921875" style="166" hidden="1" customWidth="1"/>
    <col min="12" max="12" width="54.4609375" style="166" customWidth="1"/>
    <col min="13" max="13" width="62.15234375" style="166" customWidth="1"/>
    <col min="14" max="14" width="24.69140625" style="166" customWidth="1"/>
    <col min="15" max="15" width="14.61328125" style="166" customWidth="1"/>
    <col min="16" max="20" width="10.921875" style="166"/>
    <col min="21" max="22" width="18.61328125" style="166" bestFit="1" customWidth="1"/>
    <col min="23" max="23" width="10.921875" style="166"/>
    <col min="24" max="24" width="39.53515625" style="166" bestFit="1" customWidth="1"/>
    <col min="25" max="16384" width="10.921875" style="166"/>
  </cols>
  <sheetData>
    <row r="1" spans="1:31" ht="37.299999999999997" x14ac:dyDescent="0.4">
      <c r="A1" s="166" t="s">
        <v>2686</v>
      </c>
      <c r="B1" s="267" t="s">
        <v>0</v>
      </c>
      <c r="C1" s="247" t="s">
        <v>1</v>
      </c>
      <c r="D1" s="260" t="s">
        <v>2</v>
      </c>
      <c r="E1" s="19" t="s">
        <v>165</v>
      </c>
      <c r="F1" s="19" t="s">
        <v>166</v>
      </c>
      <c r="G1" s="19" t="s">
        <v>3</v>
      </c>
      <c r="H1" s="19" t="s">
        <v>4</v>
      </c>
      <c r="I1" s="19" t="s">
        <v>167</v>
      </c>
      <c r="J1" s="19" t="s">
        <v>5</v>
      </c>
      <c r="K1" s="19" t="s">
        <v>6</v>
      </c>
      <c r="L1" s="19" t="s">
        <v>7</v>
      </c>
      <c r="M1" s="19" t="s">
        <v>682</v>
      </c>
      <c r="N1" s="19" t="s">
        <v>9</v>
      </c>
      <c r="O1" s="19" t="s">
        <v>10</v>
      </c>
      <c r="P1" s="19" t="s">
        <v>11</v>
      </c>
      <c r="Q1" s="19" t="s">
        <v>12</v>
      </c>
      <c r="R1" s="19" t="s">
        <v>13</v>
      </c>
      <c r="S1" s="19" t="s">
        <v>14</v>
      </c>
      <c r="T1" s="19" t="s">
        <v>15</v>
      </c>
      <c r="U1" s="19" t="s">
        <v>625</v>
      </c>
      <c r="V1" s="19" t="s">
        <v>16</v>
      </c>
      <c r="W1" s="19" t="s">
        <v>17</v>
      </c>
      <c r="X1" s="19" t="s">
        <v>18</v>
      </c>
      <c r="Y1" s="19" t="s">
        <v>626</v>
      </c>
      <c r="Z1" s="19" t="s">
        <v>168</v>
      </c>
      <c r="AA1" s="19" t="s">
        <v>19</v>
      </c>
      <c r="AB1" s="19" t="s">
        <v>1079</v>
      </c>
      <c r="AC1" s="19" t="s">
        <v>1594</v>
      </c>
      <c r="AD1" s="19" t="s">
        <v>1080</v>
      </c>
      <c r="AE1" s="19" t="s">
        <v>1081</v>
      </c>
    </row>
    <row r="2" spans="1:31" ht="87.45" x14ac:dyDescent="0.4">
      <c r="A2" s="166" t="s">
        <v>2688</v>
      </c>
      <c r="B2" s="31" t="s">
        <v>117</v>
      </c>
      <c r="C2" s="258">
        <v>43857</v>
      </c>
      <c r="D2" s="261">
        <v>43861</v>
      </c>
      <c r="E2" s="34" t="s">
        <v>169</v>
      </c>
      <c r="F2" s="35"/>
      <c r="G2" s="35"/>
      <c r="H2" s="35">
        <v>1</v>
      </c>
      <c r="I2" s="31" t="s">
        <v>23</v>
      </c>
      <c r="J2" s="36" t="s">
        <v>24</v>
      </c>
      <c r="K2" s="36"/>
      <c r="L2" s="34"/>
      <c r="M2" s="34"/>
      <c r="N2" s="34" t="s">
        <v>25</v>
      </c>
      <c r="O2" s="34" t="s">
        <v>26</v>
      </c>
      <c r="P2" s="34" t="s">
        <v>20</v>
      </c>
      <c r="Q2" s="34" t="s">
        <v>27</v>
      </c>
      <c r="R2" s="37">
        <v>43845</v>
      </c>
      <c r="S2" s="37">
        <v>43921</v>
      </c>
      <c r="T2" s="34" t="s">
        <v>22</v>
      </c>
      <c r="U2" s="34"/>
      <c r="V2" s="34" t="s">
        <v>170</v>
      </c>
      <c r="W2" s="34"/>
      <c r="X2" s="34" t="s">
        <v>668</v>
      </c>
      <c r="Y2" s="34" t="s">
        <v>171</v>
      </c>
      <c r="Z2" s="34" t="s">
        <v>172</v>
      </c>
      <c r="AA2" s="34"/>
      <c r="AB2" s="166">
        <f>YEAR($D2)</f>
        <v>2020</v>
      </c>
      <c r="AC2" s="166">
        <f t="shared" ref="AC2:AC65" si="0">ROUNDUP(MONTH(D2)/3,0)</f>
        <v>1</v>
      </c>
      <c r="AD2" s="166">
        <f>MONTH($D2)</f>
        <v>1</v>
      </c>
      <c r="AE2" s="166">
        <f>WEEKNUM($D2)</f>
        <v>5</v>
      </c>
    </row>
    <row r="3" spans="1:31" ht="102" x14ac:dyDescent="0.4">
      <c r="A3" s="166" t="s">
        <v>2688</v>
      </c>
      <c r="B3" s="38" t="s">
        <v>654</v>
      </c>
      <c r="C3" s="259">
        <v>43857</v>
      </c>
      <c r="D3" s="259">
        <v>43882</v>
      </c>
      <c r="E3" s="41" t="s">
        <v>169</v>
      </c>
      <c r="F3" s="42"/>
      <c r="G3" s="42"/>
      <c r="H3" s="42">
        <v>1</v>
      </c>
      <c r="I3" s="38" t="s">
        <v>29</v>
      </c>
      <c r="J3" s="43" t="s">
        <v>30</v>
      </c>
      <c r="K3" s="43"/>
      <c r="L3" s="41"/>
      <c r="M3" s="41"/>
      <c r="N3" s="41" t="s">
        <v>25</v>
      </c>
      <c r="O3" s="41" t="s">
        <v>26</v>
      </c>
      <c r="P3" s="41" t="s">
        <v>20</v>
      </c>
      <c r="Q3" s="41" t="s">
        <v>27</v>
      </c>
      <c r="R3" s="44">
        <v>43845</v>
      </c>
      <c r="S3" s="44">
        <v>43921</v>
      </c>
      <c r="T3" s="41" t="s">
        <v>22</v>
      </c>
      <c r="U3" s="41"/>
      <c r="V3" s="41"/>
      <c r="W3" s="41"/>
      <c r="X3" s="41" t="s">
        <v>657</v>
      </c>
      <c r="Y3" s="41"/>
      <c r="Z3" s="41"/>
      <c r="AA3" s="41"/>
      <c r="AB3" s="166">
        <f t="shared" ref="AB3:AB66" si="1">YEAR($D3)</f>
        <v>2020</v>
      </c>
      <c r="AC3" s="166">
        <f t="shared" si="0"/>
        <v>1</v>
      </c>
      <c r="AD3" s="166">
        <f t="shared" ref="AD3:AD66" si="2">MONTH($D3)</f>
        <v>2</v>
      </c>
      <c r="AE3" s="166">
        <f t="shared" ref="AE3:AE66" si="3">WEEKNUM($D3)</f>
        <v>8</v>
      </c>
    </row>
    <row r="4" spans="1:31" ht="131.15" x14ac:dyDescent="0.4">
      <c r="A4" s="166" t="s">
        <v>2688</v>
      </c>
      <c r="B4" s="31" t="s">
        <v>173</v>
      </c>
      <c r="C4" s="258">
        <v>43857</v>
      </c>
      <c r="D4" s="258">
        <v>43882</v>
      </c>
      <c r="E4" s="34" t="s">
        <v>169</v>
      </c>
      <c r="F4" s="35"/>
      <c r="G4" s="35"/>
      <c r="H4" s="35">
        <v>1</v>
      </c>
      <c r="I4" s="31" t="s">
        <v>31</v>
      </c>
      <c r="J4" s="36"/>
      <c r="K4" s="36"/>
      <c r="L4" s="34" t="s">
        <v>174</v>
      </c>
      <c r="M4" s="34" t="s">
        <v>175</v>
      </c>
      <c r="N4" s="34" t="s">
        <v>32</v>
      </c>
      <c r="O4" s="34" t="s">
        <v>33</v>
      </c>
      <c r="P4" s="34" t="s">
        <v>34</v>
      </c>
      <c r="Q4" s="34" t="s">
        <v>27</v>
      </c>
      <c r="R4" s="37">
        <v>43862</v>
      </c>
      <c r="S4" s="37"/>
      <c r="T4" s="34" t="s">
        <v>22</v>
      </c>
      <c r="U4" s="34"/>
      <c r="V4" s="34"/>
      <c r="W4" s="34"/>
      <c r="X4" s="34"/>
      <c r="Y4" s="34"/>
      <c r="Z4" s="34"/>
      <c r="AA4" s="34"/>
      <c r="AB4" s="166">
        <f t="shared" si="1"/>
        <v>2020</v>
      </c>
      <c r="AC4" s="166">
        <f t="shared" si="0"/>
        <v>1</v>
      </c>
      <c r="AD4" s="166">
        <f t="shared" si="2"/>
        <v>2</v>
      </c>
      <c r="AE4" s="166">
        <f t="shared" si="3"/>
        <v>8</v>
      </c>
    </row>
    <row r="5" spans="1:31" ht="116.6" x14ac:dyDescent="0.4">
      <c r="A5" s="166" t="s">
        <v>2688</v>
      </c>
      <c r="B5" s="38" t="s">
        <v>654</v>
      </c>
      <c r="C5" s="259">
        <v>43857</v>
      </c>
      <c r="D5" s="259">
        <v>43882</v>
      </c>
      <c r="E5" s="41" t="s">
        <v>169</v>
      </c>
      <c r="F5" s="42"/>
      <c r="G5" s="42"/>
      <c r="H5" s="42">
        <v>1</v>
      </c>
      <c r="I5" s="38" t="s">
        <v>39</v>
      </c>
      <c r="J5" s="43" t="s">
        <v>40</v>
      </c>
      <c r="K5" s="43"/>
      <c r="L5" s="41"/>
      <c r="M5" s="41"/>
      <c r="N5" s="41" t="s">
        <v>25</v>
      </c>
      <c r="O5" s="41" t="s">
        <v>26</v>
      </c>
      <c r="P5" s="41" t="s">
        <v>20</v>
      </c>
      <c r="Q5" s="41" t="s">
        <v>27</v>
      </c>
      <c r="R5" s="45">
        <v>43845</v>
      </c>
      <c r="S5" s="45"/>
      <c r="T5" s="41" t="s">
        <v>22</v>
      </c>
      <c r="U5" s="41"/>
      <c r="V5" s="41" t="s">
        <v>75</v>
      </c>
      <c r="W5" s="41"/>
      <c r="X5" s="41" t="s">
        <v>660</v>
      </c>
      <c r="Y5" s="41" t="s">
        <v>43</v>
      </c>
      <c r="Z5" s="41" t="s">
        <v>176</v>
      </c>
      <c r="AA5" s="41"/>
      <c r="AB5" s="166">
        <f t="shared" si="1"/>
        <v>2020</v>
      </c>
      <c r="AC5" s="166">
        <f t="shared" si="0"/>
        <v>1</v>
      </c>
      <c r="AD5" s="166">
        <f t="shared" si="2"/>
        <v>2</v>
      </c>
      <c r="AE5" s="166">
        <f t="shared" si="3"/>
        <v>8</v>
      </c>
    </row>
    <row r="6" spans="1:31" ht="145.75" x14ac:dyDescent="0.4">
      <c r="A6" s="166" t="s">
        <v>2688</v>
      </c>
      <c r="B6" s="38" t="s">
        <v>654</v>
      </c>
      <c r="C6" s="258">
        <v>43857</v>
      </c>
      <c r="D6" s="258">
        <v>43882</v>
      </c>
      <c r="E6" s="34" t="s">
        <v>169</v>
      </c>
      <c r="F6" s="35"/>
      <c r="G6" s="35"/>
      <c r="H6" s="35">
        <v>1</v>
      </c>
      <c r="I6" s="31" t="s">
        <v>41</v>
      </c>
      <c r="J6" s="36" t="s">
        <v>42</v>
      </c>
      <c r="K6" s="36"/>
      <c r="L6" s="34"/>
      <c r="M6" s="34"/>
      <c r="N6" s="34" t="s">
        <v>25</v>
      </c>
      <c r="O6" s="34" t="s">
        <v>26</v>
      </c>
      <c r="P6" s="34" t="s">
        <v>20</v>
      </c>
      <c r="Q6" s="34" t="s">
        <v>27</v>
      </c>
      <c r="R6" s="46">
        <v>43845</v>
      </c>
      <c r="S6" s="46"/>
      <c r="T6" s="34" t="s">
        <v>22</v>
      </c>
      <c r="U6" s="34"/>
      <c r="V6" s="34" t="s">
        <v>75</v>
      </c>
      <c r="W6" s="34"/>
      <c r="X6" s="34" t="s">
        <v>660</v>
      </c>
      <c r="Y6" s="34" t="s">
        <v>43</v>
      </c>
      <c r="Z6" s="34" t="s">
        <v>176</v>
      </c>
      <c r="AA6" s="34"/>
      <c r="AB6" s="166">
        <f t="shared" si="1"/>
        <v>2020</v>
      </c>
      <c r="AC6" s="166">
        <f t="shared" si="0"/>
        <v>1</v>
      </c>
      <c r="AD6" s="166">
        <f t="shared" si="2"/>
        <v>2</v>
      </c>
      <c r="AE6" s="166">
        <f t="shared" si="3"/>
        <v>8</v>
      </c>
    </row>
    <row r="7" spans="1:31" ht="29.15" x14ac:dyDescent="0.4">
      <c r="A7" s="166" t="s">
        <v>2688</v>
      </c>
      <c r="B7" s="31" t="s">
        <v>117</v>
      </c>
      <c r="C7" s="259">
        <v>43857</v>
      </c>
      <c r="D7" s="259">
        <v>43882</v>
      </c>
      <c r="E7" s="41" t="s">
        <v>169</v>
      </c>
      <c r="F7" s="42"/>
      <c r="G7" s="42"/>
      <c r="H7" s="42">
        <v>1</v>
      </c>
      <c r="I7" s="38" t="s">
        <v>48</v>
      </c>
      <c r="J7" s="47" t="s">
        <v>49</v>
      </c>
      <c r="K7" s="47"/>
      <c r="L7" s="41"/>
      <c r="M7" s="41"/>
      <c r="N7" s="41" t="s">
        <v>50</v>
      </c>
      <c r="O7" s="41" t="s">
        <v>51</v>
      </c>
      <c r="P7" s="41" t="s">
        <v>46</v>
      </c>
      <c r="Q7" s="41" t="s">
        <v>52</v>
      </c>
      <c r="R7" s="45" t="s">
        <v>177</v>
      </c>
      <c r="S7" s="45"/>
      <c r="T7" s="41" t="s">
        <v>47</v>
      </c>
      <c r="U7" s="41"/>
      <c r="V7" s="41"/>
      <c r="W7" s="41"/>
      <c r="X7" s="41" t="s">
        <v>665</v>
      </c>
      <c r="Y7" s="41"/>
      <c r="Z7" s="41"/>
      <c r="AA7" s="41"/>
      <c r="AB7" s="166">
        <f t="shared" si="1"/>
        <v>2020</v>
      </c>
      <c r="AC7" s="166">
        <f t="shared" si="0"/>
        <v>1</v>
      </c>
      <c r="AD7" s="166">
        <f t="shared" si="2"/>
        <v>2</v>
      </c>
      <c r="AE7" s="166">
        <f t="shared" si="3"/>
        <v>8</v>
      </c>
    </row>
    <row r="8" spans="1:31" ht="204" x14ac:dyDescent="0.4">
      <c r="A8" s="166" t="s">
        <v>2688</v>
      </c>
      <c r="B8" s="31" t="s">
        <v>173</v>
      </c>
      <c r="C8" s="258">
        <v>43857</v>
      </c>
      <c r="D8" s="258">
        <v>43882</v>
      </c>
      <c r="E8" s="34" t="s">
        <v>169</v>
      </c>
      <c r="F8" s="35"/>
      <c r="G8" s="35"/>
      <c r="H8" s="35">
        <v>1</v>
      </c>
      <c r="I8" s="31" t="s">
        <v>54</v>
      </c>
      <c r="J8" s="36"/>
      <c r="K8" s="36"/>
      <c r="L8" s="34" t="s">
        <v>178</v>
      </c>
      <c r="M8" s="34" t="s">
        <v>179</v>
      </c>
      <c r="N8" s="34" t="s">
        <v>55</v>
      </c>
      <c r="O8" s="34" t="s">
        <v>51</v>
      </c>
      <c r="P8" s="34" t="s">
        <v>46</v>
      </c>
      <c r="Q8" s="34" t="s">
        <v>52</v>
      </c>
      <c r="R8" s="46" t="s">
        <v>180</v>
      </c>
      <c r="S8" s="46"/>
      <c r="T8" s="34" t="s">
        <v>47</v>
      </c>
      <c r="U8" s="34"/>
      <c r="V8" s="34"/>
      <c r="W8" s="34"/>
      <c r="X8" s="34"/>
      <c r="Y8" s="34"/>
      <c r="Z8" s="34"/>
      <c r="AA8" s="34"/>
      <c r="AB8" s="166">
        <f t="shared" si="1"/>
        <v>2020</v>
      </c>
      <c r="AC8" s="166">
        <f t="shared" si="0"/>
        <v>1</v>
      </c>
      <c r="AD8" s="166">
        <f t="shared" si="2"/>
        <v>2</v>
      </c>
      <c r="AE8" s="166">
        <f t="shared" si="3"/>
        <v>8</v>
      </c>
    </row>
    <row r="9" spans="1:31" ht="29.15" x14ac:dyDescent="0.4">
      <c r="A9" s="166" t="s">
        <v>2688</v>
      </c>
      <c r="B9" s="31" t="s">
        <v>117</v>
      </c>
      <c r="C9" s="259">
        <v>43857</v>
      </c>
      <c r="D9" s="259">
        <v>43882</v>
      </c>
      <c r="E9" s="41" t="s">
        <v>169</v>
      </c>
      <c r="F9" s="42"/>
      <c r="G9" s="42"/>
      <c r="H9" s="42">
        <v>1</v>
      </c>
      <c r="I9" s="38" t="s">
        <v>181</v>
      </c>
      <c r="J9" s="43"/>
      <c r="K9" s="43"/>
      <c r="L9" s="41"/>
      <c r="M9" s="41"/>
      <c r="N9" s="41" t="s">
        <v>182</v>
      </c>
      <c r="O9" s="41" t="s">
        <v>57</v>
      </c>
      <c r="P9" s="41" t="s">
        <v>58</v>
      </c>
      <c r="Q9" s="41" t="s">
        <v>52</v>
      </c>
      <c r="R9" s="45" t="s">
        <v>183</v>
      </c>
      <c r="S9" s="45"/>
      <c r="T9" s="41" t="s">
        <v>56</v>
      </c>
      <c r="U9" s="41"/>
      <c r="V9" s="41"/>
      <c r="W9" s="41"/>
      <c r="X9" s="41"/>
      <c r="Y9" s="41"/>
      <c r="Z9" s="41"/>
      <c r="AA9" s="41"/>
      <c r="AB9" s="166">
        <f t="shared" si="1"/>
        <v>2020</v>
      </c>
      <c r="AC9" s="166">
        <f t="shared" si="0"/>
        <v>1</v>
      </c>
      <c r="AD9" s="166">
        <f t="shared" si="2"/>
        <v>2</v>
      </c>
      <c r="AE9" s="166">
        <f t="shared" si="3"/>
        <v>8</v>
      </c>
    </row>
    <row r="10" spans="1:31" ht="72.900000000000006" x14ac:dyDescent="0.4">
      <c r="A10" s="166" t="s">
        <v>2688</v>
      </c>
      <c r="B10" s="31" t="s">
        <v>173</v>
      </c>
      <c r="C10" s="258">
        <v>43857</v>
      </c>
      <c r="D10" s="258">
        <v>43882</v>
      </c>
      <c r="E10" s="34" t="s">
        <v>169</v>
      </c>
      <c r="F10" s="35"/>
      <c r="G10" s="35"/>
      <c r="H10" s="35">
        <v>1</v>
      </c>
      <c r="I10" s="31" t="s">
        <v>39</v>
      </c>
      <c r="J10" s="36" t="s">
        <v>184</v>
      </c>
      <c r="K10" s="36"/>
      <c r="L10" s="34"/>
      <c r="M10" s="34"/>
      <c r="N10" s="34" t="s">
        <v>63</v>
      </c>
      <c r="O10" s="34" t="s">
        <v>64</v>
      </c>
      <c r="P10" s="34" t="s">
        <v>65</v>
      </c>
      <c r="Q10" s="34" t="s">
        <v>27</v>
      </c>
      <c r="R10" s="46" t="s">
        <v>185</v>
      </c>
      <c r="S10" s="46"/>
      <c r="T10" s="34" t="s">
        <v>62</v>
      </c>
      <c r="U10" s="34"/>
      <c r="V10" s="34"/>
      <c r="W10" s="34"/>
      <c r="X10" s="34"/>
      <c r="Y10" s="34"/>
      <c r="Z10" s="34"/>
      <c r="AA10" s="34"/>
      <c r="AB10" s="166">
        <f t="shared" si="1"/>
        <v>2020</v>
      </c>
      <c r="AC10" s="166">
        <f t="shared" si="0"/>
        <v>1</v>
      </c>
      <c r="AD10" s="166">
        <f t="shared" si="2"/>
        <v>2</v>
      </c>
      <c r="AE10" s="166">
        <f t="shared" si="3"/>
        <v>8</v>
      </c>
    </row>
    <row r="11" spans="1:31" ht="102" x14ac:dyDescent="0.4">
      <c r="A11" s="166" t="s">
        <v>2688</v>
      </c>
      <c r="B11" s="38" t="s">
        <v>654</v>
      </c>
      <c r="C11" s="259">
        <v>43857</v>
      </c>
      <c r="D11" s="259">
        <v>43882</v>
      </c>
      <c r="E11" s="41" t="s">
        <v>169</v>
      </c>
      <c r="F11" s="42"/>
      <c r="G11" s="42"/>
      <c r="H11" s="42">
        <v>1</v>
      </c>
      <c r="I11" s="38" t="s">
        <v>67</v>
      </c>
      <c r="J11" s="43" t="s">
        <v>68</v>
      </c>
      <c r="K11" s="43"/>
      <c r="L11" s="41"/>
      <c r="M11" s="41"/>
      <c r="N11" s="41" t="s">
        <v>69</v>
      </c>
      <c r="O11" s="41" t="s">
        <v>70</v>
      </c>
      <c r="P11" s="41" t="s">
        <v>71</v>
      </c>
      <c r="Q11" s="41" t="s">
        <v>27</v>
      </c>
      <c r="R11" s="45" t="s">
        <v>186</v>
      </c>
      <c r="S11" s="45"/>
      <c r="T11" s="41" t="s">
        <v>66</v>
      </c>
      <c r="U11" s="41" t="s">
        <v>187</v>
      </c>
      <c r="V11" s="41"/>
      <c r="W11" s="41"/>
      <c r="X11" s="41"/>
      <c r="Y11" s="41"/>
      <c r="Z11" s="41" t="s">
        <v>188</v>
      </c>
      <c r="AA11" s="41"/>
      <c r="AB11" s="166">
        <f t="shared" si="1"/>
        <v>2020</v>
      </c>
      <c r="AC11" s="166">
        <f t="shared" si="0"/>
        <v>1</v>
      </c>
      <c r="AD11" s="166">
        <f t="shared" si="2"/>
        <v>2</v>
      </c>
      <c r="AE11" s="166">
        <f t="shared" si="3"/>
        <v>8</v>
      </c>
    </row>
    <row r="12" spans="1:31" ht="218.6" x14ac:dyDescent="0.4">
      <c r="A12" s="166" t="s">
        <v>2688</v>
      </c>
      <c r="B12" s="31" t="s">
        <v>117</v>
      </c>
      <c r="C12" s="258">
        <v>43857</v>
      </c>
      <c r="D12" s="258">
        <v>43882</v>
      </c>
      <c r="E12" s="34" t="s">
        <v>169</v>
      </c>
      <c r="F12" s="35"/>
      <c r="G12" s="35"/>
      <c r="H12" s="35">
        <v>1</v>
      </c>
      <c r="I12" s="31" t="s">
        <v>189</v>
      </c>
      <c r="J12" s="36"/>
      <c r="K12" s="36"/>
      <c r="L12" s="34" t="s">
        <v>190</v>
      </c>
      <c r="M12" s="34" t="s">
        <v>191</v>
      </c>
      <c r="N12" s="34" t="s">
        <v>69</v>
      </c>
      <c r="O12" s="34" t="s">
        <v>70</v>
      </c>
      <c r="P12" s="34" t="s">
        <v>74</v>
      </c>
      <c r="Q12" s="34" t="s">
        <v>27</v>
      </c>
      <c r="R12" s="46" t="s">
        <v>192</v>
      </c>
      <c r="S12" s="46"/>
      <c r="T12" s="34" t="s">
        <v>73</v>
      </c>
      <c r="U12" s="34"/>
      <c r="V12" s="34"/>
      <c r="W12" s="34"/>
      <c r="X12" s="34"/>
      <c r="Y12" s="34"/>
      <c r="Z12" s="34"/>
      <c r="AA12" s="34"/>
      <c r="AB12" s="166">
        <f t="shared" si="1"/>
        <v>2020</v>
      </c>
      <c r="AC12" s="166">
        <f t="shared" si="0"/>
        <v>1</v>
      </c>
      <c r="AD12" s="166">
        <f t="shared" si="2"/>
        <v>2</v>
      </c>
      <c r="AE12" s="166">
        <f t="shared" si="3"/>
        <v>8</v>
      </c>
    </row>
    <row r="13" spans="1:31" ht="145.75" x14ac:dyDescent="0.4">
      <c r="A13" s="166" t="s">
        <v>2688</v>
      </c>
      <c r="B13" s="31" t="s">
        <v>117</v>
      </c>
      <c r="C13" s="259">
        <v>43857</v>
      </c>
      <c r="D13" s="259">
        <v>43882</v>
      </c>
      <c r="E13" s="41" t="s">
        <v>169</v>
      </c>
      <c r="F13" s="42"/>
      <c r="G13" s="42"/>
      <c r="H13" s="42">
        <v>1</v>
      </c>
      <c r="I13" s="38" t="s">
        <v>76</v>
      </c>
      <c r="J13" s="43"/>
      <c r="K13" s="43"/>
      <c r="L13" s="41" t="s">
        <v>193</v>
      </c>
      <c r="M13" s="41"/>
      <c r="N13" s="41" t="s">
        <v>69</v>
      </c>
      <c r="O13" s="41" t="s">
        <v>70</v>
      </c>
      <c r="P13" s="41" t="s">
        <v>71</v>
      </c>
      <c r="Q13" s="41" t="s">
        <v>27</v>
      </c>
      <c r="R13" s="45" t="s">
        <v>186</v>
      </c>
      <c r="S13" s="45"/>
      <c r="T13" s="41" t="s">
        <v>73</v>
      </c>
      <c r="U13" s="41"/>
      <c r="V13" s="41"/>
      <c r="W13" s="41"/>
      <c r="X13" s="41"/>
      <c r="Y13" s="41"/>
      <c r="Z13" s="41"/>
      <c r="AA13" s="41"/>
      <c r="AB13" s="166">
        <f t="shared" si="1"/>
        <v>2020</v>
      </c>
      <c r="AC13" s="166">
        <f t="shared" si="0"/>
        <v>1</v>
      </c>
      <c r="AD13" s="166">
        <f t="shared" si="2"/>
        <v>2</v>
      </c>
      <c r="AE13" s="166">
        <f t="shared" si="3"/>
        <v>8</v>
      </c>
    </row>
    <row r="14" spans="1:31" ht="29.15" x14ac:dyDescent="0.4">
      <c r="A14" s="166" t="s">
        <v>2688</v>
      </c>
      <c r="B14" s="31" t="s">
        <v>117</v>
      </c>
      <c r="C14" s="258">
        <v>43857</v>
      </c>
      <c r="D14" s="258">
        <v>43882</v>
      </c>
      <c r="E14" s="34" t="s">
        <v>169</v>
      </c>
      <c r="F14" s="35"/>
      <c r="G14" s="35"/>
      <c r="H14" s="35">
        <v>1</v>
      </c>
      <c r="I14" s="31" t="s">
        <v>38</v>
      </c>
      <c r="J14" s="36"/>
      <c r="K14" s="36"/>
      <c r="L14" s="34"/>
      <c r="M14" s="34" t="s">
        <v>194</v>
      </c>
      <c r="N14" s="34" t="s">
        <v>69</v>
      </c>
      <c r="O14" s="34" t="s">
        <v>70</v>
      </c>
      <c r="P14" s="34" t="s">
        <v>71</v>
      </c>
      <c r="Q14" s="34" t="s">
        <v>27</v>
      </c>
      <c r="R14" s="46" t="s">
        <v>195</v>
      </c>
      <c r="S14" s="46"/>
      <c r="T14" s="34" t="s">
        <v>73</v>
      </c>
      <c r="U14" s="34"/>
      <c r="V14" s="34"/>
      <c r="W14" s="34"/>
      <c r="X14" s="34"/>
      <c r="Y14" s="34"/>
      <c r="Z14" s="34"/>
      <c r="AA14" s="34"/>
      <c r="AB14" s="166">
        <f t="shared" si="1"/>
        <v>2020</v>
      </c>
      <c r="AC14" s="166">
        <f t="shared" si="0"/>
        <v>1</v>
      </c>
      <c r="AD14" s="166">
        <f t="shared" si="2"/>
        <v>2</v>
      </c>
      <c r="AE14" s="166">
        <f t="shared" si="3"/>
        <v>8</v>
      </c>
    </row>
    <row r="15" spans="1:31" ht="116.6" x14ac:dyDescent="0.4">
      <c r="A15" s="166" t="s">
        <v>2688</v>
      </c>
      <c r="B15" s="31" t="s">
        <v>173</v>
      </c>
      <c r="C15" s="259">
        <v>43857</v>
      </c>
      <c r="D15" s="259">
        <v>43882</v>
      </c>
      <c r="E15" s="41" t="s">
        <v>169</v>
      </c>
      <c r="F15" s="42"/>
      <c r="G15" s="42"/>
      <c r="H15" s="42">
        <v>1</v>
      </c>
      <c r="I15" s="38" t="s">
        <v>77</v>
      </c>
      <c r="J15" s="43"/>
      <c r="K15" s="43"/>
      <c r="L15" s="41" t="s">
        <v>196</v>
      </c>
      <c r="M15" s="41" t="s">
        <v>197</v>
      </c>
      <c r="N15" s="41" t="s">
        <v>78</v>
      </c>
      <c r="O15" s="41" t="s">
        <v>79</v>
      </c>
      <c r="P15" s="41" t="s">
        <v>80</v>
      </c>
      <c r="Q15" s="41" t="s">
        <v>27</v>
      </c>
      <c r="R15" s="45" t="s">
        <v>186</v>
      </c>
      <c r="S15" s="45"/>
      <c r="T15" s="41" t="s">
        <v>62</v>
      </c>
      <c r="U15" s="41"/>
      <c r="V15" s="41"/>
      <c r="W15" s="41"/>
      <c r="X15" s="41"/>
      <c r="Y15" s="41"/>
      <c r="Z15" s="41"/>
      <c r="AA15" s="41"/>
      <c r="AB15" s="166">
        <f t="shared" si="1"/>
        <v>2020</v>
      </c>
      <c r="AC15" s="166">
        <f t="shared" si="0"/>
        <v>1</v>
      </c>
      <c r="AD15" s="166">
        <f t="shared" si="2"/>
        <v>2</v>
      </c>
      <c r="AE15" s="166">
        <f t="shared" si="3"/>
        <v>8</v>
      </c>
    </row>
    <row r="16" spans="1:31" ht="204" x14ac:dyDescent="0.4">
      <c r="A16" s="166" t="s">
        <v>2688</v>
      </c>
      <c r="B16" s="31" t="s">
        <v>173</v>
      </c>
      <c r="C16" s="258">
        <v>43857</v>
      </c>
      <c r="D16" s="258">
        <v>43882</v>
      </c>
      <c r="E16" s="34" t="s">
        <v>169</v>
      </c>
      <c r="F16" s="35"/>
      <c r="G16" s="35"/>
      <c r="H16" s="35">
        <v>1</v>
      </c>
      <c r="I16" s="31" t="s">
        <v>82</v>
      </c>
      <c r="J16" s="36"/>
      <c r="K16" s="36"/>
      <c r="L16" s="34" t="s">
        <v>198</v>
      </c>
      <c r="M16" s="34" t="s">
        <v>199</v>
      </c>
      <c r="N16" s="34" t="s">
        <v>69</v>
      </c>
      <c r="O16" s="34" t="s">
        <v>70</v>
      </c>
      <c r="P16" s="34" t="s">
        <v>71</v>
      </c>
      <c r="Q16" s="34" t="s">
        <v>27</v>
      </c>
      <c r="R16" s="46" t="s">
        <v>200</v>
      </c>
      <c r="S16" s="46"/>
      <c r="T16" s="34" t="s">
        <v>73</v>
      </c>
      <c r="U16" s="34"/>
      <c r="V16" s="34"/>
      <c r="W16" s="34"/>
      <c r="X16" s="34"/>
      <c r="Y16" s="34"/>
      <c r="Z16" s="34"/>
      <c r="AA16" s="34"/>
      <c r="AB16" s="166">
        <f t="shared" si="1"/>
        <v>2020</v>
      </c>
      <c r="AC16" s="166">
        <f t="shared" si="0"/>
        <v>1</v>
      </c>
      <c r="AD16" s="166">
        <f t="shared" si="2"/>
        <v>2</v>
      </c>
      <c r="AE16" s="166">
        <f t="shared" si="3"/>
        <v>8</v>
      </c>
    </row>
    <row r="17" spans="1:31" ht="72.900000000000006" x14ac:dyDescent="0.4">
      <c r="A17" s="166" t="s">
        <v>2688</v>
      </c>
      <c r="B17" s="38" t="s">
        <v>654</v>
      </c>
      <c r="C17" s="259">
        <v>43857</v>
      </c>
      <c r="D17" s="259">
        <v>43882</v>
      </c>
      <c r="E17" s="41" t="s">
        <v>169</v>
      </c>
      <c r="F17" s="42"/>
      <c r="G17" s="42"/>
      <c r="H17" s="42">
        <v>1</v>
      </c>
      <c r="I17" s="38" t="s">
        <v>83</v>
      </c>
      <c r="J17" s="43"/>
      <c r="K17" s="43"/>
      <c r="L17" s="41" t="s">
        <v>201</v>
      </c>
      <c r="M17" s="41" t="s">
        <v>202</v>
      </c>
      <c r="N17" s="41" t="s">
        <v>84</v>
      </c>
      <c r="O17" s="41" t="s">
        <v>70</v>
      </c>
      <c r="P17" s="41" t="s">
        <v>61</v>
      </c>
      <c r="Q17" s="41" t="s">
        <v>27</v>
      </c>
      <c r="R17" s="45" t="s">
        <v>203</v>
      </c>
      <c r="S17" s="45"/>
      <c r="T17" s="41" t="s">
        <v>73</v>
      </c>
      <c r="U17" s="41"/>
      <c r="V17" s="41"/>
      <c r="W17" s="41"/>
      <c r="X17" s="41"/>
      <c r="Y17" s="41" t="s">
        <v>204</v>
      </c>
      <c r="Z17" s="41"/>
      <c r="AA17" s="41"/>
      <c r="AB17" s="166">
        <f t="shared" si="1"/>
        <v>2020</v>
      </c>
      <c r="AC17" s="166">
        <f t="shared" si="0"/>
        <v>1</v>
      </c>
      <c r="AD17" s="166">
        <f t="shared" si="2"/>
        <v>2</v>
      </c>
      <c r="AE17" s="166">
        <f t="shared" si="3"/>
        <v>8</v>
      </c>
    </row>
    <row r="18" spans="1:31" ht="29.15" x14ac:dyDescent="0.4">
      <c r="A18" s="166" t="s">
        <v>2688</v>
      </c>
      <c r="B18" s="31" t="s">
        <v>173</v>
      </c>
      <c r="C18" s="258">
        <v>43857</v>
      </c>
      <c r="D18" s="258">
        <v>43882</v>
      </c>
      <c r="E18" s="34" t="s">
        <v>169</v>
      </c>
      <c r="F18" s="35"/>
      <c r="G18" s="35"/>
      <c r="H18" s="35">
        <v>1</v>
      </c>
      <c r="I18" s="31" t="s">
        <v>81</v>
      </c>
      <c r="J18" s="36"/>
      <c r="K18" s="36"/>
      <c r="L18" s="34"/>
      <c r="M18" s="34"/>
      <c r="N18" s="34" t="s">
        <v>36</v>
      </c>
      <c r="O18" s="34" t="s">
        <v>86</v>
      </c>
      <c r="P18" s="34" t="s">
        <v>85</v>
      </c>
      <c r="Q18" s="34" t="s">
        <v>27</v>
      </c>
      <c r="R18" s="46" t="s">
        <v>205</v>
      </c>
      <c r="S18" s="46"/>
      <c r="T18" s="34"/>
      <c r="U18" s="34"/>
      <c r="V18" s="34"/>
      <c r="W18" s="34"/>
      <c r="X18" s="34"/>
      <c r="Y18" s="34"/>
      <c r="Z18" s="34"/>
      <c r="AA18" s="34"/>
      <c r="AB18" s="166">
        <f t="shared" si="1"/>
        <v>2020</v>
      </c>
      <c r="AC18" s="166">
        <f t="shared" si="0"/>
        <v>1</v>
      </c>
      <c r="AD18" s="166">
        <f t="shared" si="2"/>
        <v>2</v>
      </c>
      <c r="AE18" s="166">
        <f t="shared" si="3"/>
        <v>8</v>
      </c>
    </row>
    <row r="19" spans="1:31" ht="87.45" x14ac:dyDescent="0.4">
      <c r="A19" s="166" t="s">
        <v>2688</v>
      </c>
      <c r="B19" s="31" t="s">
        <v>173</v>
      </c>
      <c r="C19" s="259">
        <v>43857</v>
      </c>
      <c r="D19" s="259">
        <v>43882</v>
      </c>
      <c r="E19" s="41" t="s">
        <v>169</v>
      </c>
      <c r="F19" s="42"/>
      <c r="G19" s="42"/>
      <c r="H19" s="42">
        <v>1</v>
      </c>
      <c r="I19" s="38" t="s">
        <v>206</v>
      </c>
      <c r="J19" s="43" t="s">
        <v>89</v>
      </c>
      <c r="K19" s="43"/>
      <c r="L19" s="41"/>
      <c r="M19" s="41"/>
      <c r="N19" s="41" t="s">
        <v>90</v>
      </c>
      <c r="O19" s="41" t="s">
        <v>91</v>
      </c>
      <c r="P19" s="41" t="s">
        <v>92</v>
      </c>
      <c r="Q19" s="41" t="s">
        <v>27</v>
      </c>
      <c r="R19" s="45">
        <v>43891</v>
      </c>
      <c r="S19" s="45"/>
      <c r="T19" s="41" t="s">
        <v>88</v>
      </c>
      <c r="U19" s="41"/>
      <c r="V19" s="41"/>
      <c r="W19" s="41"/>
      <c r="X19" s="41"/>
      <c r="Y19" s="41" t="s">
        <v>207</v>
      </c>
      <c r="Z19" s="41"/>
      <c r="AA19" s="41"/>
      <c r="AB19" s="166">
        <f t="shared" si="1"/>
        <v>2020</v>
      </c>
      <c r="AC19" s="166">
        <f t="shared" si="0"/>
        <v>1</v>
      </c>
      <c r="AD19" s="166">
        <f t="shared" si="2"/>
        <v>2</v>
      </c>
      <c r="AE19" s="166">
        <f t="shared" si="3"/>
        <v>8</v>
      </c>
    </row>
    <row r="20" spans="1:31" ht="276.89999999999998" x14ac:dyDescent="0.4">
      <c r="A20" s="166" t="s">
        <v>2688</v>
      </c>
      <c r="B20" s="38" t="s">
        <v>654</v>
      </c>
      <c r="C20" s="258">
        <v>43857</v>
      </c>
      <c r="D20" s="258">
        <v>43882</v>
      </c>
      <c r="E20" s="34" t="s">
        <v>169</v>
      </c>
      <c r="F20" s="35"/>
      <c r="G20" s="35"/>
      <c r="H20" s="35">
        <v>1</v>
      </c>
      <c r="I20" s="31" t="s">
        <v>208</v>
      </c>
      <c r="J20" s="36"/>
      <c r="K20" s="36"/>
      <c r="L20" s="34" t="s">
        <v>209</v>
      </c>
      <c r="M20" s="34" t="s">
        <v>210</v>
      </c>
      <c r="N20" s="34" t="s">
        <v>93</v>
      </c>
      <c r="O20" s="34" t="s">
        <v>94</v>
      </c>
      <c r="P20" s="34" t="s">
        <v>87</v>
      </c>
      <c r="Q20" s="34" t="s">
        <v>27</v>
      </c>
      <c r="R20" s="46">
        <v>43891</v>
      </c>
      <c r="S20" s="46"/>
      <c r="T20" s="34" t="s">
        <v>88</v>
      </c>
      <c r="U20" s="34" t="s">
        <v>211</v>
      </c>
      <c r="V20" s="34"/>
      <c r="W20" s="34"/>
      <c r="X20" s="34" t="s">
        <v>665</v>
      </c>
      <c r="Y20" s="34" t="s">
        <v>212</v>
      </c>
      <c r="Z20" s="34" t="s">
        <v>683</v>
      </c>
      <c r="AA20" s="34"/>
      <c r="AB20" s="166">
        <f t="shared" si="1"/>
        <v>2020</v>
      </c>
      <c r="AC20" s="166">
        <f t="shared" si="0"/>
        <v>1</v>
      </c>
      <c r="AD20" s="166">
        <f t="shared" si="2"/>
        <v>2</v>
      </c>
      <c r="AE20" s="166">
        <f t="shared" si="3"/>
        <v>8</v>
      </c>
    </row>
    <row r="21" spans="1:31" ht="29.15" x14ac:dyDescent="0.4">
      <c r="A21" s="166" t="s">
        <v>2688</v>
      </c>
      <c r="B21" s="31" t="s">
        <v>117</v>
      </c>
      <c r="C21" s="259">
        <v>43857</v>
      </c>
      <c r="D21" s="259">
        <v>43882</v>
      </c>
      <c r="E21" s="41" t="s">
        <v>169</v>
      </c>
      <c r="F21" s="42"/>
      <c r="G21" s="42"/>
      <c r="H21" s="42">
        <v>1</v>
      </c>
      <c r="I21" s="38" t="s">
        <v>95</v>
      </c>
      <c r="J21" s="47" t="s">
        <v>49</v>
      </c>
      <c r="K21" s="47"/>
      <c r="L21" s="41"/>
      <c r="M21" s="41"/>
      <c r="N21" s="41" t="s">
        <v>96</v>
      </c>
      <c r="O21" s="41" t="s">
        <v>97</v>
      </c>
      <c r="P21" s="41" t="s">
        <v>20</v>
      </c>
      <c r="Q21" s="41" t="s">
        <v>52</v>
      </c>
      <c r="R21" s="45" t="s">
        <v>213</v>
      </c>
      <c r="S21" s="45"/>
      <c r="T21" s="41" t="s">
        <v>88</v>
      </c>
      <c r="U21" s="41"/>
      <c r="V21" s="41"/>
      <c r="W21" s="41"/>
      <c r="X21" s="41"/>
      <c r="Y21" s="41"/>
      <c r="Z21" s="41"/>
      <c r="AA21" s="41"/>
      <c r="AB21" s="166">
        <f t="shared" si="1"/>
        <v>2020</v>
      </c>
      <c r="AC21" s="166">
        <f t="shared" si="0"/>
        <v>1</v>
      </c>
      <c r="AD21" s="166">
        <f t="shared" si="2"/>
        <v>2</v>
      </c>
      <c r="AE21" s="166">
        <f t="shared" si="3"/>
        <v>8</v>
      </c>
    </row>
    <row r="22" spans="1:31" ht="72.900000000000006" x14ac:dyDescent="0.4">
      <c r="A22" s="166" t="s">
        <v>2689</v>
      </c>
      <c r="B22" s="31" t="s">
        <v>117</v>
      </c>
      <c r="C22" s="258">
        <v>43843</v>
      </c>
      <c r="D22" s="258">
        <v>43882</v>
      </c>
      <c r="E22" s="34" t="s">
        <v>214</v>
      </c>
      <c r="F22" s="35">
        <v>52347</v>
      </c>
      <c r="G22" s="35"/>
      <c r="H22" s="35">
        <v>1</v>
      </c>
      <c r="I22" s="31" t="s">
        <v>215</v>
      </c>
      <c r="J22" s="36" t="s">
        <v>216</v>
      </c>
      <c r="K22" s="36"/>
      <c r="L22" s="34"/>
      <c r="M22" s="34"/>
      <c r="N22" s="34" t="s">
        <v>214</v>
      </c>
      <c r="O22" s="34"/>
      <c r="P22" s="34" t="s">
        <v>87</v>
      </c>
      <c r="Q22" s="34" t="s">
        <v>217</v>
      </c>
      <c r="R22" s="46" t="s">
        <v>218</v>
      </c>
      <c r="S22" s="46"/>
      <c r="T22" s="34" t="s">
        <v>219</v>
      </c>
      <c r="U22" s="34"/>
      <c r="V22" s="34"/>
      <c r="W22" s="34"/>
      <c r="X22" s="34"/>
      <c r="Y22" s="34"/>
      <c r="Z22" s="34"/>
      <c r="AA22" s="34" t="s">
        <v>220</v>
      </c>
      <c r="AB22" s="166">
        <f t="shared" si="1"/>
        <v>2020</v>
      </c>
      <c r="AC22" s="166">
        <f t="shared" si="0"/>
        <v>1</v>
      </c>
      <c r="AD22" s="166">
        <f t="shared" si="2"/>
        <v>2</v>
      </c>
      <c r="AE22" s="166">
        <f t="shared" si="3"/>
        <v>8</v>
      </c>
    </row>
    <row r="23" spans="1:31" ht="72.900000000000006" x14ac:dyDescent="0.4">
      <c r="A23" s="166" t="s">
        <v>2689</v>
      </c>
      <c r="B23" s="38" t="s">
        <v>654</v>
      </c>
      <c r="C23" s="259">
        <v>43843</v>
      </c>
      <c r="D23" s="259">
        <v>43882</v>
      </c>
      <c r="E23" s="41" t="s">
        <v>214</v>
      </c>
      <c r="F23" s="42">
        <v>52297</v>
      </c>
      <c r="G23" s="42"/>
      <c r="H23" s="42">
        <v>1</v>
      </c>
      <c r="I23" s="38" t="s">
        <v>221</v>
      </c>
      <c r="J23" s="43" t="s">
        <v>222</v>
      </c>
      <c r="K23" s="43"/>
      <c r="L23" s="41"/>
      <c r="M23" s="41"/>
      <c r="N23" s="41" t="s">
        <v>214</v>
      </c>
      <c r="O23" s="41"/>
      <c r="P23" s="41" t="s">
        <v>87</v>
      </c>
      <c r="Q23" s="41" t="s">
        <v>217</v>
      </c>
      <c r="R23" s="45" t="s">
        <v>218</v>
      </c>
      <c r="S23" s="45"/>
      <c r="T23" s="41" t="s">
        <v>219</v>
      </c>
      <c r="U23" s="41"/>
      <c r="V23" s="41"/>
      <c r="W23" s="41"/>
      <c r="X23" s="41"/>
      <c r="Y23" s="41"/>
      <c r="Z23" s="41"/>
      <c r="AA23" s="41" t="s">
        <v>223</v>
      </c>
      <c r="AB23" s="166">
        <f t="shared" si="1"/>
        <v>2020</v>
      </c>
      <c r="AC23" s="166">
        <f t="shared" si="0"/>
        <v>1</v>
      </c>
      <c r="AD23" s="166">
        <f t="shared" si="2"/>
        <v>2</v>
      </c>
      <c r="AE23" s="166">
        <f t="shared" si="3"/>
        <v>8</v>
      </c>
    </row>
    <row r="24" spans="1:31" ht="72.900000000000006" x14ac:dyDescent="0.4">
      <c r="A24" s="166" t="s">
        <v>2689</v>
      </c>
      <c r="B24" s="38" t="s">
        <v>654</v>
      </c>
      <c r="C24" s="258">
        <v>43843</v>
      </c>
      <c r="D24" s="258">
        <v>43882</v>
      </c>
      <c r="E24" s="34" t="s">
        <v>214</v>
      </c>
      <c r="F24" s="35">
        <v>52141</v>
      </c>
      <c r="G24" s="35"/>
      <c r="H24" s="35">
        <v>1</v>
      </c>
      <c r="I24" s="31" t="s">
        <v>224</v>
      </c>
      <c r="J24" s="34" t="s">
        <v>225</v>
      </c>
      <c r="K24" s="34"/>
      <c r="L24" s="34"/>
      <c r="M24" s="34"/>
      <c r="N24" s="34" t="s">
        <v>214</v>
      </c>
      <c r="O24" s="34"/>
      <c r="P24" s="34" t="s">
        <v>226</v>
      </c>
      <c r="Q24" s="34" t="s">
        <v>227</v>
      </c>
      <c r="R24" s="46" t="s">
        <v>228</v>
      </c>
      <c r="S24" s="46"/>
      <c r="T24" s="34" t="s">
        <v>229</v>
      </c>
      <c r="U24" s="34"/>
      <c r="V24" s="34"/>
      <c r="W24" s="34"/>
      <c r="X24" s="34"/>
      <c r="Y24" s="34"/>
      <c r="Z24" s="34"/>
      <c r="AA24" s="34" t="s">
        <v>230</v>
      </c>
      <c r="AB24" s="166">
        <f t="shared" si="1"/>
        <v>2020</v>
      </c>
      <c r="AC24" s="166">
        <f t="shared" si="0"/>
        <v>1</v>
      </c>
      <c r="AD24" s="166">
        <f t="shared" si="2"/>
        <v>2</v>
      </c>
      <c r="AE24" s="166">
        <f t="shared" si="3"/>
        <v>8</v>
      </c>
    </row>
    <row r="25" spans="1:31" ht="72.900000000000006" x14ac:dyDescent="0.4">
      <c r="A25" s="166" t="s">
        <v>2689</v>
      </c>
      <c r="B25" s="31" t="s">
        <v>117</v>
      </c>
      <c r="C25" s="259">
        <v>43843</v>
      </c>
      <c r="D25" s="259">
        <v>43882</v>
      </c>
      <c r="E25" s="41" t="s">
        <v>214</v>
      </c>
      <c r="F25" s="42">
        <v>52381</v>
      </c>
      <c r="G25" s="42"/>
      <c r="H25" s="42">
        <v>1</v>
      </c>
      <c r="I25" s="38" t="s">
        <v>231</v>
      </c>
      <c r="J25" s="43" t="s">
        <v>232</v>
      </c>
      <c r="K25" s="43"/>
      <c r="L25" s="41"/>
      <c r="M25" s="41"/>
      <c r="N25" s="41" t="s">
        <v>214</v>
      </c>
      <c r="O25" s="41"/>
      <c r="P25" s="41" t="s">
        <v>85</v>
      </c>
      <c r="Q25" s="41" t="s">
        <v>227</v>
      </c>
      <c r="R25" s="45" t="s">
        <v>233</v>
      </c>
      <c r="S25" s="45"/>
      <c r="T25" s="41" t="s">
        <v>234</v>
      </c>
      <c r="U25" s="41"/>
      <c r="V25" s="41" t="s">
        <v>235</v>
      </c>
      <c r="W25" s="41"/>
      <c r="X25" s="41" t="s">
        <v>660</v>
      </c>
      <c r="Y25" s="41"/>
      <c r="Z25" s="41" t="s">
        <v>236</v>
      </c>
      <c r="AA25" s="41" t="s">
        <v>237</v>
      </c>
      <c r="AB25" s="166">
        <f t="shared" si="1"/>
        <v>2020</v>
      </c>
      <c r="AC25" s="166">
        <f t="shared" si="0"/>
        <v>1</v>
      </c>
      <c r="AD25" s="166">
        <f t="shared" si="2"/>
        <v>2</v>
      </c>
      <c r="AE25" s="166">
        <f t="shared" si="3"/>
        <v>8</v>
      </c>
    </row>
    <row r="26" spans="1:31" ht="72.900000000000006" x14ac:dyDescent="0.4">
      <c r="A26" s="166" t="s">
        <v>2689</v>
      </c>
      <c r="B26" s="31" t="s">
        <v>173</v>
      </c>
      <c r="C26" s="258">
        <v>43843</v>
      </c>
      <c r="D26" s="258">
        <v>43861</v>
      </c>
      <c r="E26" s="34" t="s">
        <v>214</v>
      </c>
      <c r="F26" s="35">
        <v>52416</v>
      </c>
      <c r="G26" s="35"/>
      <c r="H26" s="35">
        <v>1</v>
      </c>
      <c r="I26" s="31" t="s">
        <v>238</v>
      </c>
      <c r="J26" s="36" t="s">
        <v>239</v>
      </c>
      <c r="K26" s="36"/>
      <c r="L26" s="34"/>
      <c r="M26" s="34"/>
      <c r="N26" s="34" t="s">
        <v>214</v>
      </c>
      <c r="O26" s="34"/>
      <c r="P26" s="34" t="s">
        <v>34</v>
      </c>
      <c r="Q26" s="34" t="s">
        <v>227</v>
      </c>
      <c r="R26" s="46" t="s">
        <v>240</v>
      </c>
      <c r="S26" s="46"/>
      <c r="T26" s="34" t="s">
        <v>229</v>
      </c>
      <c r="U26" s="34"/>
      <c r="V26" s="34" t="s">
        <v>241</v>
      </c>
      <c r="W26" s="34"/>
      <c r="X26" s="34" t="s">
        <v>663</v>
      </c>
      <c r="Y26" s="34"/>
      <c r="Z26" s="34" t="s">
        <v>242</v>
      </c>
      <c r="AA26" s="34" t="s">
        <v>243</v>
      </c>
      <c r="AB26" s="166">
        <f t="shared" si="1"/>
        <v>2020</v>
      </c>
      <c r="AC26" s="166">
        <f t="shared" si="0"/>
        <v>1</v>
      </c>
      <c r="AD26" s="166">
        <f t="shared" si="2"/>
        <v>1</v>
      </c>
      <c r="AE26" s="166">
        <f t="shared" si="3"/>
        <v>5</v>
      </c>
    </row>
    <row r="27" spans="1:31" ht="189.45" x14ac:dyDescent="0.4">
      <c r="A27" s="166" t="s">
        <v>2689</v>
      </c>
      <c r="B27" s="38" t="s">
        <v>654</v>
      </c>
      <c r="C27" s="259">
        <v>43843</v>
      </c>
      <c r="D27" s="259">
        <v>43882</v>
      </c>
      <c r="E27" s="41" t="s">
        <v>214</v>
      </c>
      <c r="F27" s="42">
        <v>52417</v>
      </c>
      <c r="G27" s="42"/>
      <c r="H27" s="42">
        <v>1</v>
      </c>
      <c r="I27" s="38" t="s">
        <v>244</v>
      </c>
      <c r="J27" s="43" t="s">
        <v>245</v>
      </c>
      <c r="K27" s="43"/>
      <c r="L27" s="41"/>
      <c r="M27" s="41"/>
      <c r="N27" s="41" t="s">
        <v>214</v>
      </c>
      <c r="O27" s="41"/>
      <c r="P27" s="41" t="s">
        <v>34</v>
      </c>
      <c r="Q27" s="41" t="s">
        <v>227</v>
      </c>
      <c r="R27" s="45" t="s">
        <v>246</v>
      </c>
      <c r="S27" s="45"/>
      <c r="T27" s="41" t="s">
        <v>247</v>
      </c>
      <c r="U27" s="41"/>
      <c r="V27" s="41"/>
      <c r="W27" s="41"/>
      <c r="X27" s="41" t="s">
        <v>657</v>
      </c>
      <c r="Y27" s="41"/>
      <c r="Z27" s="41"/>
      <c r="AA27" s="41" t="s">
        <v>243</v>
      </c>
      <c r="AB27" s="166">
        <f t="shared" si="1"/>
        <v>2020</v>
      </c>
      <c r="AC27" s="166">
        <f t="shared" si="0"/>
        <v>1</v>
      </c>
      <c r="AD27" s="166">
        <f t="shared" si="2"/>
        <v>2</v>
      </c>
      <c r="AE27" s="166">
        <f t="shared" si="3"/>
        <v>8</v>
      </c>
    </row>
    <row r="28" spans="1:31" ht="72.900000000000006" x14ac:dyDescent="0.4">
      <c r="A28" s="166" t="s">
        <v>2689</v>
      </c>
      <c r="B28" s="31" t="s">
        <v>117</v>
      </c>
      <c r="C28" s="258">
        <v>43843</v>
      </c>
      <c r="D28" s="258">
        <v>43861</v>
      </c>
      <c r="E28" s="34" t="s">
        <v>214</v>
      </c>
      <c r="F28" s="35">
        <v>52391</v>
      </c>
      <c r="G28" s="35"/>
      <c r="H28" s="35">
        <v>1</v>
      </c>
      <c r="I28" s="31" t="s">
        <v>248</v>
      </c>
      <c r="J28" s="36" t="s">
        <v>249</v>
      </c>
      <c r="K28" s="36"/>
      <c r="L28" s="34"/>
      <c r="M28" s="34"/>
      <c r="N28" s="34" t="s">
        <v>250</v>
      </c>
      <c r="O28" s="34"/>
      <c r="P28" s="34" t="s">
        <v>61</v>
      </c>
      <c r="Q28" s="34" t="s">
        <v>227</v>
      </c>
      <c r="R28" s="46" t="s">
        <v>251</v>
      </c>
      <c r="S28" s="46"/>
      <c r="T28" s="34" t="s">
        <v>684</v>
      </c>
      <c r="U28" s="34"/>
      <c r="V28" s="34" t="s">
        <v>252</v>
      </c>
      <c r="W28" s="34"/>
      <c r="X28" s="34" t="s">
        <v>665</v>
      </c>
      <c r="Y28" s="34"/>
      <c r="Z28" s="34" t="s">
        <v>253</v>
      </c>
      <c r="AA28" s="34" t="s">
        <v>254</v>
      </c>
      <c r="AB28" s="166">
        <f t="shared" si="1"/>
        <v>2020</v>
      </c>
      <c r="AC28" s="166">
        <f t="shared" si="0"/>
        <v>1</v>
      </c>
      <c r="AD28" s="166">
        <f t="shared" si="2"/>
        <v>1</v>
      </c>
      <c r="AE28" s="166">
        <f t="shared" si="3"/>
        <v>5</v>
      </c>
    </row>
    <row r="29" spans="1:31" ht="72.900000000000006" x14ac:dyDescent="0.4">
      <c r="A29" s="166" t="s">
        <v>2689</v>
      </c>
      <c r="B29" s="31" t="s">
        <v>117</v>
      </c>
      <c r="C29" s="259">
        <v>43843</v>
      </c>
      <c r="D29" s="259">
        <v>43861</v>
      </c>
      <c r="E29" s="41" t="s">
        <v>214</v>
      </c>
      <c r="F29" s="42">
        <v>52321</v>
      </c>
      <c r="G29" s="42"/>
      <c r="H29" s="42">
        <v>1</v>
      </c>
      <c r="I29" s="38" t="s">
        <v>255</v>
      </c>
      <c r="J29" s="43" t="s">
        <v>256</v>
      </c>
      <c r="K29" s="43"/>
      <c r="L29" s="41"/>
      <c r="M29" s="41"/>
      <c r="N29" s="41" t="s">
        <v>234</v>
      </c>
      <c r="O29" s="41"/>
      <c r="P29" s="41" t="s">
        <v>61</v>
      </c>
      <c r="Q29" s="41" t="s">
        <v>257</v>
      </c>
      <c r="R29" s="45" t="s">
        <v>218</v>
      </c>
      <c r="S29" s="45"/>
      <c r="T29" s="41" t="s">
        <v>684</v>
      </c>
      <c r="U29" s="41"/>
      <c r="V29" s="41" t="s">
        <v>252</v>
      </c>
      <c r="W29" s="41"/>
      <c r="X29" s="41"/>
      <c r="Y29" s="41"/>
      <c r="Z29" s="41" t="s">
        <v>253</v>
      </c>
      <c r="AA29" s="41" t="s">
        <v>258</v>
      </c>
      <c r="AB29" s="166">
        <f t="shared" si="1"/>
        <v>2020</v>
      </c>
      <c r="AC29" s="166">
        <f t="shared" si="0"/>
        <v>1</v>
      </c>
      <c r="AD29" s="166">
        <f t="shared" si="2"/>
        <v>1</v>
      </c>
      <c r="AE29" s="166">
        <f t="shared" si="3"/>
        <v>5</v>
      </c>
    </row>
    <row r="30" spans="1:31" ht="233.15" x14ac:dyDescent="0.4">
      <c r="A30" s="166" t="s">
        <v>2689</v>
      </c>
      <c r="B30" s="38" t="s">
        <v>654</v>
      </c>
      <c r="C30" s="258">
        <v>43838</v>
      </c>
      <c r="D30" s="258" t="s">
        <v>685</v>
      </c>
      <c r="E30" s="34" t="s">
        <v>259</v>
      </c>
      <c r="F30" s="35">
        <v>1870897</v>
      </c>
      <c r="G30" s="35"/>
      <c r="H30" s="35">
        <v>1</v>
      </c>
      <c r="I30" s="31" t="s">
        <v>260</v>
      </c>
      <c r="J30" s="36" t="s">
        <v>261</v>
      </c>
      <c r="K30" s="36"/>
      <c r="L30" s="34"/>
      <c r="M30" s="34"/>
      <c r="N30" s="34" t="s">
        <v>262</v>
      </c>
      <c r="O30" s="34"/>
      <c r="P30" s="34" t="s">
        <v>46</v>
      </c>
      <c r="Q30" s="34" t="s">
        <v>263</v>
      </c>
      <c r="R30" s="46" t="s">
        <v>264</v>
      </c>
      <c r="S30" s="46"/>
      <c r="T30" s="34" t="s">
        <v>684</v>
      </c>
      <c r="U30" s="34" t="s">
        <v>265</v>
      </c>
      <c r="V30" s="34"/>
      <c r="W30" s="34"/>
      <c r="X30" s="34" t="s">
        <v>665</v>
      </c>
      <c r="Y30" s="34" t="s">
        <v>686</v>
      </c>
      <c r="Z30" s="34" t="s">
        <v>266</v>
      </c>
      <c r="AA30" s="34"/>
      <c r="AB30" s="166">
        <f t="shared" si="1"/>
        <v>2020</v>
      </c>
      <c r="AC30" s="166">
        <f t="shared" si="0"/>
        <v>1</v>
      </c>
      <c r="AD30" s="166">
        <f t="shared" si="2"/>
        <v>3</v>
      </c>
      <c r="AE30" s="166">
        <f t="shared" si="3"/>
        <v>13</v>
      </c>
    </row>
    <row r="31" spans="1:31" ht="116.6" x14ac:dyDescent="0.4">
      <c r="A31" s="166" t="s">
        <v>2689</v>
      </c>
      <c r="B31" s="38" t="s">
        <v>654</v>
      </c>
      <c r="C31" s="259">
        <v>43838</v>
      </c>
      <c r="D31" s="259">
        <v>43882</v>
      </c>
      <c r="E31" s="41" t="s">
        <v>259</v>
      </c>
      <c r="F31" s="42">
        <v>1870816</v>
      </c>
      <c r="G31" s="42"/>
      <c r="H31" s="42">
        <v>1</v>
      </c>
      <c r="I31" s="38" t="s">
        <v>267</v>
      </c>
      <c r="J31" s="43" t="s">
        <v>268</v>
      </c>
      <c r="K31" s="43"/>
      <c r="L31" s="41"/>
      <c r="M31" s="41"/>
      <c r="N31" s="41" t="s">
        <v>269</v>
      </c>
      <c r="O31" s="41"/>
      <c r="P31" s="41" t="s">
        <v>85</v>
      </c>
      <c r="Q31" s="41" t="s">
        <v>263</v>
      </c>
      <c r="R31" s="45" t="s">
        <v>270</v>
      </c>
      <c r="S31" s="45"/>
      <c r="T31" s="41" t="s">
        <v>684</v>
      </c>
      <c r="U31" s="41"/>
      <c r="V31" s="41"/>
      <c r="W31" s="41"/>
      <c r="X31" s="41" t="s">
        <v>657</v>
      </c>
      <c r="Y31" s="41"/>
      <c r="Z31" s="41" t="s">
        <v>271</v>
      </c>
      <c r="AA31" s="41"/>
      <c r="AB31" s="166">
        <f t="shared" si="1"/>
        <v>2020</v>
      </c>
      <c r="AC31" s="166">
        <f t="shared" si="0"/>
        <v>1</v>
      </c>
      <c r="AD31" s="166">
        <f t="shared" si="2"/>
        <v>2</v>
      </c>
      <c r="AE31" s="166">
        <f t="shared" si="3"/>
        <v>8</v>
      </c>
    </row>
    <row r="32" spans="1:31" ht="145.75" x14ac:dyDescent="0.4">
      <c r="A32" s="166" t="s">
        <v>2689</v>
      </c>
      <c r="B32" s="38" t="s">
        <v>654</v>
      </c>
      <c r="C32" s="258">
        <v>43838</v>
      </c>
      <c r="D32" s="258">
        <v>43882</v>
      </c>
      <c r="E32" s="34" t="s">
        <v>259</v>
      </c>
      <c r="F32" s="35">
        <v>1870692</v>
      </c>
      <c r="G32" s="35"/>
      <c r="H32" s="35">
        <v>1</v>
      </c>
      <c r="I32" s="31" t="s">
        <v>272</v>
      </c>
      <c r="J32" s="36" t="s">
        <v>273</v>
      </c>
      <c r="K32" s="36"/>
      <c r="L32" s="34"/>
      <c r="M32" s="34"/>
      <c r="N32" s="34" t="s">
        <v>274</v>
      </c>
      <c r="O32" s="34"/>
      <c r="P32" s="34" t="s">
        <v>275</v>
      </c>
      <c r="Q32" s="34" t="s">
        <v>263</v>
      </c>
      <c r="R32" s="46" t="s">
        <v>276</v>
      </c>
      <c r="S32" s="46"/>
      <c r="T32" s="34" t="s">
        <v>684</v>
      </c>
      <c r="U32" s="34"/>
      <c r="V32" s="34"/>
      <c r="W32" s="34"/>
      <c r="X32" s="34" t="s">
        <v>657</v>
      </c>
      <c r="Y32" s="34"/>
      <c r="Z32" s="34" t="s">
        <v>277</v>
      </c>
      <c r="AA32" s="34"/>
      <c r="AB32" s="166">
        <f t="shared" si="1"/>
        <v>2020</v>
      </c>
      <c r="AC32" s="166">
        <f t="shared" si="0"/>
        <v>1</v>
      </c>
      <c r="AD32" s="166">
        <f t="shared" si="2"/>
        <v>2</v>
      </c>
      <c r="AE32" s="166">
        <f t="shared" si="3"/>
        <v>8</v>
      </c>
    </row>
    <row r="33" spans="1:31" ht="145.75" x14ac:dyDescent="0.4">
      <c r="A33" s="166" t="s">
        <v>2689</v>
      </c>
      <c r="B33" s="38" t="s">
        <v>654</v>
      </c>
      <c r="C33" s="259">
        <v>43838</v>
      </c>
      <c r="D33" s="259">
        <v>43882</v>
      </c>
      <c r="E33" s="41" t="s">
        <v>259</v>
      </c>
      <c r="F33" s="42">
        <v>1870685</v>
      </c>
      <c r="G33" s="42"/>
      <c r="H33" s="42">
        <v>1</v>
      </c>
      <c r="I33" s="38" t="s">
        <v>278</v>
      </c>
      <c r="J33" s="43" t="s">
        <v>279</v>
      </c>
      <c r="K33" s="43"/>
      <c r="L33" s="41"/>
      <c r="M33" s="41"/>
      <c r="N33" s="41" t="s">
        <v>274</v>
      </c>
      <c r="O33" s="41"/>
      <c r="P33" s="41" t="s">
        <v>61</v>
      </c>
      <c r="Q33" s="41" t="s">
        <v>263</v>
      </c>
      <c r="R33" s="45" t="s">
        <v>280</v>
      </c>
      <c r="S33" s="45"/>
      <c r="T33" s="41" t="s">
        <v>684</v>
      </c>
      <c r="U33" s="41"/>
      <c r="V33" s="41"/>
      <c r="W33" s="41"/>
      <c r="X33" s="41" t="s">
        <v>657</v>
      </c>
      <c r="Y33" s="41"/>
      <c r="Z33" s="41"/>
      <c r="AA33" s="41"/>
      <c r="AB33" s="166">
        <f t="shared" si="1"/>
        <v>2020</v>
      </c>
      <c r="AC33" s="166">
        <f t="shared" si="0"/>
        <v>1</v>
      </c>
      <c r="AD33" s="166">
        <f t="shared" si="2"/>
        <v>2</v>
      </c>
      <c r="AE33" s="166">
        <f t="shared" si="3"/>
        <v>8</v>
      </c>
    </row>
    <row r="34" spans="1:31" ht="247.75" x14ac:dyDescent="0.4">
      <c r="A34" s="166" t="s">
        <v>2689</v>
      </c>
      <c r="B34" s="38" t="s">
        <v>654</v>
      </c>
      <c r="C34" s="258">
        <v>43838</v>
      </c>
      <c r="D34" s="258">
        <v>43882</v>
      </c>
      <c r="E34" s="34" t="s">
        <v>259</v>
      </c>
      <c r="F34" s="35">
        <v>1869839</v>
      </c>
      <c r="G34" s="35"/>
      <c r="H34" s="35">
        <v>1</v>
      </c>
      <c r="I34" s="31" t="s">
        <v>281</v>
      </c>
      <c r="J34" s="36" t="s">
        <v>282</v>
      </c>
      <c r="K34" s="36"/>
      <c r="L34" s="34"/>
      <c r="M34" s="34"/>
      <c r="N34" s="34" t="s">
        <v>274</v>
      </c>
      <c r="O34" s="34"/>
      <c r="P34" s="34" t="s">
        <v>34</v>
      </c>
      <c r="Q34" s="34" t="s">
        <v>263</v>
      </c>
      <c r="R34" s="46" t="s">
        <v>283</v>
      </c>
      <c r="S34" s="46"/>
      <c r="T34" s="34" t="s">
        <v>684</v>
      </c>
      <c r="U34" s="34"/>
      <c r="V34" s="34"/>
      <c r="W34" s="34"/>
      <c r="X34" s="34" t="s">
        <v>657</v>
      </c>
      <c r="Y34" s="34"/>
      <c r="Z34" s="34"/>
      <c r="AA34" s="34"/>
      <c r="AB34" s="166">
        <f t="shared" si="1"/>
        <v>2020</v>
      </c>
      <c r="AC34" s="166">
        <f t="shared" si="0"/>
        <v>1</v>
      </c>
      <c r="AD34" s="166">
        <f t="shared" si="2"/>
        <v>2</v>
      </c>
      <c r="AE34" s="166">
        <f t="shared" si="3"/>
        <v>8</v>
      </c>
    </row>
    <row r="35" spans="1:31" ht="204" x14ac:dyDescent="0.4">
      <c r="A35" s="166" t="s">
        <v>2689</v>
      </c>
      <c r="B35" s="38" t="s">
        <v>654</v>
      </c>
      <c r="C35" s="259">
        <v>43838</v>
      </c>
      <c r="D35" s="259" t="s">
        <v>685</v>
      </c>
      <c r="E35" s="41" t="s">
        <v>259</v>
      </c>
      <c r="F35" s="42">
        <v>1869887</v>
      </c>
      <c r="G35" s="42"/>
      <c r="H35" s="42">
        <v>1</v>
      </c>
      <c r="I35" s="38" t="s">
        <v>284</v>
      </c>
      <c r="J35" s="43" t="s">
        <v>285</v>
      </c>
      <c r="K35" s="43"/>
      <c r="L35" s="41"/>
      <c r="M35" s="41"/>
      <c r="N35" s="41" t="s">
        <v>286</v>
      </c>
      <c r="O35" s="41"/>
      <c r="P35" s="41" t="s">
        <v>287</v>
      </c>
      <c r="Q35" s="41" t="s">
        <v>288</v>
      </c>
      <c r="R35" s="45" t="s">
        <v>289</v>
      </c>
      <c r="S35" s="45"/>
      <c r="T35" s="41" t="s">
        <v>684</v>
      </c>
      <c r="U35" s="41"/>
      <c r="V35" s="41"/>
      <c r="W35" s="41"/>
      <c r="X35" s="41" t="s">
        <v>657</v>
      </c>
      <c r="Y35" s="41"/>
      <c r="Z35" s="41"/>
      <c r="AA35" s="41"/>
      <c r="AB35" s="166">
        <f t="shared" si="1"/>
        <v>2020</v>
      </c>
      <c r="AC35" s="166">
        <f t="shared" si="0"/>
        <v>1</v>
      </c>
      <c r="AD35" s="166">
        <f t="shared" si="2"/>
        <v>3</v>
      </c>
      <c r="AE35" s="166">
        <f t="shared" si="3"/>
        <v>13</v>
      </c>
    </row>
    <row r="36" spans="1:31" ht="276.89999999999998" x14ac:dyDescent="0.4">
      <c r="A36" s="166" t="s">
        <v>2689</v>
      </c>
      <c r="B36" s="38" t="s">
        <v>654</v>
      </c>
      <c r="C36" s="258">
        <v>43838</v>
      </c>
      <c r="D36" s="258" t="s">
        <v>685</v>
      </c>
      <c r="E36" s="34" t="s">
        <v>259</v>
      </c>
      <c r="F36" s="35">
        <v>1869372</v>
      </c>
      <c r="G36" s="35"/>
      <c r="H36" s="35">
        <v>1</v>
      </c>
      <c r="I36" s="31" t="s">
        <v>290</v>
      </c>
      <c r="J36" s="36" t="s">
        <v>291</v>
      </c>
      <c r="K36" s="36"/>
      <c r="L36" s="34"/>
      <c r="M36" s="34"/>
      <c r="N36" s="34" t="s">
        <v>292</v>
      </c>
      <c r="O36" s="34"/>
      <c r="P36" s="34" t="s">
        <v>293</v>
      </c>
      <c r="Q36" s="34" t="s">
        <v>263</v>
      </c>
      <c r="R36" s="46" t="s">
        <v>687</v>
      </c>
      <c r="S36" s="46"/>
      <c r="T36" s="34" t="s">
        <v>684</v>
      </c>
      <c r="U36" s="34"/>
      <c r="V36" s="34" t="s">
        <v>294</v>
      </c>
      <c r="W36" s="34"/>
      <c r="X36" s="34" t="s">
        <v>665</v>
      </c>
      <c r="Y36" s="34" t="s">
        <v>688</v>
      </c>
      <c r="Z36" s="34" t="s">
        <v>295</v>
      </c>
      <c r="AA36" s="34"/>
      <c r="AB36" s="166">
        <f t="shared" si="1"/>
        <v>2020</v>
      </c>
      <c r="AC36" s="166">
        <f t="shared" si="0"/>
        <v>1</v>
      </c>
      <c r="AD36" s="166">
        <f t="shared" si="2"/>
        <v>3</v>
      </c>
      <c r="AE36" s="166">
        <f t="shared" si="3"/>
        <v>13</v>
      </c>
    </row>
    <row r="37" spans="1:31" ht="160.30000000000001" x14ac:dyDescent="0.4">
      <c r="A37" s="166" t="s">
        <v>2689</v>
      </c>
      <c r="B37" s="38" t="s">
        <v>654</v>
      </c>
      <c r="C37" s="259">
        <v>43838</v>
      </c>
      <c r="D37" s="259">
        <v>43882</v>
      </c>
      <c r="E37" s="41" t="s">
        <v>259</v>
      </c>
      <c r="F37" s="42">
        <v>1864796</v>
      </c>
      <c r="G37" s="42"/>
      <c r="H37" s="42">
        <v>1</v>
      </c>
      <c r="I37" s="38" t="s">
        <v>296</v>
      </c>
      <c r="J37" s="43" t="s">
        <v>297</v>
      </c>
      <c r="K37" s="43"/>
      <c r="L37" s="41"/>
      <c r="M37" s="41"/>
      <c r="N37" s="41" t="s">
        <v>214</v>
      </c>
      <c r="O37" s="41"/>
      <c r="P37" s="41" t="s">
        <v>298</v>
      </c>
      <c r="Q37" s="41" t="s">
        <v>263</v>
      </c>
      <c r="R37" s="45" t="s">
        <v>689</v>
      </c>
      <c r="S37" s="45"/>
      <c r="T37" s="41" t="s">
        <v>684</v>
      </c>
      <c r="U37" s="41" t="s">
        <v>187</v>
      </c>
      <c r="V37" s="41" t="s">
        <v>35</v>
      </c>
      <c r="W37" s="41"/>
      <c r="X37" s="41" t="s">
        <v>660</v>
      </c>
      <c r="Y37" s="41"/>
      <c r="Z37" s="41" t="s">
        <v>300</v>
      </c>
      <c r="AA37" s="41"/>
      <c r="AB37" s="166">
        <f t="shared" si="1"/>
        <v>2020</v>
      </c>
      <c r="AC37" s="166">
        <f t="shared" si="0"/>
        <v>1</v>
      </c>
      <c r="AD37" s="166">
        <f t="shared" si="2"/>
        <v>2</v>
      </c>
      <c r="AE37" s="166">
        <f t="shared" si="3"/>
        <v>8</v>
      </c>
    </row>
    <row r="38" spans="1:31" ht="204" x14ac:dyDescent="0.4">
      <c r="A38" s="166" t="s">
        <v>2689</v>
      </c>
      <c r="B38" s="38" t="s">
        <v>654</v>
      </c>
      <c r="C38" s="258">
        <v>43838</v>
      </c>
      <c r="D38" s="258">
        <v>43882</v>
      </c>
      <c r="E38" s="34" t="s">
        <v>259</v>
      </c>
      <c r="F38" s="35">
        <v>1866614</v>
      </c>
      <c r="G38" s="35"/>
      <c r="H38" s="35">
        <v>1</v>
      </c>
      <c r="I38" s="31" t="s">
        <v>301</v>
      </c>
      <c r="J38" s="36" t="s">
        <v>302</v>
      </c>
      <c r="K38" s="36"/>
      <c r="L38" s="34"/>
      <c r="M38" s="34"/>
      <c r="N38" s="34" t="s">
        <v>214</v>
      </c>
      <c r="O38" s="34"/>
      <c r="P38" s="34" t="s">
        <v>37</v>
      </c>
      <c r="Q38" s="34" t="s">
        <v>263</v>
      </c>
      <c r="R38" s="46" t="s">
        <v>303</v>
      </c>
      <c r="S38" s="46"/>
      <c r="T38" s="34" t="s">
        <v>684</v>
      </c>
      <c r="U38" s="34"/>
      <c r="V38" s="34"/>
      <c r="W38" s="34"/>
      <c r="X38" s="34" t="s">
        <v>657</v>
      </c>
      <c r="Y38" s="34"/>
      <c r="Z38" s="34"/>
      <c r="AA38" s="34"/>
      <c r="AB38" s="166">
        <f t="shared" si="1"/>
        <v>2020</v>
      </c>
      <c r="AC38" s="166">
        <f t="shared" si="0"/>
        <v>1</v>
      </c>
      <c r="AD38" s="166">
        <f t="shared" si="2"/>
        <v>2</v>
      </c>
      <c r="AE38" s="166">
        <f t="shared" si="3"/>
        <v>8</v>
      </c>
    </row>
    <row r="39" spans="1:31" ht="306" x14ac:dyDescent="0.4">
      <c r="A39" s="166" t="s">
        <v>2689</v>
      </c>
      <c r="B39" s="38" t="s">
        <v>654</v>
      </c>
      <c r="C39" s="44">
        <v>43838</v>
      </c>
      <c r="D39" s="259"/>
      <c r="E39" s="41" t="s">
        <v>259</v>
      </c>
      <c r="F39" s="42" t="s">
        <v>304</v>
      </c>
      <c r="G39" s="42"/>
      <c r="H39" s="42">
        <v>1</v>
      </c>
      <c r="I39" s="38" t="s">
        <v>305</v>
      </c>
      <c r="J39" s="43" t="s">
        <v>306</v>
      </c>
      <c r="K39" s="43"/>
      <c r="L39" s="41"/>
      <c r="M39" s="41"/>
      <c r="N39" s="41" t="s">
        <v>307</v>
      </c>
      <c r="O39" s="41"/>
      <c r="P39" s="41" t="s">
        <v>308</v>
      </c>
      <c r="Q39" s="41" t="s">
        <v>309</v>
      </c>
      <c r="R39" s="45" t="s">
        <v>310</v>
      </c>
      <c r="S39" s="45"/>
      <c r="T39" s="41" t="s">
        <v>684</v>
      </c>
      <c r="U39" s="41"/>
      <c r="V39" s="41"/>
      <c r="W39" s="41"/>
      <c r="X39" s="41" t="s">
        <v>657</v>
      </c>
      <c r="Y39" s="41"/>
      <c r="Z39" s="41"/>
      <c r="AA39" s="41"/>
      <c r="AB39" s="166">
        <f t="shared" si="1"/>
        <v>1900</v>
      </c>
      <c r="AC39" s="166">
        <f t="shared" si="0"/>
        <v>1</v>
      </c>
      <c r="AD39" s="166">
        <f t="shared" si="2"/>
        <v>1</v>
      </c>
      <c r="AE39" s="166">
        <f t="shared" si="3"/>
        <v>0</v>
      </c>
    </row>
    <row r="40" spans="1:31" ht="291.45" x14ac:dyDescent="0.4">
      <c r="A40" s="166" t="s">
        <v>2689</v>
      </c>
      <c r="B40" s="38" t="s">
        <v>654</v>
      </c>
      <c r="C40" s="258">
        <v>43837</v>
      </c>
      <c r="D40" s="258" t="s">
        <v>60</v>
      </c>
      <c r="E40" s="34" t="s">
        <v>259</v>
      </c>
      <c r="F40" s="35">
        <v>1869967</v>
      </c>
      <c r="G40" s="35"/>
      <c r="H40" s="35">
        <v>1</v>
      </c>
      <c r="I40" s="31" t="s">
        <v>311</v>
      </c>
      <c r="J40" s="36" t="s">
        <v>312</v>
      </c>
      <c r="K40" s="36"/>
      <c r="L40" s="34"/>
      <c r="M40" s="34"/>
      <c r="N40" s="34" t="s">
        <v>313</v>
      </c>
      <c r="O40" s="34"/>
      <c r="P40" s="34" t="s">
        <v>293</v>
      </c>
      <c r="Q40" s="34" t="s">
        <v>263</v>
      </c>
      <c r="R40" s="46" t="s">
        <v>314</v>
      </c>
      <c r="S40" s="46"/>
      <c r="T40" s="34" t="s">
        <v>684</v>
      </c>
      <c r="U40" s="34"/>
      <c r="V40" s="34" t="s">
        <v>315</v>
      </c>
      <c r="W40" s="34"/>
      <c r="X40" s="34" t="s">
        <v>657</v>
      </c>
      <c r="Y40" s="34"/>
      <c r="Z40" s="34"/>
      <c r="AA40" s="34"/>
      <c r="AB40" s="166">
        <f t="shared" si="1"/>
        <v>2020</v>
      </c>
      <c r="AC40" s="166">
        <f t="shared" si="0"/>
        <v>1</v>
      </c>
      <c r="AD40" s="166">
        <f t="shared" si="2"/>
        <v>1</v>
      </c>
      <c r="AE40" s="166">
        <f t="shared" si="3"/>
        <v>2</v>
      </c>
    </row>
    <row r="41" spans="1:31" ht="131.15" x14ac:dyDescent="0.4">
      <c r="A41" s="166" t="s">
        <v>2689</v>
      </c>
      <c r="B41" s="38" t="s">
        <v>654</v>
      </c>
      <c r="C41" s="259">
        <v>43837</v>
      </c>
      <c r="D41" s="259">
        <v>43840</v>
      </c>
      <c r="E41" s="41" t="s">
        <v>259</v>
      </c>
      <c r="F41" s="42">
        <v>1867833</v>
      </c>
      <c r="G41" s="42"/>
      <c r="H41" s="42">
        <v>1</v>
      </c>
      <c r="I41" s="38" t="s">
        <v>316</v>
      </c>
      <c r="J41" s="43" t="s">
        <v>317</v>
      </c>
      <c r="K41" s="43"/>
      <c r="L41" s="41"/>
      <c r="M41" s="41"/>
      <c r="N41" s="41" t="s">
        <v>318</v>
      </c>
      <c r="O41" s="41"/>
      <c r="P41" s="41" t="s">
        <v>34</v>
      </c>
      <c r="Q41" s="41" t="s">
        <v>263</v>
      </c>
      <c r="R41" s="45" t="s">
        <v>319</v>
      </c>
      <c r="S41" s="45"/>
      <c r="T41" s="41" t="s">
        <v>684</v>
      </c>
      <c r="U41" s="41" t="s">
        <v>2685</v>
      </c>
      <c r="V41" s="41"/>
      <c r="W41" s="41"/>
      <c r="X41" s="41"/>
      <c r="Y41" s="41"/>
      <c r="Z41" s="41"/>
      <c r="AA41" s="41"/>
      <c r="AB41" s="166">
        <f t="shared" si="1"/>
        <v>2020</v>
      </c>
      <c r="AC41" s="166">
        <f t="shared" si="0"/>
        <v>1</v>
      </c>
      <c r="AD41" s="166">
        <f t="shared" si="2"/>
        <v>1</v>
      </c>
      <c r="AE41" s="166">
        <f t="shared" si="3"/>
        <v>2</v>
      </c>
    </row>
    <row r="42" spans="1:31" ht="160.30000000000001" x14ac:dyDescent="0.4">
      <c r="A42" s="166" t="s">
        <v>2689</v>
      </c>
      <c r="B42" s="38" t="s">
        <v>654</v>
      </c>
      <c r="C42" s="258">
        <v>43837</v>
      </c>
      <c r="D42" s="258">
        <v>43840</v>
      </c>
      <c r="E42" s="34" t="s">
        <v>259</v>
      </c>
      <c r="F42" s="35">
        <v>1868629</v>
      </c>
      <c r="G42" s="35"/>
      <c r="H42" s="35">
        <v>1</v>
      </c>
      <c r="I42" s="31" t="s">
        <v>320</v>
      </c>
      <c r="J42" s="36" t="s">
        <v>321</v>
      </c>
      <c r="K42" s="36"/>
      <c r="L42" s="34"/>
      <c r="M42" s="34"/>
      <c r="N42" s="34" t="s">
        <v>322</v>
      </c>
      <c r="O42" s="34"/>
      <c r="P42" s="34" t="s">
        <v>34</v>
      </c>
      <c r="Q42" s="34" t="s">
        <v>263</v>
      </c>
      <c r="R42" s="46" t="s">
        <v>323</v>
      </c>
      <c r="S42" s="46"/>
      <c r="T42" s="34" t="s">
        <v>684</v>
      </c>
      <c r="U42" s="41" t="s">
        <v>2685</v>
      </c>
      <c r="V42" s="34" t="s">
        <v>324</v>
      </c>
      <c r="W42" s="34"/>
      <c r="X42" s="34" t="s">
        <v>665</v>
      </c>
      <c r="Y42" s="34"/>
      <c r="Z42" s="34"/>
      <c r="AA42" s="34"/>
      <c r="AB42" s="166">
        <f t="shared" si="1"/>
        <v>2020</v>
      </c>
      <c r="AC42" s="166">
        <f t="shared" si="0"/>
        <v>1</v>
      </c>
      <c r="AD42" s="166">
        <f t="shared" si="2"/>
        <v>1</v>
      </c>
      <c r="AE42" s="166">
        <f t="shared" si="3"/>
        <v>2</v>
      </c>
    </row>
    <row r="43" spans="1:31" ht="335.15" x14ac:dyDescent="0.4">
      <c r="A43" s="166" t="s">
        <v>2689</v>
      </c>
      <c r="B43" s="38" t="s">
        <v>654</v>
      </c>
      <c r="C43" s="259">
        <v>43837</v>
      </c>
      <c r="D43" s="259">
        <v>43841</v>
      </c>
      <c r="E43" s="41" t="s">
        <v>259</v>
      </c>
      <c r="F43" s="42">
        <v>1867287</v>
      </c>
      <c r="G43" s="42"/>
      <c r="H43" s="42">
        <v>1</v>
      </c>
      <c r="I43" s="38" t="s">
        <v>325</v>
      </c>
      <c r="J43" s="43" t="s">
        <v>326</v>
      </c>
      <c r="K43" s="43"/>
      <c r="L43" s="41"/>
      <c r="M43" s="41"/>
      <c r="N43" s="41" t="s">
        <v>327</v>
      </c>
      <c r="O43" s="41"/>
      <c r="P43" s="41" t="s">
        <v>34</v>
      </c>
      <c r="Q43" s="41" t="s">
        <v>263</v>
      </c>
      <c r="R43" s="45" t="s">
        <v>328</v>
      </c>
      <c r="S43" s="45"/>
      <c r="T43" s="41" t="s">
        <v>684</v>
      </c>
      <c r="U43" s="41" t="s">
        <v>2685</v>
      </c>
      <c r="V43" s="41" t="s">
        <v>329</v>
      </c>
      <c r="W43" s="41"/>
      <c r="X43" s="41"/>
      <c r="Y43" s="41"/>
      <c r="Z43" s="41"/>
      <c r="AA43" s="41"/>
      <c r="AB43" s="166">
        <f t="shared" si="1"/>
        <v>2020</v>
      </c>
      <c r="AC43" s="166">
        <f t="shared" si="0"/>
        <v>1</v>
      </c>
      <c r="AD43" s="166">
        <f t="shared" si="2"/>
        <v>1</v>
      </c>
      <c r="AE43" s="166">
        <f t="shared" si="3"/>
        <v>2</v>
      </c>
    </row>
    <row r="44" spans="1:31" ht="174.9" x14ac:dyDescent="0.4">
      <c r="A44" s="166" t="s">
        <v>2689</v>
      </c>
      <c r="B44" s="38" t="s">
        <v>654</v>
      </c>
      <c r="C44" s="258">
        <v>43837</v>
      </c>
      <c r="D44" s="258" t="s">
        <v>685</v>
      </c>
      <c r="E44" s="34" t="s">
        <v>259</v>
      </c>
      <c r="F44" s="35">
        <v>1864728</v>
      </c>
      <c r="G44" s="35"/>
      <c r="H44" s="35">
        <v>1</v>
      </c>
      <c r="I44" s="31" t="s">
        <v>330</v>
      </c>
      <c r="J44" s="36" t="s">
        <v>331</v>
      </c>
      <c r="K44" s="36"/>
      <c r="L44" s="34"/>
      <c r="M44" s="34"/>
      <c r="N44" s="34" t="s">
        <v>214</v>
      </c>
      <c r="O44" s="34"/>
      <c r="P44" s="34" t="s">
        <v>61</v>
      </c>
      <c r="Q44" s="34" t="s">
        <v>263</v>
      </c>
      <c r="R44" s="46" t="s">
        <v>332</v>
      </c>
      <c r="S44" s="46"/>
      <c r="T44" s="34" t="s">
        <v>684</v>
      </c>
      <c r="U44" s="34" t="s">
        <v>333</v>
      </c>
      <c r="V44" s="34"/>
      <c r="W44" s="34"/>
      <c r="X44" s="34" t="s">
        <v>665</v>
      </c>
      <c r="Y44" s="34" t="s">
        <v>688</v>
      </c>
      <c r="Z44" s="34" t="s">
        <v>334</v>
      </c>
      <c r="AA44" s="34"/>
      <c r="AB44" s="166">
        <f t="shared" si="1"/>
        <v>2020</v>
      </c>
      <c r="AC44" s="166">
        <f t="shared" si="0"/>
        <v>1</v>
      </c>
      <c r="AD44" s="166">
        <f t="shared" si="2"/>
        <v>3</v>
      </c>
      <c r="AE44" s="166">
        <f t="shared" si="3"/>
        <v>13</v>
      </c>
    </row>
    <row r="45" spans="1:31" ht="145.75" x14ac:dyDescent="0.4">
      <c r="B45" s="38" t="s">
        <v>654</v>
      </c>
      <c r="C45" s="39">
        <v>43819</v>
      </c>
      <c r="D45" s="40">
        <v>43819</v>
      </c>
      <c r="E45" s="41" t="s">
        <v>169</v>
      </c>
      <c r="F45" s="42">
        <v>509958</v>
      </c>
      <c r="G45" s="42"/>
      <c r="H45" s="42">
        <v>1</v>
      </c>
      <c r="I45" s="38" t="s">
        <v>335</v>
      </c>
      <c r="J45" s="43" t="s">
        <v>336</v>
      </c>
      <c r="K45" s="43"/>
      <c r="L45" s="41"/>
      <c r="M45" s="41"/>
      <c r="N45" s="41" t="s">
        <v>337</v>
      </c>
      <c r="O45" s="41"/>
      <c r="P45" s="41" t="s">
        <v>338</v>
      </c>
      <c r="Q45" s="41" t="s">
        <v>263</v>
      </c>
      <c r="R45" s="45" t="s">
        <v>339</v>
      </c>
      <c r="S45" s="45"/>
      <c r="T45" s="41" t="s">
        <v>684</v>
      </c>
      <c r="U45" s="41"/>
      <c r="V45" s="41"/>
      <c r="W45" s="41"/>
      <c r="X45" s="41"/>
      <c r="Y45" s="41"/>
      <c r="Z45" s="41"/>
      <c r="AA45" s="41"/>
      <c r="AB45" s="166">
        <f t="shared" si="1"/>
        <v>2019</v>
      </c>
      <c r="AC45" s="166">
        <f t="shared" si="0"/>
        <v>4</v>
      </c>
      <c r="AD45" s="166">
        <f t="shared" si="2"/>
        <v>12</v>
      </c>
      <c r="AE45" s="166">
        <f t="shared" si="3"/>
        <v>51</v>
      </c>
    </row>
    <row r="46" spans="1:31" ht="233.15" x14ac:dyDescent="0.4">
      <c r="A46" s="166" t="s">
        <v>2689</v>
      </c>
      <c r="B46" s="38" t="s">
        <v>654</v>
      </c>
      <c r="C46" s="32">
        <v>43809</v>
      </c>
      <c r="D46" s="33">
        <v>43817</v>
      </c>
      <c r="E46" s="34" t="s">
        <v>340</v>
      </c>
      <c r="F46" s="35"/>
      <c r="G46" s="35"/>
      <c r="H46" s="35">
        <v>1</v>
      </c>
      <c r="I46" s="31" t="s">
        <v>341</v>
      </c>
      <c r="J46" s="36" t="s">
        <v>342</v>
      </c>
      <c r="K46" s="36"/>
      <c r="L46" s="34"/>
      <c r="M46" s="34"/>
      <c r="N46" s="34" t="s">
        <v>343</v>
      </c>
      <c r="O46" s="34"/>
      <c r="P46" s="34" t="s">
        <v>87</v>
      </c>
      <c r="Q46" s="34" t="s">
        <v>263</v>
      </c>
      <c r="R46" s="46" t="s">
        <v>344</v>
      </c>
      <c r="S46" s="46"/>
      <c r="T46" s="34" t="s">
        <v>684</v>
      </c>
      <c r="U46" s="34" t="s">
        <v>345</v>
      </c>
      <c r="V46" s="34" t="s">
        <v>346</v>
      </c>
      <c r="W46" s="34"/>
      <c r="X46" s="34" t="s">
        <v>657</v>
      </c>
      <c r="Y46" s="34"/>
      <c r="Z46" s="34" t="s">
        <v>347</v>
      </c>
      <c r="AA46" s="34"/>
      <c r="AB46" s="166">
        <f t="shared" si="1"/>
        <v>2019</v>
      </c>
      <c r="AC46" s="166">
        <f t="shared" si="0"/>
        <v>4</v>
      </c>
      <c r="AD46" s="166">
        <f t="shared" si="2"/>
        <v>12</v>
      </c>
      <c r="AE46" s="166">
        <f t="shared" si="3"/>
        <v>51</v>
      </c>
    </row>
    <row r="47" spans="1:31" ht="218.6" x14ac:dyDescent="0.4">
      <c r="A47" s="166" t="s">
        <v>2688</v>
      </c>
      <c r="B47" s="38" t="s">
        <v>654</v>
      </c>
      <c r="C47" s="259">
        <v>43809</v>
      </c>
      <c r="D47" s="259">
        <v>43836</v>
      </c>
      <c r="E47" s="41" t="s">
        <v>169</v>
      </c>
      <c r="F47" s="42">
        <v>492571</v>
      </c>
      <c r="G47" s="42"/>
      <c r="H47" s="42">
        <v>1</v>
      </c>
      <c r="I47" s="38" t="s">
        <v>348</v>
      </c>
      <c r="J47" s="43" t="s">
        <v>349</v>
      </c>
      <c r="K47" s="43"/>
      <c r="L47" s="41"/>
      <c r="M47" s="41"/>
      <c r="N47" s="41" t="s">
        <v>169</v>
      </c>
      <c r="O47" s="41"/>
      <c r="P47" s="41" t="s">
        <v>98</v>
      </c>
      <c r="Q47" s="41" t="s">
        <v>263</v>
      </c>
      <c r="R47" s="45" t="s">
        <v>350</v>
      </c>
      <c r="S47" s="45"/>
      <c r="T47" s="41" t="s">
        <v>684</v>
      </c>
      <c r="U47" s="41"/>
      <c r="V47" s="41" t="s">
        <v>351</v>
      </c>
      <c r="W47" s="41"/>
      <c r="X47" s="41"/>
      <c r="Y47" s="41"/>
      <c r="Z47" s="41" t="s">
        <v>352</v>
      </c>
      <c r="AA47" s="41" t="s">
        <v>353</v>
      </c>
      <c r="AB47" s="166">
        <f t="shared" si="1"/>
        <v>2020</v>
      </c>
      <c r="AC47" s="166">
        <f t="shared" si="0"/>
        <v>1</v>
      </c>
      <c r="AD47" s="166">
        <f t="shared" si="2"/>
        <v>1</v>
      </c>
      <c r="AE47" s="166">
        <f t="shared" si="3"/>
        <v>2</v>
      </c>
    </row>
    <row r="48" spans="1:31" ht="218.6" x14ac:dyDescent="0.4">
      <c r="A48" s="166" t="s">
        <v>2688</v>
      </c>
      <c r="B48" s="38" t="s">
        <v>654</v>
      </c>
      <c r="C48" s="32">
        <v>43809</v>
      </c>
      <c r="D48" s="33">
        <v>43817</v>
      </c>
      <c r="E48" s="34" t="s">
        <v>169</v>
      </c>
      <c r="F48" s="35">
        <v>509357</v>
      </c>
      <c r="G48" s="35"/>
      <c r="H48" s="35">
        <v>1</v>
      </c>
      <c r="I48" s="31" t="s">
        <v>354</v>
      </c>
      <c r="J48" s="36" t="s">
        <v>355</v>
      </c>
      <c r="K48" s="36"/>
      <c r="L48" s="34"/>
      <c r="M48" s="34"/>
      <c r="N48" s="34" t="s">
        <v>169</v>
      </c>
      <c r="O48" s="34"/>
      <c r="P48" s="34" t="s">
        <v>46</v>
      </c>
      <c r="Q48" s="34" t="s">
        <v>263</v>
      </c>
      <c r="R48" s="46" t="s">
        <v>690</v>
      </c>
      <c r="S48" s="46"/>
      <c r="T48" s="34" t="s">
        <v>684</v>
      </c>
      <c r="U48" s="34"/>
      <c r="V48" s="34"/>
      <c r="W48" s="34"/>
      <c r="X48" s="34" t="s">
        <v>657</v>
      </c>
      <c r="Y48" s="34"/>
      <c r="Z48" s="34" t="s">
        <v>356</v>
      </c>
      <c r="AA48" s="34"/>
      <c r="AB48" s="166">
        <f t="shared" si="1"/>
        <v>2019</v>
      </c>
      <c r="AC48" s="166">
        <f t="shared" si="0"/>
        <v>4</v>
      </c>
      <c r="AD48" s="166">
        <f t="shared" si="2"/>
        <v>12</v>
      </c>
      <c r="AE48" s="166">
        <f t="shared" si="3"/>
        <v>51</v>
      </c>
    </row>
    <row r="49" spans="1:31" ht="145.75" x14ac:dyDescent="0.4">
      <c r="A49" s="166" t="s">
        <v>2689</v>
      </c>
      <c r="B49" s="38" t="s">
        <v>654</v>
      </c>
      <c r="C49" s="39">
        <v>43809</v>
      </c>
      <c r="D49" s="40">
        <v>43817</v>
      </c>
      <c r="E49" s="41" t="s">
        <v>357</v>
      </c>
      <c r="F49" s="42" t="s">
        <v>358</v>
      </c>
      <c r="G49" s="42"/>
      <c r="H49" s="42">
        <v>1</v>
      </c>
      <c r="I49" s="38" t="s">
        <v>359</v>
      </c>
      <c r="J49" s="43" t="s">
        <v>360</v>
      </c>
      <c r="K49" s="43"/>
      <c r="L49" s="41"/>
      <c r="M49" s="41"/>
      <c r="N49" s="41" t="s">
        <v>357</v>
      </c>
      <c r="O49" s="41"/>
      <c r="P49" s="41" t="s">
        <v>293</v>
      </c>
      <c r="Q49" s="41" t="s">
        <v>263</v>
      </c>
      <c r="R49" s="45" t="s">
        <v>361</v>
      </c>
      <c r="S49" s="45"/>
      <c r="T49" s="41" t="s">
        <v>684</v>
      </c>
      <c r="U49" s="41"/>
      <c r="V49" s="41"/>
      <c r="W49" s="41"/>
      <c r="X49" s="41" t="s">
        <v>657</v>
      </c>
      <c r="Y49" s="41"/>
      <c r="Z49" s="41" t="s">
        <v>362</v>
      </c>
      <c r="AA49" s="41"/>
      <c r="AB49" s="166">
        <f t="shared" si="1"/>
        <v>2019</v>
      </c>
      <c r="AC49" s="166">
        <f t="shared" si="0"/>
        <v>4</v>
      </c>
      <c r="AD49" s="166">
        <f t="shared" si="2"/>
        <v>12</v>
      </c>
      <c r="AE49" s="166">
        <f t="shared" si="3"/>
        <v>51</v>
      </c>
    </row>
    <row r="50" spans="1:31" ht="102" x14ac:dyDescent="0.4">
      <c r="A50" s="166" t="s">
        <v>2689</v>
      </c>
      <c r="B50" s="31" t="s">
        <v>655</v>
      </c>
      <c r="C50" s="258">
        <v>43801</v>
      </c>
      <c r="D50" s="258">
        <v>43838</v>
      </c>
      <c r="E50" s="34" t="s">
        <v>363</v>
      </c>
      <c r="F50" s="35"/>
      <c r="G50" s="35"/>
      <c r="H50" s="35">
        <v>1</v>
      </c>
      <c r="I50" s="31" t="s">
        <v>364</v>
      </c>
      <c r="J50" s="36"/>
      <c r="K50" s="36"/>
      <c r="L50" s="34"/>
      <c r="M50" s="34"/>
      <c r="N50" s="34" t="s">
        <v>365</v>
      </c>
      <c r="O50" s="34"/>
      <c r="P50" s="34" t="s">
        <v>20</v>
      </c>
      <c r="Q50" s="34" t="s">
        <v>366</v>
      </c>
      <c r="R50" s="46" t="s">
        <v>367</v>
      </c>
      <c r="S50" s="46"/>
      <c r="T50" s="34" t="s">
        <v>684</v>
      </c>
      <c r="U50" s="34" t="s">
        <v>345</v>
      </c>
      <c r="V50" s="34"/>
      <c r="W50" s="34"/>
      <c r="X50" s="34"/>
      <c r="Y50" s="34"/>
      <c r="Z50" s="34"/>
      <c r="AA50" s="34"/>
      <c r="AB50" s="166">
        <f t="shared" si="1"/>
        <v>2020</v>
      </c>
      <c r="AC50" s="166">
        <f t="shared" si="0"/>
        <v>1</v>
      </c>
      <c r="AD50" s="166">
        <f t="shared" si="2"/>
        <v>1</v>
      </c>
      <c r="AE50" s="166">
        <f t="shared" si="3"/>
        <v>2</v>
      </c>
    </row>
    <row r="51" spans="1:31" ht="276.89999999999998" x14ac:dyDescent="0.4">
      <c r="A51" s="166" t="s">
        <v>2689</v>
      </c>
      <c r="B51" s="38" t="s">
        <v>654</v>
      </c>
      <c r="C51" s="39">
        <v>43796</v>
      </c>
      <c r="D51" s="40">
        <v>43817</v>
      </c>
      <c r="E51" s="41" t="s">
        <v>259</v>
      </c>
      <c r="F51" s="42">
        <v>1849738</v>
      </c>
      <c r="G51" s="42"/>
      <c r="H51" s="42">
        <v>1</v>
      </c>
      <c r="I51" s="38" t="s">
        <v>368</v>
      </c>
      <c r="J51" s="43" t="s">
        <v>369</v>
      </c>
      <c r="K51" s="43"/>
      <c r="L51" s="41"/>
      <c r="M51" s="41"/>
      <c r="N51" s="41" t="s">
        <v>370</v>
      </c>
      <c r="O51" s="41"/>
      <c r="P51" s="41" t="s">
        <v>371</v>
      </c>
      <c r="Q51" s="41" t="s">
        <v>263</v>
      </c>
      <c r="R51" s="45" t="s">
        <v>372</v>
      </c>
      <c r="S51" s="45"/>
      <c r="T51" s="41" t="s">
        <v>684</v>
      </c>
      <c r="U51" s="41"/>
      <c r="V51" s="41" t="s">
        <v>373</v>
      </c>
      <c r="W51" s="41"/>
      <c r="X51" s="41" t="s">
        <v>657</v>
      </c>
      <c r="Y51" s="41"/>
      <c r="Z51" s="41"/>
      <c r="AA51" s="41"/>
      <c r="AB51" s="166">
        <f t="shared" si="1"/>
        <v>2019</v>
      </c>
      <c r="AC51" s="166">
        <f t="shared" si="0"/>
        <v>4</v>
      </c>
      <c r="AD51" s="166">
        <f t="shared" si="2"/>
        <v>12</v>
      </c>
      <c r="AE51" s="166">
        <f t="shared" si="3"/>
        <v>51</v>
      </c>
    </row>
    <row r="52" spans="1:31" ht="409.6" x14ac:dyDescent="0.4">
      <c r="A52" s="166" t="s">
        <v>2689</v>
      </c>
      <c r="B52" s="38" t="s">
        <v>654</v>
      </c>
      <c r="C52" s="32">
        <v>43788</v>
      </c>
      <c r="D52" s="33">
        <v>43788</v>
      </c>
      <c r="E52" s="34" t="s">
        <v>259</v>
      </c>
      <c r="F52" s="35"/>
      <c r="G52" s="35"/>
      <c r="H52" s="35">
        <v>1</v>
      </c>
      <c r="I52" s="31" t="s">
        <v>374</v>
      </c>
      <c r="J52" s="36" t="s">
        <v>375</v>
      </c>
      <c r="K52" s="36"/>
      <c r="L52" s="34"/>
      <c r="M52" s="34"/>
      <c r="N52" s="34"/>
      <c r="O52" s="34"/>
      <c r="P52" s="34" t="s">
        <v>376</v>
      </c>
      <c r="Q52" s="34"/>
      <c r="R52" s="46"/>
      <c r="S52" s="46"/>
      <c r="T52" s="34" t="s">
        <v>684</v>
      </c>
      <c r="U52" s="34" t="s">
        <v>377</v>
      </c>
      <c r="V52" s="34"/>
      <c r="W52" s="34"/>
      <c r="X52" s="34" t="s">
        <v>658</v>
      </c>
      <c r="Y52" s="34"/>
      <c r="Z52" s="34" t="s">
        <v>378</v>
      </c>
      <c r="AA52" s="34"/>
      <c r="AB52" s="166">
        <f t="shared" si="1"/>
        <v>2019</v>
      </c>
      <c r="AC52" s="166">
        <f t="shared" si="0"/>
        <v>4</v>
      </c>
      <c r="AD52" s="166">
        <f t="shared" si="2"/>
        <v>11</v>
      </c>
      <c r="AE52" s="166">
        <f t="shared" si="3"/>
        <v>47</v>
      </c>
    </row>
    <row r="53" spans="1:31" ht="145.75" x14ac:dyDescent="0.4">
      <c r="A53" s="166" t="s">
        <v>2689</v>
      </c>
      <c r="B53" s="38" t="s">
        <v>654</v>
      </c>
      <c r="C53" s="209">
        <v>43787</v>
      </c>
      <c r="D53" s="209">
        <v>43906</v>
      </c>
      <c r="E53" s="41" t="s">
        <v>259</v>
      </c>
      <c r="F53" s="42">
        <v>1849430</v>
      </c>
      <c r="G53" s="42"/>
      <c r="H53" s="42">
        <v>1</v>
      </c>
      <c r="I53" s="38" t="s">
        <v>379</v>
      </c>
      <c r="J53" s="43" t="s">
        <v>380</v>
      </c>
      <c r="K53" s="43"/>
      <c r="L53" s="41"/>
      <c r="M53" s="41"/>
      <c r="N53" s="41"/>
      <c r="O53" s="41"/>
      <c r="P53" s="41"/>
      <c r="Q53" s="41"/>
      <c r="R53" s="45"/>
      <c r="S53" s="45"/>
      <c r="T53" s="41" t="s">
        <v>684</v>
      </c>
      <c r="U53" s="41" t="s">
        <v>381</v>
      </c>
      <c r="V53" s="41"/>
      <c r="W53" s="41"/>
      <c r="X53" s="41"/>
      <c r="Y53" s="41"/>
      <c r="Z53" s="41"/>
      <c r="AA53" s="41"/>
      <c r="AB53" s="166">
        <f t="shared" si="1"/>
        <v>2020</v>
      </c>
      <c r="AC53" s="166">
        <f t="shared" si="0"/>
        <v>1</v>
      </c>
      <c r="AD53" s="166">
        <f t="shared" si="2"/>
        <v>3</v>
      </c>
      <c r="AE53" s="166">
        <f t="shared" si="3"/>
        <v>12</v>
      </c>
    </row>
    <row r="54" spans="1:31" ht="408" x14ac:dyDescent="0.4">
      <c r="A54" s="166" t="s">
        <v>2689</v>
      </c>
      <c r="B54" s="38" t="s">
        <v>654</v>
      </c>
      <c r="C54" s="32"/>
      <c r="D54" s="50">
        <v>43787</v>
      </c>
      <c r="E54" s="34" t="s">
        <v>382</v>
      </c>
      <c r="F54" s="35">
        <v>1842910</v>
      </c>
      <c r="G54" s="35"/>
      <c r="H54" s="35">
        <v>1</v>
      </c>
      <c r="I54" s="31" t="s">
        <v>383</v>
      </c>
      <c r="J54" s="51" t="s">
        <v>384</v>
      </c>
      <c r="K54" s="51"/>
      <c r="L54" s="34"/>
      <c r="M54" s="34"/>
      <c r="N54" s="34" t="s">
        <v>385</v>
      </c>
      <c r="O54" s="34"/>
      <c r="P54" s="52" t="s">
        <v>386</v>
      </c>
      <c r="Q54" s="34" t="s">
        <v>263</v>
      </c>
      <c r="R54" s="46" t="s">
        <v>387</v>
      </c>
      <c r="S54" s="46"/>
      <c r="T54" s="34" t="s">
        <v>684</v>
      </c>
      <c r="U54" s="34" t="s">
        <v>345</v>
      </c>
      <c r="V54" s="34"/>
      <c r="W54" s="34"/>
      <c r="X54" s="34" t="s">
        <v>659</v>
      </c>
      <c r="Y54" s="34"/>
      <c r="Z54" s="34" t="s">
        <v>388</v>
      </c>
      <c r="AA54" s="34"/>
      <c r="AB54" s="166">
        <f t="shared" si="1"/>
        <v>2019</v>
      </c>
      <c r="AC54" s="166">
        <f t="shared" si="0"/>
        <v>4</v>
      </c>
      <c r="AD54" s="166">
        <f t="shared" si="2"/>
        <v>11</v>
      </c>
      <c r="AE54" s="166">
        <f t="shared" si="3"/>
        <v>47</v>
      </c>
    </row>
    <row r="55" spans="1:31" ht="320.60000000000002" x14ac:dyDescent="0.4">
      <c r="A55" s="166" t="s">
        <v>2689</v>
      </c>
      <c r="B55" s="38" t="s">
        <v>654</v>
      </c>
      <c r="C55" s="39"/>
      <c r="D55" s="49">
        <v>43787</v>
      </c>
      <c r="E55" s="41" t="s">
        <v>382</v>
      </c>
      <c r="F55" s="42">
        <v>1842892</v>
      </c>
      <c r="G55" s="42"/>
      <c r="H55" s="42">
        <v>1</v>
      </c>
      <c r="I55" s="38" t="s">
        <v>389</v>
      </c>
      <c r="J55" s="59" t="s">
        <v>390</v>
      </c>
      <c r="K55" s="59"/>
      <c r="L55" s="41"/>
      <c r="M55" s="41"/>
      <c r="N55" s="41" t="s">
        <v>391</v>
      </c>
      <c r="O55" s="41"/>
      <c r="P55" s="41" t="s">
        <v>87</v>
      </c>
      <c r="Q55" s="41" t="s">
        <v>263</v>
      </c>
      <c r="R55" s="45" t="s">
        <v>392</v>
      </c>
      <c r="S55" s="45"/>
      <c r="T55" s="41" t="s">
        <v>684</v>
      </c>
      <c r="U55" s="41" t="s">
        <v>345</v>
      </c>
      <c r="V55" s="41"/>
      <c r="W55" s="41"/>
      <c r="X55" s="41" t="s">
        <v>658</v>
      </c>
      <c r="Y55" s="41"/>
      <c r="Z55" s="41" t="s">
        <v>393</v>
      </c>
      <c r="AA55" s="41"/>
      <c r="AB55" s="166">
        <f t="shared" si="1"/>
        <v>2019</v>
      </c>
      <c r="AC55" s="166">
        <f t="shared" si="0"/>
        <v>4</v>
      </c>
      <c r="AD55" s="166">
        <f t="shared" si="2"/>
        <v>11</v>
      </c>
      <c r="AE55" s="166">
        <f t="shared" si="3"/>
        <v>47</v>
      </c>
    </row>
    <row r="56" spans="1:31" ht="291.45" x14ac:dyDescent="0.4">
      <c r="A56" s="166" t="s">
        <v>2689</v>
      </c>
      <c r="B56" s="38" t="s">
        <v>654</v>
      </c>
      <c r="C56" s="187" t="s">
        <v>691</v>
      </c>
      <c r="D56" s="187" t="s">
        <v>691</v>
      </c>
      <c r="E56" s="168" t="s">
        <v>214</v>
      </c>
      <c r="F56" s="168">
        <v>52433</v>
      </c>
      <c r="G56" s="168"/>
      <c r="H56" s="168"/>
      <c r="I56" s="31" t="s">
        <v>692</v>
      </c>
      <c r="J56" s="169" t="s">
        <v>693</v>
      </c>
      <c r="K56" s="168"/>
      <c r="L56" s="170"/>
      <c r="M56" s="168"/>
      <c r="N56" s="170"/>
      <c r="O56" s="168" t="s">
        <v>694</v>
      </c>
      <c r="P56" s="168" t="s">
        <v>98</v>
      </c>
      <c r="Q56" s="168"/>
      <c r="R56" s="168" t="s">
        <v>695</v>
      </c>
      <c r="S56" s="168"/>
      <c r="T56" s="168" t="s">
        <v>684</v>
      </c>
      <c r="U56" s="168" t="s">
        <v>696</v>
      </c>
      <c r="V56" s="168"/>
      <c r="W56" s="168"/>
      <c r="X56" s="168" t="s">
        <v>667</v>
      </c>
      <c r="Y56" s="170" t="s">
        <v>697</v>
      </c>
      <c r="Z56" s="170" t="s">
        <v>698</v>
      </c>
      <c r="AA56" s="168"/>
      <c r="AB56" s="166">
        <f t="shared" si="1"/>
        <v>2020</v>
      </c>
      <c r="AC56" s="166">
        <f t="shared" si="0"/>
        <v>1</v>
      </c>
      <c r="AD56" s="166">
        <f t="shared" si="2"/>
        <v>2</v>
      </c>
      <c r="AE56" s="166">
        <f t="shared" si="3"/>
        <v>9</v>
      </c>
    </row>
    <row r="57" spans="1:31" ht="131.15" x14ac:dyDescent="0.4">
      <c r="A57" s="166" t="s">
        <v>2689</v>
      </c>
      <c r="B57" s="38" t="s">
        <v>654</v>
      </c>
      <c r="C57" s="186">
        <v>43893</v>
      </c>
      <c r="D57" s="186">
        <v>43893</v>
      </c>
      <c r="E57" s="166" t="s">
        <v>259</v>
      </c>
      <c r="F57" s="166">
        <v>1903046</v>
      </c>
      <c r="H57" s="166">
        <v>1</v>
      </c>
      <c r="I57" s="166" t="s">
        <v>699</v>
      </c>
      <c r="J57" s="171" t="s">
        <v>700</v>
      </c>
      <c r="L57" s="172"/>
      <c r="N57" s="172" t="s">
        <v>701</v>
      </c>
      <c r="P57" s="166" t="s">
        <v>34</v>
      </c>
      <c r="Q57" s="166" t="s">
        <v>513</v>
      </c>
      <c r="R57" s="166" t="s">
        <v>702</v>
      </c>
      <c r="T57" s="41" t="s">
        <v>684</v>
      </c>
      <c r="Y57" s="172" t="s">
        <v>703</v>
      </c>
      <c r="AB57" s="166">
        <f t="shared" si="1"/>
        <v>2020</v>
      </c>
      <c r="AC57" s="166">
        <f t="shared" si="0"/>
        <v>1</v>
      </c>
      <c r="AD57" s="166">
        <f t="shared" si="2"/>
        <v>3</v>
      </c>
      <c r="AE57" s="166">
        <f t="shared" si="3"/>
        <v>10</v>
      </c>
    </row>
    <row r="58" spans="1:31" ht="131.15" x14ac:dyDescent="0.4">
      <c r="A58" s="166" t="s">
        <v>2689</v>
      </c>
      <c r="B58" s="38" t="s">
        <v>654</v>
      </c>
      <c r="C58" s="187" t="s">
        <v>704</v>
      </c>
      <c r="D58" s="187" t="s">
        <v>1198</v>
      </c>
      <c r="E58" s="168" t="s">
        <v>259</v>
      </c>
      <c r="F58" s="168">
        <v>1902355</v>
      </c>
      <c r="G58" s="168"/>
      <c r="H58" s="168">
        <v>1</v>
      </c>
      <c r="I58" s="168"/>
      <c r="J58" s="169" t="s">
        <v>705</v>
      </c>
      <c r="K58" s="168"/>
      <c r="L58" s="170"/>
      <c r="M58" s="168"/>
      <c r="N58" s="170"/>
      <c r="O58" s="168"/>
      <c r="P58" s="168"/>
      <c r="Q58" s="168"/>
      <c r="R58" s="168"/>
      <c r="S58" s="168"/>
      <c r="T58" s="168"/>
      <c r="U58" s="168" t="s">
        <v>706</v>
      </c>
      <c r="V58" s="168"/>
      <c r="W58" s="168"/>
      <c r="X58" s="168" t="s">
        <v>665</v>
      </c>
      <c r="Y58" s="170" t="s">
        <v>707</v>
      </c>
      <c r="Z58" s="168" t="s">
        <v>1085</v>
      </c>
      <c r="AA58" s="168"/>
      <c r="AB58" s="166">
        <f t="shared" si="1"/>
        <v>2020</v>
      </c>
      <c r="AC58" s="166">
        <f t="shared" si="0"/>
        <v>1</v>
      </c>
      <c r="AD58" s="166">
        <f t="shared" si="2"/>
        <v>3</v>
      </c>
      <c r="AE58" s="166">
        <f t="shared" si="3"/>
        <v>14</v>
      </c>
    </row>
    <row r="59" spans="1:31" ht="189.45" x14ac:dyDescent="0.4">
      <c r="A59" s="166" t="s">
        <v>2688</v>
      </c>
      <c r="B59" s="38" t="s">
        <v>654</v>
      </c>
      <c r="C59" s="186" t="s">
        <v>708</v>
      </c>
      <c r="D59" s="186" t="s">
        <v>708</v>
      </c>
      <c r="E59" s="166" t="s">
        <v>169</v>
      </c>
      <c r="F59" s="166" t="s">
        <v>98</v>
      </c>
      <c r="H59" s="166">
        <v>1</v>
      </c>
      <c r="I59" s="166" t="s">
        <v>709</v>
      </c>
      <c r="J59" s="171" t="s">
        <v>710</v>
      </c>
      <c r="L59" s="172"/>
      <c r="N59" s="172" t="s">
        <v>711</v>
      </c>
      <c r="P59" s="166" t="s">
        <v>712</v>
      </c>
      <c r="Q59" s="166" t="s">
        <v>713</v>
      </c>
      <c r="R59" s="166" t="s">
        <v>72</v>
      </c>
      <c r="S59" s="166" t="s">
        <v>714</v>
      </c>
      <c r="T59" s="166" t="s">
        <v>684</v>
      </c>
      <c r="U59" s="168" t="s">
        <v>696</v>
      </c>
      <c r="V59" s="166" t="s">
        <v>716</v>
      </c>
      <c r="W59" s="166" t="s">
        <v>717</v>
      </c>
      <c r="X59" s="166" t="s">
        <v>671</v>
      </c>
      <c r="Y59" s="172" t="s">
        <v>718</v>
      </c>
      <c r="AB59" s="166">
        <f t="shared" si="1"/>
        <v>2020</v>
      </c>
      <c r="AC59" s="166">
        <f t="shared" si="0"/>
        <v>1</v>
      </c>
      <c r="AD59" s="166">
        <f t="shared" si="2"/>
        <v>3</v>
      </c>
      <c r="AE59" s="166">
        <f t="shared" si="3"/>
        <v>10</v>
      </c>
    </row>
    <row r="60" spans="1:31" ht="276.89999999999998" x14ac:dyDescent="0.4">
      <c r="A60" s="166" t="s">
        <v>2689</v>
      </c>
      <c r="B60" s="31" t="s">
        <v>117</v>
      </c>
      <c r="C60" s="187" t="s">
        <v>719</v>
      </c>
      <c r="D60" s="187">
        <v>43908</v>
      </c>
      <c r="E60" s="168" t="s">
        <v>720</v>
      </c>
      <c r="F60" s="168">
        <v>162942</v>
      </c>
      <c r="G60" s="168"/>
      <c r="H60" s="168">
        <v>1</v>
      </c>
      <c r="I60" s="168" t="s">
        <v>721</v>
      </c>
      <c r="J60" s="169" t="s">
        <v>722</v>
      </c>
      <c r="K60" s="170" t="s">
        <v>723</v>
      </c>
      <c r="L60" s="170"/>
      <c r="M60" s="168"/>
      <c r="N60" s="170"/>
      <c r="O60" s="169" t="s">
        <v>724</v>
      </c>
      <c r="P60" s="168" t="s">
        <v>501</v>
      </c>
      <c r="Q60" s="168"/>
      <c r="R60" s="170" t="s">
        <v>725</v>
      </c>
      <c r="S60" s="168" t="s">
        <v>45</v>
      </c>
      <c r="T60" s="168" t="s">
        <v>684</v>
      </c>
      <c r="U60" s="168"/>
      <c r="V60" s="168" t="s">
        <v>726</v>
      </c>
      <c r="W60" s="168"/>
      <c r="X60" s="168" t="s">
        <v>660</v>
      </c>
      <c r="Y60" s="170"/>
      <c r="Z60" s="168"/>
      <c r="AA60" s="168"/>
      <c r="AB60" s="166">
        <f t="shared" si="1"/>
        <v>2020</v>
      </c>
      <c r="AC60" s="166">
        <f t="shared" si="0"/>
        <v>1</v>
      </c>
      <c r="AD60" s="166">
        <f t="shared" si="2"/>
        <v>3</v>
      </c>
      <c r="AE60" s="166">
        <f t="shared" si="3"/>
        <v>12</v>
      </c>
    </row>
    <row r="61" spans="1:31" ht="218.6" x14ac:dyDescent="0.4">
      <c r="A61" s="166" t="s">
        <v>2689</v>
      </c>
      <c r="B61" s="38" t="s">
        <v>654</v>
      </c>
      <c r="C61" s="186" t="s">
        <v>719</v>
      </c>
      <c r="D61" s="174" t="s">
        <v>1337</v>
      </c>
      <c r="E61" s="172" t="s">
        <v>727</v>
      </c>
      <c r="F61" s="166">
        <v>1901444</v>
      </c>
      <c r="H61" s="166">
        <v>1</v>
      </c>
      <c r="I61" s="166" t="s">
        <v>728</v>
      </c>
      <c r="J61" s="171" t="s">
        <v>729</v>
      </c>
      <c r="K61" s="172"/>
      <c r="L61" s="172" t="s">
        <v>730</v>
      </c>
      <c r="N61" s="172"/>
      <c r="O61" s="172" t="s">
        <v>731</v>
      </c>
      <c r="P61" s="166" t="s">
        <v>558</v>
      </c>
      <c r="R61" s="166" t="s">
        <v>732</v>
      </c>
      <c r="U61" s="166" t="s">
        <v>2327</v>
      </c>
      <c r="X61" s="166" t="s">
        <v>671</v>
      </c>
      <c r="Y61" s="172" t="s">
        <v>1087</v>
      </c>
      <c r="Z61" s="166" t="s">
        <v>1338</v>
      </c>
      <c r="AB61" s="166">
        <f t="shared" si="1"/>
        <v>2020</v>
      </c>
      <c r="AC61" s="166">
        <f t="shared" si="0"/>
        <v>2</v>
      </c>
      <c r="AD61" s="166">
        <f t="shared" si="2"/>
        <v>4</v>
      </c>
      <c r="AE61" s="166">
        <f t="shared" si="3"/>
        <v>16</v>
      </c>
    </row>
    <row r="62" spans="1:31" ht="102" x14ac:dyDescent="0.4">
      <c r="A62" s="166" t="s">
        <v>2689</v>
      </c>
      <c r="B62" s="38" t="s">
        <v>654</v>
      </c>
      <c r="C62" s="187" t="s">
        <v>719</v>
      </c>
      <c r="D62" s="175" t="s">
        <v>1198</v>
      </c>
      <c r="E62" s="168" t="s">
        <v>735</v>
      </c>
      <c r="F62" s="168">
        <v>1897001</v>
      </c>
      <c r="G62" s="168"/>
      <c r="H62" s="168">
        <v>1</v>
      </c>
      <c r="I62" s="168" t="s">
        <v>736</v>
      </c>
      <c r="J62" s="169" t="s">
        <v>737</v>
      </c>
      <c r="K62" s="170" t="s">
        <v>738</v>
      </c>
      <c r="L62" s="170"/>
      <c r="M62" s="168"/>
      <c r="N62" s="170"/>
      <c r="O62" s="170" t="s">
        <v>739</v>
      </c>
      <c r="P62" s="168" t="s">
        <v>80</v>
      </c>
      <c r="Q62" s="168"/>
      <c r="R62" s="168" t="s">
        <v>740</v>
      </c>
      <c r="S62" s="168" t="s">
        <v>741</v>
      </c>
      <c r="T62" s="168"/>
      <c r="U62" s="168" t="s">
        <v>742</v>
      </c>
      <c r="V62" s="168"/>
      <c r="W62" s="168"/>
      <c r="X62" s="168" t="s">
        <v>670</v>
      </c>
      <c r="Y62" s="170"/>
      <c r="Z62" s="168" t="s">
        <v>1088</v>
      </c>
      <c r="AA62" s="168"/>
      <c r="AB62" s="166">
        <f t="shared" si="1"/>
        <v>2020</v>
      </c>
      <c r="AC62" s="166">
        <f t="shared" si="0"/>
        <v>1</v>
      </c>
      <c r="AD62" s="166">
        <f t="shared" si="2"/>
        <v>3</v>
      </c>
      <c r="AE62" s="166">
        <f t="shared" si="3"/>
        <v>14</v>
      </c>
    </row>
    <row r="63" spans="1:31" ht="116.6" x14ac:dyDescent="0.4">
      <c r="A63" s="166" t="s">
        <v>2689</v>
      </c>
      <c r="B63" s="38" t="s">
        <v>654</v>
      </c>
      <c r="C63" s="186" t="s">
        <v>719</v>
      </c>
      <c r="D63" s="186">
        <v>43908</v>
      </c>
      <c r="E63" s="166" t="s">
        <v>743</v>
      </c>
      <c r="F63" s="166">
        <v>1907418</v>
      </c>
      <c r="H63" s="166">
        <v>1</v>
      </c>
      <c r="I63" s="166" t="s">
        <v>744</v>
      </c>
      <c r="J63" s="171" t="s">
        <v>745</v>
      </c>
      <c r="L63" s="172" t="s">
        <v>746</v>
      </c>
      <c r="M63" s="172" t="s">
        <v>747</v>
      </c>
      <c r="N63" s="172"/>
      <c r="O63" s="172" t="s">
        <v>748</v>
      </c>
      <c r="P63" s="166" t="s">
        <v>71</v>
      </c>
      <c r="R63" s="166" t="s">
        <v>72</v>
      </c>
      <c r="S63" s="166" t="s">
        <v>45</v>
      </c>
      <c r="W63" s="166" t="s">
        <v>716</v>
      </c>
      <c r="Y63" s="172" t="s">
        <v>749</v>
      </c>
      <c r="Z63" s="166" t="s">
        <v>750</v>
      </c>
      <c r="AB63" s="166">
        <f t="shared" si="1"/>
        <v>2020</v>
      </c>
      <c r="AC63" s="166">
        <f t="shared" si="0"/>
        <v>1</v>
      </c>
      <c r="AD63" s="166">
        <f t="shared" si="2"/>
        <v>3</v>
      </c>
      <c r="AE63" s="166">
        <f t="shared" si="3"/>
        <v>12</v>
      </c>
    </row>
    <row r="64" spans="1:31" ht="145.75" x14ac:dyDescent="0.4">
      <c r="A64" s="166" t="s">
        <v>2689</v>
      </c>
      <c r="B64" s="31" t="s">
        <v>117</v>
      </c>
      <c r="C64" s="187" t="s">
        <v>719</v>
      </c>
      <c r="D64" s="187">
        <v>43908</v>
      </c>
      <c r="E64" s="168" t="s">
        <v>751</v>
      </c>
      <c r="F64" s="168">
        <v>1906341</v>
      </c>
      <c r="G64" s="168"/>
      <c r="H64" s="168">
        <v>1</v>
      </c>
      <c r="I64" s="168"/>
      <c r="J64" s="169" t="s">
        <v>752</v>
      </c>
      <c r="K64" s="168"/>
      <c r="L64" s="170" t="s">
        <v>753</v>
      </c>
      <c r="M64" s="170" t="s">
        <v>754</v>
      </c>
      <c r="N64" s="170"/>
      <c r="O64" s="169" t="s">
        <v>755</v>
      </c>
      <c r="P64" s="168" t="s">
        <v>293</v>
      </c>
      <c r="Q64" s="168"/>
      <c r="R64" s="168" t="s">
        <v>72</v>
      </c>
      <c r="S64" s="168" t="s">
        <v>756</v>
      </c>
      <c r="T64" s="168"/>
      <c r="U64" s="168"/>
      <c r="V64" s="168"/>
      <c r="W64" s="168"/>
      <c r="X64" s="168" t="s">
        <v>665</v>
      </c>
      <c r="Y64" s="170"/>
      <c r="Z64" s="168"/>
      <c r="AA64" s="168"/>
      <c r="AB64" s="166">
        <f t="shared" si="1"/>
        <v>2020</v>
      </c>
      <c r="AC64" s="166">
        <f t="shared" si="0"/>
        <v>1</v>
      </c>
      <c r="AD64" s="166">
        <f t="shared" si="2"/>
        <v>3</v>
      </c>
      <c r="AE64" s="166">
        <f t="shared" si="3"/>
        <v>12</v>
      </c>
    </row>
    <row r="65" spans="1:31" ht="204" x14ac:dyDescent="0.4">
      <c r="A65" s="166" t="s">
        <v>2689</v>
      </c>
      <c r="B65" s="31" t="s">
        <v>117</v>
      </c>
      <c r="C65" s="186" t="s">
        <v>719</v>
      </c>
      <c r="D65" s="186">
        <v>43908</v>
      </c>
      <c r="E65" s="166" t="s">
        <v>450</v>
      </c>
      <c r="F65" s="166">
        <v>1904084</v>
      </c>
      <c r="H65" s="166">
        <v>1</v>
      </c>
      <c r="I65" s="166" t="s">
        <v>757</v>
      </c>
      <c r="J65" s="171" t="s">
        <v>758</v>
      </c>
      <c r="K65" s="176" t="s">
        <v>759</v>
      </c>
      <c r="L65" s="172" t="s">
        <v>760</v>
      </c>
      <c r="M65" s="172" t="s">
        <v>761</v>
      </c>
      <c r="N65" s="172"/>
      <c r="O65" s="166" t="s">
        <v>762</v>
      </c>
      <c r="P65" s="166" t="s">
        <v>763</v>
      </c>
      <c r="R65" s="166" t="s">
        <v>764</v>
      </c>
      <c r="S65" s="166" t="s">
        <v>53</v>
      </c>
      <c r="Y65" s="172"/>
      <c r="AB65" s="166">
        <f t="shared" si="1"/>
        <v>2020</v>
      </c>
      <c r="AC65" s="166">
        <f t="shared" si="0"/>
        <v>1</v>
      </c>
      <c r="AD65" s="166">
        <f t="shared" si="2"/>
        <v>3</v>
      </c>
      <c r="AE65" s="166">
        <f t="shared" si="3"/>
        <v>12</v>
      </c>
    </row>
    <row r="66" spans="1:31" ht="131.15" x14ac:dyDescent="0.4">
      <c r="A66" s="166" t="s">
        <v>2689</v>
      </c>
      <c r="B66" s="31" t="s">
        <v>117</v>
      </c>
      <c r="C66" s="187" t="s">
        <v>719</v>
      </c>
      <c r="D66" s="187">
        <v>43908</v>
      </c>
      <c r="E66" s="168" t="s">
        <v>450</v>
      </c>
      <c r="F66" s="168">
        <v>1903750</v>
      </c>
      <c r="G66" s="168"/>
      <c r="H66" s="168">
        <v>4</v>
      </c>
      <c r="I66" s="170" t="s">
        <v>765</v>
      </c>
      <c r="J66" s="169" t="s">
        <v>766</v>
      </c>
      <c r="K66" s="170" t="s">
        <v>767</v>
      </c>
      <c r="L66" s="170" t="s">
        <v>768</v>
      </c>
      <c r="M66" s="168"/>
      <c r="N66" s="170"/>
      <c r="O66" s="170" t="s">
        <v>769</v>
      </c>
      <c r="P66" s="168" t="s">
        <v>20</v>
      </c>
      <c r="Q66" s="168"/>
      <c r="R66" s="168"/>
      <c r="S66" s="168"/>
      <c r="T66" s="168"/>
      <c r="U66" s="168"/>
      <c r="V66" s="168"/>
      <c r="W66" s="168"/>
      <c r="X66" s="168"/>
      <c r="Y66" s="170"/>
      <c r="Z66" s="168"/>
      <c r="AA66" s="168"/>
      <c r="AB66" s="166">
        <f t="shared" si="1"/>
        <v>2020</v>
      </c>
      <c r="AC66" s="166">
        <f t="shared" ref="AC66:AC129" si="4">ROUNDUP(MONTH(D66)/3,0)</f>
        <v>1</v>
      </c>
      <c r="AD66" s="166">
        <f t="shared" si="2"/>
        <v>3</v>
      </c>
      <c r="AE66" s="166">
        <f t="shared" si="3"/>
        <v>12</v>
      </c>
    </row>
    <row r="67" spans="1:31" ht="174.9" x14ac:dyDescent="0.4">
      <c r="A67" s="166" t="s">
        <v>2689</v>
      </c>
      <c r="B67" s="31" t="s">
        <v>117</v>
      </c>
      <c r="C67" s="186" t="s">
        <v>719</v>
      </c>
      <c r="D67" s="186">
        <v>43908</v>
      </c>
      <c r="E67" s="166" t="s">
        <v>450</v>
      </c>
      <c r="F67" s="172" t="s">
        <v>770</v>
      </c>
      <c r="H67" s="166">
        <v>1</v>
      </c>
      <c r="I67" s="172" t="s">
        <v>771</v>
      </c>
      <c r="J67" s="171" t="s">
        <v>772</v>
      </c>
      <c r="K67" s="172" t="s">
        <v>773</v>
      </c>
      <c r="L67" s="172"/>
      <c r="N67" s="172"/>
      <c r="P67" s="166" t="s">
        <v>46</v>
      </c>
      <c r="R67" s="166" t="s">
        <v>774</v>
      </c>
      <c r="S67" s="166" t="s">
        <v>45</v>
      </c>
      <c r="Y67" s="172"/>
      <c r="AB67" s="166">
        <f t="shared" ref="AB67:AB130" si="5">YEAR($D67)</f>
        <v>2020</v>
      </c>
      <c r="AC67" s="166">
        <f t="shared" si="4"/>
        <v>1</v>
      </c>
      <c r="AD67" s="166">
        <f t="shared" ref="AD67:AD130" si="6">MONTH($D67)</f>
        <v>3</v>
      </c>
      <c r="AE67" s="166">
        <f t="shared" ref="AE67:AE130" si="7">WEEKNUM($D67)</f>
        <v>12</v>
      </c>
    </row>
    <row r="68" spans="1:31" ht="174.9" x14ac:dyDescent="0.4">
      <c r="A68" s="166" t="s">
        <v>2689</v>
      </c>
      <c r="B68" s="31" t="s">
        <v>117</v>
      </c>
      <c r="C68" s="187" t="s">
        <v>719</v>
      </c>
      <c r="D68" s="187" t="s">
        <v>719</v>
      </c>
      <c r="E68" s="168" t="s">
        <v>775</v>
      </c>
      <c r="F68" s="168">
        <v>1906922</v>
      </c>
      <c r="G68" s="168"/>
      <c r="H68" s="168"/>
      <c r="I68" s="168" t="s">
        <v>776</v>
      </c>
      <c r="J68" s="169" t="s">
        <v>777</v>
      </c>
      <c r="K68" s="170" t="s">
        <v>778</v>
      </c>
      <c r="L68" s="170" t="s">
        <v>779</v>
      </c>
      <c r="M68" s="168"/>
      <c r="N68" s="170"/>
      <c r="O68" s="168"/>
      <c r="P68" s="168" t="s">
        <v>780</v>
      </c>
      <c r="Q68" s="168" t="s">
        <v>513</v>
      </c>
      <c r="R68" s="168" t="s">
        <v>72</v>
      </c>
      <c r="S68" s="168" t="s">
        <v>45</v>
      </c>
      <c r="T68" s="168"/>
      <c r="U68" s="168"/>
      <c r="V68" s="168"/>
      <c r="W68" s="168"/>
      <c r="X68" s="168"/>
      <c r="Y68" s="170"/>
      <c r="Z68" s="168"/>
      <c r="AA68" s="168"/>
      <c r="AB68" s="166">
        <f t="shared" si="5"/>
        <v>2020</v>
      </c>
      <c r="AC68" s="166">
        <f t="shared" si="4"/>
        <v>1</v>
      </c>
      <c r="AD68" s="166">
        <f t="shared" si="6"/>
        <v>3</v>
      </c>
      <c r="AE68" s="166">
        <f t="shared" si="7"/>
        <v>11</v>
      </c>
    </row>
    <row r="69" spans="1:31" ht="87.9" x14ac:dyDescent="0.4">
      <c r="A69" s="166" t="s">
        <v>2689</v>
      </c>
      <c r="B69" s="31" t="s">
        <v>173</v>
      </c>
      <c r="C69" s="256">
        <v>43913</v>
      </c>
      <c r="D69" s="186" t="s">
        <v>781</v>
      </c>
      <c r="E69" s="166" t="s">
        <v>214</v>
      </c>
      <c r="F69" s="177">
        <v>52486</v>
      </c>
      <c r="H69" s="166">
        <v>1</v>
      </c>
      <c r="I69" s="166" t="s">
        <v>782</v>
      </c>
      <c r="J69" s="171" t="s">
        <v>783</v>
      </c>
      <c r="K69" s="178" t="s">
        <v>784</v>
      </c>
      <c r="L69" s="172" t="s">
        <v>785</v>
      </c>
      <c r="N69" s="172"/>
      <c r="O69" s="179" t="s">
        <v>229</v>
      </c>
      <c r="P69" s="166" t="s">
        <v>786</v>
      </c>
      <c r="R69" s="166" t="s">
        <v>787</v>
      </c>
      <c r="S69" s="166" t="s">
        <v>788</v>
      </c>
      <c r="T69" s="166" t="s">
        <v>684</v>
      </c>
      <c r="U69" s="166" t="s">
        <v>789</v>
      </c>
      <c r="Y69" s="172"/>
      <c r="Z69" s="166" t="s">
        <v>790</v>
      </c>
      <c r="AB69" s="166">
        <f t="shared" si="5"/>
        <v>2020</v>
      </c>
      <c r="AC69" s="166">
        <f t="shared" si="4"/>
        <v>1</v>
      </c>
      <c r="AD69" s="166">
        <f t="shared" si="6"/>
        <v>3</v>
      </c>
      <c r="AE69" s="166">
        <f t="shared" si="7"/>
        <v>13</v>
      </c>
    </row>
    <row r="70" spans="1:31" ht="349.75" x14ac:dyDescent="0.4">
      <c r="A70" s="166" t="s">
        <v>2689</v>
      </c>
      <c r="B70" s="38" t="s">
        <v>654</v>
      </c>
      <c r="C70" s="187">
        <v>43913</v>
      </c>
      <c r="D70" s="187" t="s">
        <v>1198</v>
      </c>
      <c r="E70" s="168" t="s">
        <v>792</v>
      </c>
      <c r="F70" s="168">
        <v>348585</v>
      </c>
      <c r="G70" s="168"/>
      <c r="H70" s="168">
        <v>1</v>
      </c>
      <c r="I70" s="46" t="s">
        <v>793</v>
      </c>
      <c r="J70" s="180" t="s">
        <v>794</v>
      </c>
      <c r="K70" s="170"/>
      <c r="L70" s="46" t="s">
        <v>795</v>
      </c>
      <c r="M70" s="168"/>
      <c r="N70" s="170"/>
      <c r="O70" s="181" t="s">
        <v>796</v>
      </c>
      <c r="P70" s="168" t="s">
        <v>797</v>
      </c>
      <c r="Q70" s="168"/>
      <c r="R70" s="168"/>
      <c r="S70" s="168" t="s">
        <v>479</v>
      </c>
      <c r="T70" s="168"/>
      <c r="U70" s="168" t="s">
        <v>798</v>
      </c>
      <c r="V70" s="168"/>
      <c r="W70" s="168"/>
      <c r="X70" s="168" t="s">
        <v>665</v>
      </c>
      <c r="Y70" s="170" t="s">
        <v>799</v>
      </c>
      <c r="Z70" s="168" t="s">
        <v>1089</v>
      </c>
      <c r="AA70" s="168"/>
      <c r="AB70" s="166">
        <f t="shared" si="5"/>
        <v>2020</v>
      </c>
      <c r="AC70" s="166">
        <f t="shared" si="4"/>
        <v>1</v>
      </c>
      <c r="AD70" s="166">
        <f t="shared" si="6"/>
        <v>3</v>
      </c>
      <c r="AE70" s="166">
        <f t="shared" si="7"/>
        <v>14</v>
      </c>
    </row>
    <row r="71" spans="1:31" ht="349.75" x14ac:dyDescent="0.4">
      <c r="A71" s="166" t="s">
        <v>2688</v>
      </c>
      <c r="B71" s="38" t="s">
        <v>654</v>
      </c>
      <c r="C71" s="95">
        <v>43908</v>
      </c>
      <c r="D71" s="95" t="s">
        <v>685</v>
      </c>
      <c r="E71" s="94" t="s">
        <v>46</v>
      </c>
      <c r="F71" s="94" t="s">
        <v>21</v>
      </c>
      <c r="G71" s="94" t="s">
        <v>800</v>
      </c>
      <c r="H71" s="94">
        <v>1</v>
      </c>
      <c r="I71" s="45" t="s">
        <v>801</v>
      </c>
      <c r="J71" s="45" t="s">
        <v>802</v>
      </c>
      <c r="K71" s="45" t="s">
        <v>803</v>
      </c>
      <c r="L71" s="45" t="s">
        <v>804</v>
      </c>
      <c r="M71" s="45" t="s">
        <v>805</v>
      </c>
      <c r="N71" s="94" t="s">
        <v>806</v>
      </c>
      <c r="O71" s="94"/>
      <c r="P71" s="94" t="s">
        <v>46</v>
      </c>
      <c r="Q71" s="94" t="s">
        <v>52</v>
      </c>
      <c r="R71" s="94" t="s">
        <v>807</v>
      </c>
      <c r="S71" s="95">
        <v>44196</v>
      </c>
      <c r="T71" s="94" t="s">
        <v>105</v>
      </c>
      <c r="U71" s="45"/>
      <c r="V71" s="45"/>
      <c r="W71" s="45"/>
      <c r="X71" s="94"/>
      <c r="Y71" s="45" t="s">
        <v>808</v>
      </c>
      <c r="Z71" s="45" t="s">
        <v>809</v>
      </c>
      <c r="AB71" s="166">
        <f t="shared" si="5"/>
        <v>2020</v>
      </c>
      <c r="AC71" s="166">
        <f t="shared" si="4"/>
        <v>1</v>
      </c>
      <c r="AD71" s="166">
        <f t="shared" si="6"/>
        <v>3</v>
      </c>
      <c r="AE71" s="166">
        <f t="shared" si="7"/>
        <v>13</v>
      </c>
    </row>
    <row r="72" spans="1:31" ht="335.15" x14ac:dyDescent="0.4">
      <c r="A72" s="166" t="s">
        <v>2688</v>
      </c>
      <c r="B72" s="31" t="s">
        <v>117</v>
      </c>
      <c r="C72" s="98">
        <v>43908</v>
      </c>
      <c r="D72" s="98" t="s">
        <v>685</v>
      </c>
      <c r="E72" s="97" t="s">
        <v>46</v>
      </c>
      <c r="F72" s="97" t="s">
        <v>21</v>
      </c>
      <c r="G72" s="97" t="s">
        <v>47</v>
      </c>
      <c r="H72" s="97">
        <v>1</v>
      </c>
      <c r="I72" s="46" t="s">
        <v>810</v>
      </c>
      <c r="J72" s="46" t="s">
        <v>811</v>
      </c>
      <c r="K72" s="46" t="s">
        <v>803</v>
      </c>
      <c r="L72" s="46" t="s">
        <v>812</v>
      </c>
      <c r="M72" s="46" t="s">
        <v>813</v>
      </c>
      <c r="N72" s="97" t="s">
        <v>806</v>
      </c>
      <c r="O72" s="97"/>
      <c r="P72" s="97" t="s">
        <v>46</v>
      </c>
      <c r="Q72" s="97" t="s">
        <v>52</v>
      </c>
      <c r="R72" s="97" t="s">
        <v>807</v>
      </c>
      <c r="S72" s="98">
        <v>44196</v>
      </c>
      <c r="T72" s="97"/>
      <c r="U72" s="46"/>
      <c r="V72" s="46"/>
      <c r="W72" s="46"/>
      <c r="X72" s="97"/>
      <c r="Y72" s="46" t="s">
        <v>814</v>
      </c>
      <c r="Z72" s="46" t="s">
        <v>815</v>
      </c>
      <c r="AA72" s="168"/>
      <c r="AB72" s="166">
        <f t="shared" si="5"/>
        <v>2020</v>
      </c>
      <c r="AC72" s="166">
        <f t="shared" si="4"/>
        <v>1</v>
      </c>
      <c r="AD72" s="166">
        <f t="shared" si="6"/>
        <v>3</v>
      </c>
      <c r="AE72" s="166">
        <f t="shared" si="7"/>
        <v>13</v>
      </c>
    </row>
    <row r="73" spans="1:31" ht="160.30000000000001" x14ac:dyDescent="0.4">
      <c r="A73" s="166" t="s">
        <v>2689</v>
      </c>
      <c r="B73" s="38" t="s">
        <v>654</v>
      </c>
      <c r="C73" s="186" t="s">
        <v>791</v>
      </c>
      <c r="D73" s="174">
        <v>43937</v>
      </c>
      <c r="E73" s="166" t="s">
        <v>382</v>
      </c>
      <c r="F73" s="166">
        <v>1906105</v>
      </c>
      <c r="H73" s="166">
        <v>1</v>
      </c>
      <c r="I73" s="166" t="s">
        <v>816</v>
      </c>
      <c r="J73" s="171" t="s">
        <v>817</v>
      </c>
      <c r="K73" s="172" t="s">
        <v>818</v>
      </c>
      <c r="L73" s="172"/>
      <c r="N73" s="172" t="s">
        <v>819</v>
      </c>
      <c r="O73" s="146" t="s">
        <v>820</v>
      </c>
      <c r="P73" s="166" t="s">
        <v>80</v>
      </c>
      <c r="Q73" s="166" t="s">
        <v>713</v>
      </c>
      <c r="R73" s="166" t="s">
        <v>418</v>
      </c>
      <c r="T73" s="166" t="s">
        <v>105</v>
      </c>
      <c r="U73" s="166" t="s">
        <v>742</v>
      </c>
      <c r="X73" s="166" t="s">
        <v>670</v>
      </c>
      <c r="Y73" s="172"/>
      <c r="AB73" s="166">
        <f t="shared" si="5"/>
        <v>2020</v>
      </c>
      <c r="AC73" s="166">
        <f t="shared" si="4"/>
        <v>2</v>
      </c>
      <c r="AD73" s="166">
        <f t="shared" si="6"/>
        <v>4</v>
      </c>
      <c r="AE73" s="166">
        <f t="shared" si="7"/>
        <v>16</v>
      </c>
    </row>
    <row r="74" spans="1:31" ht="174.9" x14ac:dyDescent="0.4">
      <c r="A74" s="166" t="s">
        <v>2689</v>
      </c>
      <c r="B74" s="38" t="s">
        <v>654</v>
      </c>
      <c r="C74" s="187" t="s">
        <v>791</v>
      </c>
      <c r="D74" s="187" t="s">
        <v>781</v>
      </c>
      <c r="E74" s="168" t="s">
        <v>382</v>
      </c>
      <c r="F74" s="168">
        <v>1902430</v>
      </c>
      <c r="G74" s="168"/>
      <c r="H74" s="168">
        <v>1</v>
      </c>
      <c r="I74" s="168" t="s">
        <v>821</v>
      </c>
      <c r="J74" s="169" t="s">
        <v>822</v>
      </c>
      <c r="K74" s="170" t="s">
        <v>823</v>
      </c>
      <c r="L74" s="170"/>
      <c r="M74" s="168"/>
      <c r="N74" s="170" t="s">
        <v>824</v>
      </c>
      <c r="O74" s="168" t="s">
        <v>825</v>
      </c>
      <c r="P74" s="168" t="s">
        <v>826</v>
      </c>
      <c r="Q74" s="168" t="s">
        <v>713</v>
      </c>
      <c r="R74" s="168" t="s">
        <v>827</v>
      </c>
      <c r="S74" s="168" t="s">
        <v>828</v>
      </c>
      <c r="T74" s="168" t="s">
        <v>105</v>
      </c>
      <c r="U74" s="168" t="s">
        <v>829</v>
      </c>
      <c r="V74" s="168"/>
      <c r="W74" s="168"/>
      <c r="X74" s="168"/>
      <c r="Y74" s="170" t="s">
        <v>1090</v>
      </c>
      <c r="Z74" s="168"/>
      <c r="AA74" s="168"/>
      <c r="AB74" s="166">
        <f t="shared" si="5"/>
        <v>2020</v>
      </c>
      <c r="AC74" s="166">
        <f t="shared" si="4"/>
        <v>1</v>
      </c>
      <c r="AD74" s="166">
        <f t="shared" si="6"/>
        <v>3</v>
      </c>
      <c r="AE74" s="166">
        <f t="shared" si="7"/>
        <v>13</v>
      </c>
    </row>
    <row r="75" spans="1:31" ht="160.30000000000001" x14ac:dyDescent="0.4">
      <c r="A75" s="166" t="s">
        <v>2689</v>
      </c>
      <c r="B75" s="38" t="s">
        <v>654</v>
      </c>
      <c r="C75" s="186" t="s">
        <v>791</v>
      </c>
      <c r="D75" s="186" t="s">
        <v>781</v>
      </c>
      <c r="E75" s="166" t="s">
        <v>259</v>
      </c>
      <c r="F75" s="166">
        <v>1899943</v>
      </c>
      <c r="H75" s="166">
        <v>1</v>
      </c>
      <c r="I75" s="172" t="s">
        <v>830</v>
      </c>
      <c r="J75" s="171" t="s">
        <v>831</v>
      </c>
      <c r="K75" s="172" t="s">
        <v>832</v>
      </c>
      <c r="L75" s="172"/>
      <c r="N75" s="172" t="s">
        <v>343</v>
      </c>
      <c r="O75" s="166" t="s">
        <v>833</v>
      </c>
      <c r="P75" s="166" t="s">
        <v>501</v>
      </c>
      <c r="Q75" s="166" t="s">
        <v>713</v>
      </c>
      <c r="R75" s="166" t="s">
        <v>834</v>
      </c>
      <c r="S75" s="166" t="s">
        <v>828</v>
      </c>
      <c r="T75" s="166" t="s">
        <v>105</v>
      </c>
      <c r="Y75" s="172" t="s">
        <v>1199</v>
      </c>
      <c r="AB75" s="166">
        <f t="shared" si="5"/>
        <v>2020</v>
      </c>
      <c r="AC75" s="166">
        <f t="shared" si="4"/>
        <v>1</v>
      </c>
      <c r="AD75" s="166">
        <f t="shared" si="6"/>
        <v>3</v>
      </c>
      <c r="AE75" s="166">
        <f t="shared" si="7"/>
        <v>13</v>
      </c>
    </row>
    <row r="76" spans="1:31" ht="131.15" x14ac:dyDescent="0.4">
      <c r="A76" s="166" t="s">
        <v>2689</v>
      </c>
      <c r="B76" s="38" t="s">
        <v>654</v>
      </c>
      <c r="C76" s="187" t="s">
        <v>791</v>
      </c>
      <c r="D76" s="175" t="s">
        <v>1339</v>
      </c>
      <c r="E76" s="168" t="s">
        <v>259</v>
      </c>
      <c r="F76" s="168">
        <v>1885087</v>
      </c>
      <c r="G76" s="168"/>
      <c r="H76" s="168">
        <v>1</v>
      </c>
      <c r="I76" s="168" t="s">
        <v>835</v>
      </c>
      <c r="J76" s="169" t="s">
        <v>836</v>
      </c>
      <c r="K76" s="170" t="s">
        <v>837</v>
      </c>
      <c r="L76" s="170"/>
      <c r="M76" s="168"/>
      <c r="N76" s="170" t="s">
        <v>838</v>
      </c>
      <c r="O76" s="168" t="s">
        <v>839</v>
      </c>
      <c r="P76" s="168" t="s">
        <v>840</v>
      </c>
      <c r="Q76" s="168"/>
      <c r="R76" s="168" t="s">
        <v>841</v>
      </c>
      <c r="S76" s="168" t="s">
        <v>842</v>
      </c>
      <c r="T76" s="168" t="s">
        <v>684</v>
      </c>
      <c r="U76" s="168" t="s">
        <v>1091</v>
      </c>
      <c r="V76" s="168" t="s">
        <v>829</v>
      </c>
      <c r="W76" s="168"/>
      <c r="X76" s="168" t="s">
        <v>665</v>
      </c>
      <c r="Y76" s="169" t="s">
        <v>843</v>
      </c>
      <c r="Z76" s="168" t="s">
        <v>1092</v>
      </c>
      <c r="AA76" s="168"/>
      <c r="AB76" s="166">
        <f t="shared" si="5"/>
        <v>2020</v>
      </c>
      <c r="AC76" s="166">
        <f t="shared" si="4"/>
        <v>2</v>
      </c>
      <c r="AD76" s="166">
        <f t="shared" si="6"/>
        <v>4</v>
      </c>
      <c r="AE76" s="166">
        <f t="shared" si="7"/>
        <v>16</v>
      </c>
    </row>
    <row r="77" spans="1:31" ht="102" x14ac:dyDescent="0.4">
      <c r="A77" s="166" t="s">
        <v>2689</v>
      </c>
      <c r="B77" s="31" t="s">
        <v>117</v>
      </c>
      <c r="C77" s="186" t="s">
        <v>791</v>
      </c>
      <c r="D77" s="186" t="s">
        <v>781</v>
      </c>
      <c r="E77" s="166" t="s">
        <v>259</v>
      </c>
      <c r="F77" s="166">
        <v>1913216</v>
      </c>
      <c r="H77" s="166">
        <v>1</v>
      </c>
      <c r="I77" s="166" t="s">
        <v>844</v>
      </c>
      <c r="J77" s="171" t="s">
        <v>845</v>
      </c>
      <c r="K77" s="172" t="s">
        <v>846</v>
      </c>
      <c r="L77" s="172"/>
      <c r="N77" s="172" t="s">
        <v>847</v>
      </c>
      <c r="O77" s="166" t="s">
        <v>848</v>
      </c>
      <c r="P77" s="166" t="s">
        <v>849</v>
      </c>
      <c r="R77" s="172" t="s">
        <v>850</v>
      </c>
      <c r="T77" s="166" t="s">
        <v>684</v>
      </c>
      <c r="U77" s="166" t="s">
        <v>829</v>
      </c>
      <c r="V77" s="166" t="s">
        <v>851</v>
      </c>
      <c r="W77" s="166" t="s">
        <v>798</v>
      </c>
      <c r="Y77" s="171" t="s">
        <v>852</v>
      </c>
      <c r="AB77" s="166">
        <f t="shared" si="5"/>
        <v>2020</v>
      </c>
      <c r="AC77" s="166">
        <f t="shared" si="4"/>
        <v>1</v>
      </c>
      <c r="AD77" s="166">
        <f t="shared" si="6"/>
        <v>3</v>
      </c>
      <c r="AE77" s="166">
        <f t="shared" si="7"/>
        <v>13</v>
      </c>
    </row>
    <row r="78" spans="1:31" ht="364.3" x14ac:dyDescent="0.4">
      <c r="A78" s="166" t="s">
        <v>2689</v>
      </c>
      <c r="B78" s="31" t="s">
        <v>117</v>
      </c>
      <c r="C78" s="187" t="s">
        <v>791</v>
      </c>
      <c r="D78" s="187" t="s">
        <v>781</v>
      </c>
      <c r="E78" s="168" t="s">
        <v>259</v>
      </c>
      <c r="F78" s="168">
        <v>1913208</v>
      </c>
      <c r="G78" s="168"/>
      <c r="H78" s="168">
        <v>1</v>
      </c>
      <c r="I78" s="168" t="s">
        <v>853</v>
      </c>
      <c r="J78" s="169" t="s">
        <v>854</v>
      </c>
      <c r="K78" s="170" t="s">
        <v>855</v>
      </c>
      <c r="L78" s="170"/>
      <c r="M78" s="168"/>
      <c r="N78" s="170" t="s">
        <v>856</v>
      </c>
      <c r="O78" s="168" t="s">
        <v>857</v>
      </c>
      <c r="P78" s="168" t="s">
        <v>858</v>
      </c>
      <c r="Q78" s="168"/>
      <c r="R78" s="168" t="s">
        <v>859</v>
      </c>
      <c r="S78" s="168" t="s">
        <v>860</v>
      </c>
      <c r="T78" s="168" t="s">
        <v>684</v>
      </c>
      <c r="U78" s="168"/>
      <c r="V78" s="168" t="s">
        <v>798</v>
      </c>
      <c r="W78" s="168"/>
      <c r="X78" s="168"/>
      <c r="Y78" s="170"/>
      <c r="Z78" s="168"/>
      <c r="AA78" s="168"/>
      <c r="AB78" s="166">
        <f t="shared" si="5"/>
        <v>2020</v>
      </c>
      <c r="AC78" s="166">
        <f t="shared" si="4"/>
        <v>1</v>
      </c>
      <c r="AD78" s="166">
        <f t="shared" si="6"/>
        <v>3</v>
      </c>
      <c r="AE78" s="166">
        <f t="shared" si="7"/>
        <v>13</v>
      </c>
    </row>
    <row r="79" spans="1:31" ht="393.45" x14ac:dyDescent="0.4">
      <c r="A79" s="166" t="s">
        <v>2689</v>
      </c>
      <c r="B79" s="38" t="s">
        <v>654</v>
      </c>
      <c r="C79" s="186" t="s">
        <v>791</v>
      </c>
      <c r="D79" s="174">
        <v>43937</v>
      </c>
      <c r="E79" s="166" t="s">
        <v>259</v>
      </c>
      <c r="F79" s="166">
        <v>1912746</v>
      </c>
      <c r="H79" s="166">
        <v>1</v>
      </c>
      <c r="I79" s="166" t="s">
        <v>861</v>
      </c>
      <c r="J79" s="171" t="s">
        <v>862</v>
      </c>
      <c r="K79" s="172" t="s">
        <v>863</v>
      </c>
      <c r="L79" s="172"/>
      <c r="N79" s="172" t="s">
        <v>343</v>
      </c>
      <c r="O79" s="166" t="s">
        <v>864</v>
      </c>
      <c r="P79" s="166" t="s">
        <v>87</v>
      </c>
      <c r="R79" s="172" t="s">
        <v>1093</v>
      </c>
      <c r="T79" s="166" t="s">
        <v>105</v>
      </c>
      <c r="V79" s="166" t="s">
        <v>798</v>
      </c>
      <c r="Y79" s="172" t="s">
        <v>865</v>
      </c>
      <c r="Z79" s="166" t="s">
        <v>1094</v>
      </c>
      <c r="AB79" s="166">
        <f t="shared" si="5"/>
        <v>2020</v>
      </c>
      <c r="AC79" s="166">
        <f t="shared" si="4"/>
        <v>2</v>
      </c>
      <c r="AD79" s="166">
        <f t="shared" si="6"/>
        <v>4</v>
      </c>
      <c r="AE79" s="166">
        <f t="shared" si="7"/>
        <v>16</v>
      </c>
    </row>
    <row r="80" spans="1:31" ht="262.3" x14ac:dyDescent="0.4">
      <c r="A80" s="166" t="s">
        <v>2689</v>
      </c>
      <c r="B80" s="31" t="s">
        <v>117</v>
      </c>
      <c r="C80" s="187" t="s">
        <v>791</v>
      </c>
      <c r="D80" s="175">
        <v>43937</v>
      </c>
      <c r="E80" s="168" t="s">
        <v>259</v>
      </c>
      <c r="F80" s="168">
        <v>1912556</v>
      </c>
      <c r="G80" s="168"/>
      <c r="H80" s="168">
        <v>1</v>
      </c>
      <c r="I80" s="168"/>
      <c r="J80" s="169" t="s">
        <v>866</v>
      </c>
      <c r="K80" s="170" t="s">
        <v>867</v>
      </c>
      <c r="L80" s="170"/>
      <c r="M80" s="168"/>
      <c r="N80" s="170" t="s">
        <v>868</v>
      </c>
      <c r="O80" s="168" t="s">
        <v>869</v>
      </c>
      <c r="P80" s="168" t="s">
        <v>870</v>
      </c>
      <c r="Q80" s="168" t="s">
        <v>513</v>
      </c>
      <c r="R80" s="170" t="s">
        <v>871</v>
      </c>
      <c r="S80" s="168"/>
      <c r="T80" s="168" t="s">
        <v>684</v>
      </c>
      <c r="U80" s="168" t="s">
        <v>716</v>
      </c>
      <c r="V80" s="168" t="s">
        <v>872</v>
      </c>
      <c r="W80" s="168" t="s">
        <v>789</v>
      </c>
      <c r="X80" s="263" t="s">
        <v>665</v>
      </c>
      <c r="Y80" s="170" t="s">
        <v>1201</v>
      </c>
      <c r="Z80" s="170" t="s">
        <v>1340</v>
      </c>
      <c r="AA80" s="168"/>
      <c r="AB80" s="166">
        <f t="shared" si="5"/>
        <v>2020</v>
      </c>
      <c r="AC80" s="166">
        <f t="shared" si="4"/>
        <v>2</v>
      </c>
      <c r="AD80" s="166">
        <f t="shared" si="6"/>
        <v>4</v>
      </c>
      <c r="AE80" s="166">
        <f t="shared" si="7"/>
        <v>16</v>
      </c>
    </row>
    <row r="81" spans="1:31" ht="218.6" x14ac:dyDescent="0.4">
      <c r="A81" s="166" t="s">
        <v>2689</v>
      </c>
      <c r="B81" s="38" t="s">
        <v>654</v>
      </c>
      <c r="C81" s="186" t="s">
        <v>791</v>
      </c>
      <c r="D81" s="186" t="s">
        <v>859</v>
      </c>
      <c r="E81" s="166" t="s">
        <v>259</v>
      </c>
      <c r="F81" s="166">
        <v>1912097</v>
      </c>
      <c r="H81" s="166">
        <v>1</v>
      </c>
      <c r="I81" s="166" t="s">
        <v>873</v>
      </c>
      <c r="J81" s="171" t="s">
        <v>874</v>
      </c>
      <c r="K81" s="172" t="s">
        <v>875</v>
      </c>
      <c r="L81" s="172"/>
      <c r="N81" s="172" t="s">
        <v>876</v>
      </c>
      <c r="P81" s="166" t="s">
        <v>877</v>
      </c>
      <c r="Q81" s="166" t="s">
        <v>713</v>
      </c>
      <c r="R81" s="172" t="s">
        <v>878</v>
      </c>
      <c r="T81" s="166" t="s">
        <v>105</v>
      </c>
      <c r="X81" s="166" t="s">
        <v>660</v>
      </c>
      <c r="Y81" s="172" t="s">
        <v>1202</v>
      </c>
      <c r="Z81" s="166" t="s">
        <v>1096</v>
      </c>
      <c r="AB81" s="166">
        <f t="shared" si="5"/>
        <v>2020</v>
      </c>
      <c r="AC81" s="166">
        <f t="shared" si="4"/>
        <v>2</v>
      </c>
      <c r="AD81" s="166">
        <f t="shared" si="6"/>
        <v>4</v>
      </c>
      <c r="AE81" s="166">
        <f t="shared" si="7"/>
        <v>14</v>
      </c>
    </row>
    <row r="82" spans="1:31" ht="378.9" x14ac:dyDescent="0.4">
      <c r="A82" s="166" t="s">
        <v>2689</v>
      </c>
      <c r="B82" s="182" t="s">
        <v>652</v>
      </c>
      <c r="C82" s="187" t="s">
        <v>791</v>
      </c>
      <c r="D82" s="175" t="s">
        <v>1203</v>
      </c>
      <c r="E82" s="168" t="s">
        <v>259</v>
      </c>
      <c r="F82" s="168">
        <v>1912555</v>
      </c>
      <c r="G82" s="168"/>
      <c r="H82" s="168">
        <v>1</v>
      </c>
      <c r="I82" s="168" t="s">
        <v>879</v>
      </c>
      <c r="J82" s="169" t="s">
        <v>880</v>
      </c>
      <c r="K82" s="170" t="s">
        <v>881</v>
      </c>
      <c r="L82" s="170"/>
      <c r="M82" s="168"/>
      <c r="N82" s="170" t="s">
        <v>882</v>
      </c>
      <c r="O82" s="170" t="s">
        <v>883</v>
      </c>
      <c r="P82" s="168" t="s">
        <v>98</v>
      </c>
      <c r="Q82" s="168" t="s">
        <v>513</v>
      </c>
      <c r="R82" s="168" t="s">
        <v>859</v>
      </c>
      <c r="S82" s="168" t="s">
        <v>884</v>
      </c>
      <c r="T82" s="168" t="s">
        <v>684</v>
      </c>
      <c r="U82" s="168" t="s">
        <v>1097</v>
      </c>
      <c r="V82" s="168"/>
      <c r="W82" s="168"/>
      <c r="X82" s="168"/>
      <c r="Y82" s="170" t="s">
        <v>1204</v>
      </c>
      <c r="Z82" s="170" t="s">
        <v>1341</v>
      </c>
      <c r="AA82" s="168"/>
      <c r="AB82" s="166">
        <f t="shared" si="5"/>
        <v>2020</v>
      </c>
      <c r="AC82" s="166">
        <f t="shared" si="4"/>
        <v>2</v>
      </c>
      <c r="AD82" s="166">
        <f t="shared" si="6"/>
        <v>4</v>
      </c>
      <c r="AE82" s="166">
        <f t="shared" si="7"/>
        <v>14</v>
      </c>
    </row>
    <row r="83" spans="1:31" ht="189.45" x14ac:dyDescent="0.4">
      <c r="A83" s="166" t="s">
        <v>2689</v>
      </c>
      <c r="B83" s="38" t="s">
        <v>654</v>
      </c>
      <c r="C83" s="186" t="s">
        <v>791</v>
      </c>
      <c r="D83" s="186" t="s">
        <v>781</v>
      </c>
      <c r="E83" s="166" t="s">
        <v>259</v>
      </c>
      <c r="F83" s="166">
        <v>1912060</v>
      </c>
      <c r="H83" s="166">
        <v>1</v>
      </c>
      <c r="I83" s="166" t="s">
        <v>885</v>
      </c>
      <c r="J83" s="171" t="s">
        <v>886</v>
      </c>
      <c r="K83" s="172" t="s">
        <v>887</v>
      </c>
      <c r="L83" s="172"/>
      <c r="N83" s="172" t="s">
        <v>888</v>
      </c>
      <c r="O83" s="172" t="s">
        <v>889</v>
      </c>
      <c r="P83" s="166" t="s">
        <v>890</v>
      </c>
      <c r="Q83" s="166" t="s">
        <v>513</v>
      </c>
      <c r="R83" s="166" t="s">
        <v>72</v>
      </c>
      <c r="S83" s="166" t="s">
        <v>891</v>
      </c>
      <c r="T83" s="166" t="s">
        <v>105</v>
      </c>
      <c r="Y83" s="172" t="s">
        <v>1205</v>
      </c>
      <c r="AB83" s="166">
        <f t="shared" si="5"/>
        <v>2020</v>
      </c>
      <c r="AC83" s="166">
        <f t="shared" si="4"/>
        <v>1</v>
      </c>
      <c r="AD83" s="166">
        <f t="shared" si="6"/>
        <v>3</v>
      </c>
      <c r="AE83" s="166">
        <f t="shared" si="7"/>
        <v>13</v>
      </c>
    </row>
    <row r="84" spans="1:31" ht="174.9" x14ac:dyDescent="0.4">
      <c r="A84" s="166" t="s">
        <v>2689</v>
      </c>
      <c r="B84" s="38" t="s">
        <v>654</v>
      </c>
      <c r="C84" s="187" t="s">
        <v>791</v>
      </c>
      <c r="D84" s="187" t="s">
        <v>781</v>
      </c>
      <c r="E84" s="168" t="s">
        <v>259</v>
      </c>
      <c r="F84" s="168">
        <v>1911524</v>
      </c>
      <c r="G84" s="168"/>
      <c r="H84" s="168">
        <v>1</v>
      </c>
      <c r="I84" s="168" t="s">
        <v>892</v>
      </c>
      <c r="J84" s="169" t="s">
        <v>893</v>
      </c>
      <c r="K84" s="170" t="s">
        <v>894</v>
      </c>
      <c r="L84" s="170"/>
      <c r="M84" s="168"/>
      <c r="N84" s="170" t="s">
        <v>888</v>
      </c>
      <c r="O84" s="170" t="s">
        <v>889</v>
      </c>
      <c r="P84" s="168" t="s">
        <v>895</v>
      </c>
      <c r="Q84" s="168" t="s">
        <v>513</v>
      </c>
      <c r="R84" s="168" t="s">
        <v>72</v>
      </c>
      <c r="S84" s="168" t="s">
        <v>896</v>
      </c>
      <c r="T84" s="168" t="s">
        <v>684</v>
      </c>
      <c r="U84" s="168"/>
      <c r="V84" s="168"/>
      <c r="W84" s="168"/>
      <c r="X84" s="168" t="s">
        <v>657</v>
      </c>
      <c r="Y84" s="170" t="s">
        <v>1206</v>
      </c>
      <c r="Z84" s="169" t="s">
        <v>897</v>
      </c>
      <c r="AA84" s="168"/>
      <c r="AB84" s="166">
        <f t="shared" si="5"/>
        <v>2020</v>
      </c>
      <c r="AC84" s="166">
        <f t="shared" si="4"/>
        <v>1</v>
      </c>
      <c r="AD84" s="166">
        <f t="shared" si="6"/>
        <v>3</v>
      </c>
      <c r="AE84" s="166">
        <f t="shared" si="7"/>
        <v>13</v>
      </c>
    </row>
    <row r="85" spans="1:31" ht="218.6" x14ac:dyDescent="0.4">
      <c r="A85" s="166" t="s">
        <v>2689</v>
      </c>
      <c r="B85" s="38" t="s">
        <v>652</v>
      </c>
      <c r="C85" s="186" t="s">
        <v>791</v>
      </c>
      <c r="D85" s="174">
        <v>43937</v>
      </c>
      <c r="E85" s="166" t="s">
        <v>259</v>
      </c>
      <c r="F85" s="166">
        <v>1910824</v>
      </c>
      <c r="H85" s="166">
        <v>1</v>
      </c>
      <c r="I85" s="166" t="s">
        <v>898</v>
      </c>
      <c r="J85" s="171" t="s">
        <v>899</v>
      </c>
      <c r="K85" s="172" t="s">
        <v>900</v>
      </c>
      <c r="L85" s="172"/>
      <c r="N85" s="172" t="s">
        <v>901</v>
      </c>
      <c r="O85" s="166" t="s">
        <v>1099</v>
      </c>
      <c r="P85" s="166" t="s">
        <v>1100</v>
      </c>
      <c r="Q85" s="166" t="s">
        <v>513</v>
      </c>
      <c r="T85" s="166" t="s">
        <v>105</v>
      </c>
      <c r="U85" s="166" t="s">
        <v>1091</v>
      </c>
      <c r="V85" s="166" t="s">
        <v>1091</v>
      </c>
      <c r="Y85" s="172" t="s">
        <v>1207</v>
      </c>
      <c r="Z85" s="172" t="s">
        <v>1342</v>
      </c>
      <c r="AB85" s="166">
        <f t="shared" si="5"/>
        <v>2020</v>
      </c>
      <c r="AC85" s="166">
        <f t="shared" si="4"/>
        <v>2</v>
      </c>
      <c r="AD85" s="166">
        <f t="shared" si="6"/>
        <v>4</v>
      </c>
      <c r="AE85" s="166">
        <f t="shared" si="7"/>
        <v>16</v>
      </c>
    </row>
    <row r="86" spans="1:31" ht="233.15" x14ac:dyDescent="0.4">
      <c r="A86" s="166" t="s">
        <v>2689</v>
      </c>
      <c r="B86" s="31" t="s">
        <v>652</v>
      </c>
      <c r="C86" s="187"/>
      <c r="D86" s="175" t="s">
        <v>1209</v>
      </c>
      <c r="E86" s="168" t="s">
        <v>382</v>
      </c>
      <c r="F86" s="168">
        <v>1916213</v>
      </c>
      <c r="G86" s="168"/>
      <c r="H86" s="168">
        <v>1</v>
      </c>
      <c r="I86" s="168" t="s">
        <v>835</v>
      </c>
      <c r="J86" s="169" t="s">
        <v>1101</v>
      </c>
      <c r="K86" s="170"/>
      <c r="L86" s="170"/>
      <c r="M86" s="168"/>
      <c r="N86" s="170" t="s">
        <v>1102</v>
      </c>
      <c r="O86" s="170"/>
      <c r="P86" s="168" t="s">
        <v>1103</v>
      </c>
      <c r="Q86" s="168" t="s">
        <v>513</v>
      </c>
      <c r="R86" s="168"/>
      <c r="S86" s="168"/>
      <c r="T86" s="168" t="s">
        <v>105</v>
      </c>
      <c r="U86" s="168" t="s">
        <v>716</v>
      </c>
      <c r="V86" s="168"/>
      <c r="W86" s="168"/>
      <c r="X86" s="168"/>
      <c r="Y86" s="169" t="s">
        <v>1210</v>
      </c>
      <c r="Z86" s="170" t="s">
        <v>1343</v>
      </c>
      <c r="AA86" s="168"/>
      <c r="AB86" s="166">
        <f t="shared" si="5"/>
        <v>2020</v>
      </c>
      <c r="AC86" s="166">
        <f t="shared" si="4"/>
        <v>2</v>
      </c>
      <c r="AD86" s="166">
        <f t="shared" si="6"/>
        <v>4</v>
      </c>
      <c r="AE86" s="166">
        <f t="shared" si="7"/>
        <v>15</v>
      </c>
    </row>
    <row r="87" spans="1:31" ht="262.3" x14ac:dyDescent="0.4">
      <c r="A87" s="166" t="s">
        <v>2689</v>
      </c>
      <c r="B87" s="38" t="s">
        <v>652</v>
      </c>
      <c r="C87" s="186"/>
      <c r="D87" s="174">
        <v>43943</v>
      </c>
      <c r="E87" s="166" t="s">
        <v>382</v>
      </c>
      <c r="F87" s="166">
        <v>18994385</v>
      </c>
      <c r="H87" s="166">
        <v>1</v>
      </c>
      <c r="I87" s="166" t="s">
        <v>1104</v>
      </c>
      <c r="J87" s="171" t="s">
        <v>1105</v>
      </c>
      <c r="K87" s="172"/>
      <c r="L87" s="172"/>
      <c r="N87" s="172" t="s">
        <v>1106</v>
      </c>
      <c r="P87" s="166" t="s">
        <v>1107</v>
      </c>
      <c r="Q87" s="166" t="s">
        <v>513</v>
      </c>
      <c r="T87" s="166" t="s">
        <v>105</v>
      </c>
      <c r="U87" s="183" t="s">
        <v>716</v>
      </c>
      <c r="V87" s="166" t="s">
        <v>798</v>
      </c>
      <c r="Y87" s="172" t="s">
        <v>1108</v>
      </c>
      <c r="Z87" s="172" t="s">
        <v>1344</v>
      </c>
      <c r="AB87" s="166">
        <f t="shared" si="5"/>
        <v>2020</v>
      </c>
      <c r="AC87" s="166">
        <f t="shared" si="4"/>
        <v>2</v>
      </c>
      <c r="AD87" s="166">
        <f t="shared" si="6"/>
        <v>4</v>
      </c>
      <c r="AE87" s="166">
        <f t="shared" si="7"/>
        <v>17</v>
      </c>
    </row>
    <row r="88" spans="1:31" ht="116.6" x14ac:dyDescent="0.4">
      <c r="A88" s="166" t="s">
        <v>2689</v>
      </c>
      <c r="B88" s="38" t="s">
        <v>654</v>
      </c>
      <c r="C88" s="187"/>
      <c r="D88" s="175" t="s">
        <v>1209</v>
      </c>
      <c r="E88" s="168" t="s">
        <v>382</v>
      </c>
      <c r="F88" s="168">
        <v>1916661</v>
      </c>
      <c r="G88" s="168"/>
      <c r="H88" s="168">
        <v>1</v>
      </c>
      <c r="I88" s="168" t="s">
        <v>1104</v>
      </c>
      <c r="J88" s="169" t="s">
        <v>1109</v>
      </c>
      <c r="K88" s="170"/>
      <c r="L88" s="170"/>
      <c r="M88" s="168"/>
      <c r="N88" s="170" t="s">
        <v>1106</v>
      </c>
      <c r="O88" s="168"/>
      <c r="P88" s="168" t="s">
        <v>1110</v>
      </c>
      <c r="Q88" s="168" t="s">
        <v>513</v>
      </c>
      <c r="R88" s="168"/>
      <c r="S88" s="168"/>
      <c r="T88" s="168" t="s">
        <v>105</v>
      </c>
      <c r="U88" s="168" t="s">
        <v>75</v>
      </c>
      <c r="V88" s="168"/>
      <c r="W88" s="168"/>
      <c r="X88" s="168"/>
      <c r="Y88" s="170"/>
      <c r="Z88" s="170" t="s">
        <v>1345</v>
      </c>
      <c r="AA88" s="168"/>
      <c r="AB88" s="166">
        <f t="shared" si="5"/>
        <v>2020</v>
      </c>
      <c r="AC88" s="166">
        <f t="shared" si="4"/>
        <v>2</v>
      </c>
      <c r="AD88" s="166">
        <f t="shared" si="6"/>
        <v>4</v>
      </c>
      <c r="AE88" s="166">
        <f t="shared" si="7"/>
        <v>15</v>
      </c>
    </row>
    <row r="89" spans="1:31" ht="87.45" x14ac:dyDescent="0.4">
      <c r="A89" s="166" t="s">
        <v>2689</v>
      </c>
      <c r="B89" s="38" t="s">
        <v>652</v>
      </c>
      <c r="C89" s="186"/>
      <c r="D89" s="174" t="s">
        <v>1209</v>
      </c>
      <c r="E89" s="166" t="s">
        <v>382</v>
      </c>
      <c r="F89" s="166">
        <v>1915472</v>
      </c>
      <c r="H89" s="166">
        <v>1</v>
      </c>
      <c r="I89" s="166" t="s">
        <v>1111</v>
      </c>
      <c r="J89" s="171" t="s">
        <v>1112</v>
      </c>
      <c r="K89" s="172"/>
      <c r="L89" s="172"/>
      <c r="N89" s="172" t="s">
        <v>1211</v>
      </c>
      <c r="P89" s="166" t="s">
        <v>1113</v>
      </c>
      <c r="Q89" s="166" t="s">
        <v>513</v>
      </c>
      <c r="T89" s="166" t="s">
        <v>105</v>
      </c>
      <c r="U89" s="166" t="s">
        <v>716</v>
      </c>
      <c r="Y89" s="172" t="s">
        <v>1346</v>
      </c>
      <c r="AB89" s="166">
        <f t="shared" si="5"/>
        <v>2020</v>
      </c>
      <c r="AC89" s="166">
        <f t="shared" si="4"/>
        <v>2</v>
      </c>
      <c r="AD89" s="166">
        <f t="shared" si="6"/>
        <v>4</v>
      </c>
      <c r="AE89" s="166">
        <f t="shared" si="7"/>
        <v>15</v>
      </c>
    </row>
    <row r="90" spans="1:31" ht="174.9" x14ac:dyDescent="0.4">
      <c r="A90" s="166" t="s">
        <v>2689</v>
      </c>
      <c r="B90" s="38" t="s">
        <v>654</v>
      </c>
      <c r="C90" s="187" t="s">
        <v>1209</v>
      </c>
      <c r="D90" s="175">
        <v>43942</v>
      </c>
      <c r="E90" s="168" t="s">
        <v>382</v>
      </c>
      <c r="F90" s="168">
        <v>1917577</v>
      </c>
      <c r="G90" s="168"/>
      <c r="H90" s="168">
        <v>1</v>
      </c>
      <c r="I90" s="168" t="s">
        <v>1114</v>
      </c>
      <c r="J90" s="169" t="s">
        <v>1115</v>
      </c>
      <c r="K90" s="170" t="s">
        <v>1212</v>
      </c>
      <c r="L90" s="170"/>
      <c r="M90" s="168"/>
      <c r="N90" s="170" t="s">
        <v>1213</v>
      </c>
      <c r="O90" s="168" t="s">
        <v>1116</v>
      </c>
      <c r="P90" s="168" t="s">
        <v>1117</v>
      </c>
      <c r="Q90" s="168" t="s">
        <v>513</v>
      </c>
      <c r="R90" s="168" t="s">
        <v>1118</v>
      </c>
      <c r="S90" s="168" t="s">
        <v>1119</v>
      </c>
      <c r="T90" s="168" t="s">
        <v>105</v>
      </c>
      <c r="U90" s="168" t="s">
        <v>75</v>
      </c>
      <c r="V90" s="168"/>
      <c r="W90" s="168"/>
      <c r="X90" s="263" t="s">
        <v>665</v>
      </c>
      <c r="Y90" s="170"/>
      <c r="Z90" s="168" t="s">
        <v>1347</v>
      </c>
      <c r="AA90" s="168"/>
      <c r="AB90" s="166">
        <f t="shared" si="5"/>
        <v>2020</v>
      </c>
      <c r="AC90" s="166">
        <f t="shared" si="4"/>
        <v>2</v>
      </c>
      <c r="AD90" s="166">
        <f t="shared" si="6"/>
        <v>4</v>
      </c>
      <c r="AE90" s="166">
        <f t="shared" si="7"/>
        <v>17</v>
      </c>
    </row>
    <row r="91" spans="1:31" ht="102" x14ac:dyDescent="0.4">
      <c r="A91" s="166" t="s">
        <v>2689</v>
      </c>
      <c r="B91" s="38" t="s">
        <v>652</v>
      </c>
      <c r="C91" s="186" t="s">
        <v>1209</v>
      </c>
      <c r="D91" s="174">
        <v>43948</v>
      </c>
      <c r="E91" s="166" t="s">
        <v>382</v>
      </c>
      <c r="F91" s="166">
        <v>1917169</v>
      </c>
      <c r="H91" s="166">
        <v>1</v>
      </c>
      <c r="I91" s="166" t="s">
        <v>1120</v>
      </c>
      <c r="J91" s="171" t="s">
        <v>1121</v>
      </c>
      <c r="K91" s="172"/>
      <c r="L91" s="172"/>
      <c r="N91" s="172" t="s">
        <v>1214</v>
      </c>
      <c r="O91" s="166" t="s">
        <v>1122</v>
      </c>
      <c r="P91" s="166" t="s">
        <v>1117</v>
      </c>
      <c r="Q91" s="166" t="s">
        <v>513</v>
      </c>
      <c r="R91" s="166" t="s">
        <v>1118</v>
      </c>
      <c r="S91" s="166" t="s">
        <v>1119</v>
      </c>
      <c r="T91" s="166" t="s">
        <v>105</v>
      </c>
      <c r="U91" s="166" t="s">
        <v>1086</v>
      </c>
      <c r="Y91" s="172"/>
      <c r="AB91" s="166">
        <f t="shared" si="5"/>
        <v>2020</v>
      </c>
      <c r="AC91" s="166">
        <f t="shared" si="4"/>
        <v>2</v>
      </c>
      <c r="AD91" s="166">
        <f t="shared" si="6"/>
        <v>4</v>
      </c>
      <c r="AE91" s="166">
        <f t="shared" si="7"/>
        <v>18</v>
      </c>
    </row>
    <row r="92" spans="1:31" ht="145.75" x14ac:dyDescent="0.4">
      <c r="A92" s="166" t="s">
        <v>2689</v>
      </c>
      <c r="B92" s="38" t="s">
        <v>654</v>
      </c>
      <c r="C92" s="187" t="s">
        <v>1209</v>
      </c>
      <c r="D92" s="175">
        <v>43941</v>
      </c>
      <c r="E92" s="168" t="s">
        <v>382</v>
      </c>
      <c r="F92" s="168">
        <v>1916749</v>
      </c>
      <c r="G92" s="168"/>
      <c r="H92" s="168">
        <v>2</v>
      </c>
      <c r="I92" s="168" t="s">
        <v>1123</v>
      </c>
      <c r="J92" s="169" t="s">
        <v>1124</v>
      </c>
      <c r="K92" s="170"/>
      <c r="L92" s="170"/>
      <c r="M92" s="168"/>
      <c r="N92" s="170" t="s">
        <v>1215</v>
      </c>
      <c r="O92" s="168"/>
      <c r="P92" s="168" t="s">
        <v>1125</v>
      </c>
      <c r="Q92" s="168" t="s">
        <v>513</v>
      </c>
      <c r="R92" s="168" t="s">
        <v>1216</v>
      </c>
      <c r="S92" s="168" t="s">
        <v>1217</v>
      </c>
      <c r="T92" s="168" t="s">
        <v>105</v>
      </c>
      <c r="U92" s="168" t="s">
        <v>798</v>
      </c>
      <c r="V92" s="168" t="s">
        <v>716</v>
      </c>
      <c r="W92" s="168" t="s">
        <v>733</v>
      </c>
      <c r="X92" s="263" t="s">
        <v>665</v>
      </c>
      <c r="Y92" s="170" t="s">
        <v>1126</v>
      </c>
      <c r="Z92" s="170" t="s">
        <v>1348</v>
      </c>
      <c r="AA92" s="168"/>
      <c r="AB92" s="166">
        <f t="shared" si="5"/>
        <v>2020</v>
      </c>
      <c r="AC92" s="166">
        <f t="shared" si="4"/>
        <v>2</v>
      </c>
      <c r="AD92" s="166">
        <f t="shared" si="6"/>
        <v>4</v>
      </c>
      <c r="AE92" s="166">
        <f t="shared" si="7"/>
        <v>17</v>
      </c>
    </row>
    <row r="93" spans="1:31" ht="306" x14ac:dyDescent="0.4">
      <c r="A93" s="166" t="s">
        <v>2689</v>
      </c>
      <c r="B93" s="38" t="s">
        <v>652</v>
      </c>
      <c r="C93" s="186" t="s">
        <v>1209</v>
      </c>
      <c r="D93" s="174">
        <v>43948</v>
      </c>
      <c r="E93" s="166" t="s">
        <v>382</v>
      </c>
      <c r="F93" s="166">
        <v>1915379</v>
      </c>
      <c r="H93" s="166">
        <v>1</v>
      </c>
      <c r="I93" s="166" t="s">
        <v>1127</v>
      </c>
      <c r="J93" s="171" t="s">
        <v>1128</v>
      </c>
      <c r="K93" s="172"/>
      <c r="L93" s="172"/>
      <c r="N93" s="172" t="s">
        <v>1219</v>
      </c>
      <c r="O93" s="166" t="s">
        <v>1129</v>
      </c>
      <c r="P93" s="166" t="s">
        <v>1130</v>
      </c>
      <c r="Q93" s="166" t="s">
        <v>513</v>
      </c>
      <c r="R93" s="166">
        <v>4.2</v>
      </c>
      <c r="S93" s="166" t="s">
        <v>410</v>
      </c>
      <c r="T93" s="166" t="s">
        <v>105</v>
      </c>
      <c r="U93" s="166" t="s">
        <v>1091</v>
      </c>
      <c r="V93" s="166" t="s">
        <v>1188</v>
      </c>
      <c r="Y93" s="172"/>
      <c r="Z93" s="172" t="s">
        <v>1349</v>
      </c>
      <c r="AB93" s="166">
        <f t="shared" si="5"/>
        <v>2020</v>
      </c>
      <c r="AC93" s="166">
        <f t="shared" si="4"/>
        <v>2</v>
      </c>
      <c r="AD93" s="166">
        <f t="shared" si="6"/>
        <v>4</v>
      </c>
      <c r="AE93" s="166">
        <f t="shared" si="7"/>
        <v>18</v>
      </c>
    </row>
    <row r="94" spans="1:31" ht="102" x14ac:dyDescent="0.4">
      <c r="A94" s="166" t="s">
        <v>2689</v>
      </c>
      <c r="B94" s="38" t="s">
        <v>654</v>
      </c>
      <c r="C94" s="187" t="s">
        <v>1209</v>
      </c>
      <c r="D94" s="187">
        <v>43941</v>
      </c>
      <c r="E94" s="168" t="s">
        <v>382</v>
      </c>
      <c r="F94" s="168">
        <v>1917907</v>
      </c>
      <c r="G94" s="168"/>
      <c r="H94" s="168">
        <v>1</v>
      </c>
      <c r="I94" s="168" t="s">
        <v>1131</v>
      </c>
      <c r="J94" s="169" t="s">
        <v>1132</v>
      </c>
      <c r="K94" s="170"/>
      <c r="L94" s="170"/>
      <c r="M94" s="168"/>
      <c r="N94" s="170" t="s">
        <v>1133</v>
      </c>
      <c r="O94" s="168" t="s">
        <v>1134</v>
      </c>
      <c r="P94" s="168" t="s">
        <v>46</v>
      </c>
      <c r="Q94" s="168" t="s">
        <v>513</v>
      </c>
      <c r="R94" s="168" t="s">
        <v>1118</v>
      </c>
      <c r="S94" s="168" t="s">
        <v>1119</v>
      </c>
      <c r="T94" s="168" t="s">
        <v>105</v>
      </c>
      <c r="U94" s="168" t="s">
        <v>1135</v>
      </c>
      <c r="V94" s="168"/>
      <c r="W94" s="168"/>
      <c r="X94" s="168" t="s">
        <v>659</v>
      </c>
      <c r="Y94" s="170"/>
      <c r="Z94" s="168" t="s">
        <v>1350</v>
      </c>
      <c r="AA94" s="168"/>
      <c r="AB94" s="166">
        <f t="shared" si="5"/>
        <v>2020</v>
      </c>
      <c r="AC94" s="166">
        <f t="shared" si="4"/>
        <v>2</v>
      </c>
      <c r="AD94" s="166">
        <f t="shared" si="6"/>
        <v>4</v>
      </c>
      <c r="AE94" s="166">
        <f t="shared" si="7"/>
        <v>17</v>
      </c>
    </row>
    <row r="95" spans="1:31" ht="116.6" x14ac:dyDescent="0.4">
      <c r="A95" s="166" t="s">
        <v>2689</v>
      </c>
      <c r="B95" s="38" t="s">
        <v>654</v>
      </c>
      <c r="C95" s="186" t="s">
        <v>1220</v>
      </c>
      <c r="D95" s="186">
        <v>43941</v>
      </c>
      <c r="E95" s="166" t="s">
        <v>382</v>
      </c>
      <c r="F95" s="166" t="s">
        <v>1136</v>
      </c>
      <c r="H95" s="166">
        <v>1</v>
      </c>
      <c r="I95" s="166" t="s">
        <v>1137</v>
      </c>
      <c r="J95" s="171" t="s">
        <v>1138</v>
      </c>
      <c r="K95" s="172"/>
      <c r="L95" s="172"/>
      <c r="N95" s="172" t="s">
        <v>1139</v>
      </c>
      <c r="O95" s="166" t="s">
        <v>1140</v>
      </c>
      <c r="P95" s="166" t="s">
        <v>46</v>
      </c>
      <c r="Q95" s="166" t="s">
        <v>513</v>
      </c>
      <c r="R95" s="166" t="s">
        <v>1221</v>
      </c>
      <c r="S95" s="166" t="s">
        <v>502</v>
      </c>
      <c r="T95" s="166" t="s">
        <v>105</v>
      </c>
      <c r="X95" s="166" t="s">
        <v>657</v>
      </c>
      <c r="Y95" s="172" t="s">
        <v>1090</v>
      </c>
      <c r="AB95" s="166">
        <f t="shared" si="5"/>
        <v>2020</v>
      </c>
      <c r="AC95" s="166">
        <f t="shared" si="4"/>
        <v>2</v>
      </c>
      <c r="AD95" s="166">
        <f t="shared" si="6"/>
        <v>4</v>
      </c>
      <c r="AE95" s="166">
        <f t="shared" si="7"/>
        <v>17</v>
      </c>
    </row>
    <row r="96" spans="1:31" ht="145.75" x14ac:dyDescent="0.4">
      <c r="A96" s="166" t="s">
        <v>2689</v>
      </c>
      <c r="B96" s="38" t="s">
        <v>654</v>
      </c>
      <c r="C96" s="187" t="s">
        <v>1220</v>
      </c>
      <c r="D96" s="187" t="s">
        <v>1220</v>
      </c>
      <c r="E96" s="168" t="s">
        <v>382</v>
      </c>
      <c r="F96" s="168">
        <v>1917644</v>
      </c>
      <c r="G96" s="168"/>
      <c r="H96" s="168">
        <v>1</v>
      </c>
      <c r="I96" s="168" t="s">
        <v>1141</v>
      </c>
      <c r="J96" s="169" t="s">
        <v>1142</v>
      </c>
      <c r="K96" s="170" t="s">
        <v>1222</v>
      </c>
      <c r="L96" s="170"/>
      <c r="M96" s="168"/>
      <c r="N96" s="170" t="s">
        <v>1143</v>
      </c>
      <c r="O96" s="168" t="s">
        <v>1144</v>
      </c>
      <c r="P96" s="168" t="s">
        <v>1145</v>
      </c>
      <c r="Q96" s="168" t="s">
        <v>513</v>
      </c>
      <c r="R96" s="168" t="s">
        <v>1146</v>
      </c>
      <c r="S96" s="168" t="s">
        <v>1217</v>
      </c>
      <c r="T96" s="168" t="s">
        <v>105</v>
      </c>
      <c r="U96" s="168"/>
      <c r="V96" s="168"/>
      <c r="W96" s="168"/>
      <c r="X96" s="168" t="s">
        <v>657</v>
      </c>
      <c r="Y96" s="170" t="s">
        <v>1090</v>
      </c>
      <c r="Z96" s="168"/>
      <c r="AA96" s="168"/>
      <c r="AB96" s="166">
        <f t="shared" si="5"/>
        <v>2020</v>
      </c>
      <c r="AC96" s="166">
        <f t="shared" si="4"/>
        <v>2</v>
      </c>
      <c r="AD96" s="166">
        <f t="shared" si="6"/>
        <v>4</v>
      </c>
      <c r="AE96" s="166">
        <f t="shared" si="7"/>
        <v>15</v>
      </c>
    </row>
    <row r="97" spans="1:31" ht="160.30000000000001" x14ac:dyDescent="0.4">
      <c r="A97" s="166" t="s">
        <v>2689</v>
      </c>
      <c r="B97" s="38" t="s">
        <v>654</v>
      </c>
      <c r="C97" s="186" t="s">
        <v>1220</v>
      </c>
      <c r="D97" s="186">
        <v>43941</v>
      </c>
      <c r="E97" s="166" t="s">
        <v>382</v>
      </c>
      <c r="F97" s="166">
        <v>1917615</v>
      </c>
      <c r="H97" s="166">
        <v>1</v>
      </c>
      <c r="I97" s="166" t="s">
        <v>1147</v>
      </c>
      <c r="J97" s="171" t="s">
        <v>1148</v>
      </c>
      <c r="K97" s="172"/>
      <c r="L97" s="172"/>
      <c r="N97" s="172" t="s">
        <v>1149</v>
      </c>
      <c r="O97" s="166" t="s">
        <v>1150</v>
      </c>
      <c r="P97" s="166" t="s">
        <v>1151</v>
      </c>
      <c r="Q97" s="166" t="s">
        <v>513</v>
      </c>
      <c r="R97" s="166" t="s">
        <v>1223</v>
      </c>
      <c r="S97" s="166" t="s">
        <v>1224</v>
      </c>
      <c r="T97" s="166" t="s">
        <v>105</v>
      </c>
      <c r="X97" s="166" t="s">
        <v>657</v>
      </c>
      <c r="Y97" s="172" t="s">
        <v>1351</v>
      </c>
      <c r="Z97" s="171" t="s">
        <v>1226</v>
      </c>
      <c r="AB97" s="166">
        <f t="shared" si="5"/>
        <v>2020</v>
      </c>
      <c r="AC97" s="166">
        <f t="shared" si="4"/>
        <v>2</v>
      </c>
      <c r="AD97" s="166">
        <f t="shared" si="6"/>
        <v>4</v>
      </c>
      <c r="AE97" s="166">
        <f t="shared" si="7"/>
        <v>17</v>
      </c>
    </row>
    <row r="98" spans="1:31" ht="204" x14ac:dyDescent="0.4">
      <c r="A98" s="166" t="s">
        <v>2689</v>
      </c>
      <c r="B98" s="31" t="s">
        <v>652</v>
      </c>
      <c r="C98" s="187" t="s">
        <v>1220</v>
      </c>
      <c r="D98" s="175" t="s">
        <v>1220</v>
      </c>
      <c r="E98" s="168" t="s">
        <v>382</v>
      </c>
      <c r="F98" s="168">
        <v>1917590</v>
      </c>
      <c r="G98" s="168"/>
      <c r="H98" s="168">
        <v>1</v>
      </c>
      <c r="I98" s="168" t="s">
        <v>1152</v>
      </c>
      <c r="J98" s="169" t="s">
        <v>1153</v>
      </c>
      <c r="K98" s="170"/>
      <c r="L98" s="170"/>
      <c r="M98" s="168"/>
      <c r="N98" s="170" t="s">
        <v>1154</v>
      </c>
      <c r="O98" s="168" t="s">
        <v>1155</v>
      </c>
      <c r="P98" s="168" t="s">
        <v>46</v>
      </c>
      <c r="Q98" s="168" t="s">
        <v>513</v>
      </c>
      <c r="R98" s="168" t="s">
        <v>1156</v>
      </c>
      <c r="S98" s="168" t="s">
        <v>1217</v>
      </c>
      <c r="T98" s="168" t="s">
        <v>105</v>
      </c>
      <c r="U98" s="168"/>
      <c r="V98" s="168" t="s">
        <v>716</v>
      </c>
      <c r="W98" s="168" t="s">
        <v>1086</v>
      </c>
      <c r="X98" s="168"/>
      <c r="Y98" s="170" t="s">
        <v>1352</v>
      </c>
      <c r="Z98" s="168"/>
      <c r="AA98" s="168"/>
      <c r="AB98" s="166">
        <f t="shared" si="5"/>
        <v>2020</v>
      </c>
      <c r="AC98" s="166">
        <f t="shared" si="4"/>
        <v>2</v>
      </c>
      <c r="AD98" s="166">
        <f t="shared" si="6"/>
        <v>4</v>
      </c>
      <c r="AE98" s="166">
        <f t="shared" si="7"/>
        <v>15</v>
      </c>
    </row>
    <row r="99" spans="1:31" ht="131.15" x14ac:dyDescent="0.4">
      <c r="A99" s="166" t="s">
        <v>2689</v>
      </c>
      <c r="B99" s="38" t="s">
        <v>654</v>
      </c>
      <c r="C99" s="186" t="s">
        <v>1220</v>
      </c>
      <c r="D99" s="174" t="s">
        <v>1337</v>
      </c>
      <c r="E99" s="166" t="s">
        <v>382</v>
      </c>
      <c r="F99" s="166">
        <v>1916368</v>
      </c>
      <c r="H99" s="166">
        <v>1</v>
      </c>
      <c r="I99" s="166" t="s">
        <v>1158</v>
      </c>
      <c r="J99" s="171" t="s">
        <v>1159</v>
      </c>
      <c r="K99" s="172"/>
      <c r="L99" s="172"/>
      <c r="N99" s="172" t="s">
        <v>1227</v>
      </c>
      <c r="O99" s="166" t="s">
        <v>1160</v>
      </c>
      <c r="P99" s="166" t="s">
        <v>1161</v>
      </c>
      <c r="Q99" s="166" t="s">
        <v>513</v>
      </c>
      <c r="R99" s="166" t="s">
        <v>72</v>
      </c>
      <c r="S99" s="166" t="s">
        <v>1162</v>
      </c>
      <c r="U99" s="168" t="s">
        <v>75</v>
      </c>
      <c r="Y99" s="172" t="s">
        <v>1353</v>
      </c>
      <c r="Z99" s="166" t="s">
        <v>1354</v>
      </c>
      <c r="AB99" s="166">
        <f t="shared" si="5"/>
        <v>2020</v>
      </c>
      <c r="AC99" s="166">
        <f t="shared" si="4"/>
        <v>2</v>
      </c>
      <c r="AD99" s="166">
        <f t="shared" si="6"/>
        <v>4</v>
      </c>
      <c r="AE99" s="166">
        <f t="shared" si="7"/>
        <v>16</v>
      </c>
    </row>
    <row r="100" spans="1:31" ht="204" x14ac:dyDescent="0.4">
      <c r="A100" s="166" t="s">
        <v>2689</v>
      </c>
      <c r="B100" s="38" t="s">
        <v>654</v>
      </c>
      <c r="C100" s="187" t="s">
        <v>1220</v>
      </c>
      <c r="D100" s="187" t="s">
        <v>1220</v>
      </c>
      <c r="E100" s="168" t="s">
        <v>382</v>
      </c>
      <c r="F100" s="168">
        <v>1918471</v>
      </c>
      <c r="G100" s="168"/>
      <c r="H100" s="168">
        <v>1</v>
      </c>
      <c r="I100" s="168" t="s">
        <v>1164</v>
      </c>
      <c r="J100" s="169" t="s">
        <v>1165</v>
      </c>
      <c r="K100" s="170"/>
      <c r="L100" s="170"/>
      <c r="M100" s="168"/>
      <c r="N100" s="170" t="s">
        <v>1228</v>
      </c>
      <c r="O100" s="168" t="s">
        <v>1166</v>
      </c>
      <c r="P100" s="168" t="s">
        <v>46</v>
      </c>
      <c r="Q100" s="168" t="s">
        <v>513</v>
      </c>
      <c r="R100" s="168">
        <v>6.202</v>
      </c>
      <c r="S100" s="168" t="s">
        <v>410</v>
      </c>
      <c r="T100" s="168" t="s">
        <v>105</v>
      </c>
      <c r="U100" s="168" t="s">
        <v>829</v>
      </c>
      <c r="V100" s="168" t="s">
        <v>716</v>
      </c>
      <c r="W100" s="168"/>
      <c r="X100" s="263" t="s">
        <v>665</v>
      </c>
      <c r="Y100" s="170" t="s">
        <v>1229</v>
      </c>
      <c r="Z100" s="170" t="s">
        <v>1355</v>
      </c>
      <c r="AA100" s="168"/>
      <c r="AB100" s="166">
        <f t="shared" si="5"/>
        <v>2020</v>
      </c>
      <c r="AC100" s="166">
        <f t="shared" si="4"/>
        <v>2</v>
      </c>
      <c r="AD100" s="166">
        <f t="shared" si="6"/>
        <v>4</v>
      </c>
      <c r="AE100" s="166">
        <f t="shared" si="7"/>
        <v>15</v>
      </c>
    </row>
    <row r="101" spans="1:31" ht="145.75" x14ac:dyDescent="0.4">
      <c r="A101" s="166" t="s">
        <v>2689</v>
      </c>
      <c r="B101" s="38" t="s">
        <v>654</v>
      </c>
      <c r="C101" s="186" t="s">
        <v>1220</v>
      </c>
      <c r="D101" s="186" t="s">
        <v>1220</v>
      </c>
      <c r="E101" s="166" t="s">
        <v>382</v>
      </c>
      <c r="F101" s="166" t="s">
        <v>1168</v>
      </c>
      <c r="H101" s="166">
        <v>1</v>
      </c>
      <c r="I101" s="172" t="s">
        <v>1169</v>
      </c>
      <c r="J101" s="171" t="s">
        <v>1170</v>
      </c>
      <c r="K101" s="172"/>
      <c r="L101" s="172"/>
      <c r="N101" s="172" t="s">
        <v>1230</v>
      </c>
      <c r="O101" s="166" t="s">
        <v>1171</v>
      </c>
      <c r="P101" s="166" t="s">
        <v>46</v>
      </c>
      <c r="Q101" s="166" t="s">
        <v>513</v>
      </c>
      <c r="R101" s="166" t="s">
        <v>72</v>
      </c>
      <c r="S101" s="166" t="s">
        <v>1172</v>
      </c>
      <c r="T101" s="166" t="s">
        <v>105</v>
      </c>
      <c r="Y101" s="172" t="s">
        <v>1356</v>
      </c>
      <c r="AB101" s="166">
        <f t="shared" si="5"/>
        <v>2020</v>
      </c>
      <c r="AC101" s="166">
        <f t="shared" si="4"/>
        <v>2</v>
      </c>
      <c r="AD101" s="166">
        <f t="shared" si="6"/>
        <v>4</v>
      </c>
      <c r="AE101" s="166">
        <f t="shared" si="7"/>
        <v>15</v>
      </c>
    </row>
    <row r="102" spans="1:31" ht="116.6" x14ac:dyDescent="0.4">
      <c r="A102" s="166" t="s">
        <v>2689</v>
      </c>
      <c r="B102" s="31" t="s">
        <v>117</v>
      </c>
      <c r="C102" s="187" t="s">
        <v>1220</v>
      </c>
      <c r="D102" s="187" t="s">
        <v>1220</v>
      </c>
      <c r="E102" s="168" t="s">
        <v>382</v>
      </c>
      <c r="F102" s="168">
        <v>1917977</v>
      </c>
      <c r="G102" s="168"/>
      <c r="H102" s="168">
        <v>1</v>
      </c>
      <c r="I102" s="170" t="s">
        <v>1173</v>
      </c>
      <c r="J102" s="169" t="s">
        <v>1174</v>
      </c>
      <c r="K102" s="170"/>
      <c r="L102" s="170"/>
      <c r="M102" s="168"/>
      <c r="N102" s="170" t="s">
        <v>1231</v>
      </c>
      <c r="O102" s="168" t="s">
        <v>1175</v>
      </c>
      <c r="P102" s="168" t="s">
        <v>80</v>
      </c>
      <c r="Q102" s="168" t="s">
        <v>513</v>
      </c>
      <c r="R102" s="168" t="s">
        <v>1118</v>
      </c>
      <c r="S102" s="168" t="s">
        <v>1176</v>
      </c>
      <c r="T102" s="168" t="s">
        <v>105</v>
      </c>
      <c r="U102" s="168" t="s">
        <v>1135</v>
      </c>
      <c r="V102" s="168" t="s">
        <v>1177</v>
      </c>
      <c r="W102" s="168"/>
      <c r="X102" s="168"/>
      <c r="Y102" s="170" t="s">
        <v>1178</v>
      </c>
      <c r="Z102" s="168"/>
      <c r="AA102" s="168"/>
      <c r="AB102" s="166">
        <f t="shared" si="5"/>
        <v>2020</v>
      </c>
      <c r="AC102" s="166">
        <f t="shared" si="4"/>
        <v>2</v>
      </c>
      <c r="AD102" s="166">
        <f t="shared" si="6"/>
        <v>4</v>
      </c>
      <c r="AE102" s="166">
        <f t="shared" si="7"/>
        <v>15</v>
      </c>
    </row>
    <row r="103" spans="1:31" ht="102" x14ac:dyDescent="0.4">
      <c r="A103" s="166" t="s">
        <v>2689</v>
      </c>
      <c r="B103" s="38" t="s">
        <v>652</v>
      </c>
      <c r="C103" s="186" t="s">
        <v>1220</v>
      </c>
      <c r="D103" s="174">
        <v>43948</v>
      </c>
      <c r="E103" s="166" t="s">
        <v>382</v>
      </c>
      <c r="F103" s="166">
        <v>1916340</v>
      </c>
      <c r="H103" s="166">
        <v>1</v>
      </c>
      <c r="I103" s="172" t="s">
        <v>1179</v>
      </c>
      <c r="J103" s="171" t="s">
        <v>1180</v>
      </c>
      <c r="K103" s="172"/>
      <c r="L103" s="172"/>
      <c r="N103" s="172" t="s">
        <v>1232</v>
      </c>
      <c r="O103" s="166" t="s">
        <v>1181</v>
      </c>
      <c r="P103" s="166" t="s">
        <v>61</v>
      </c>
      <c r="Q103" s="166" t="s">
        <v>513</v>
      </c>
      <c r="R103" s="166" t="s">
        <v>1233</v>
      </c>
      <c r="S103" s="166" t="s">
        <v>1182</v>
      </c>
      <c r="T103" s="166" t="s">
        <v>105</v>
      </c>
      <c r="U103" s="166" t="s">
        <v>1086</v>
      </c>
      <c r="Y103" s="172"/>
      <c r="AB103" s="166">
        <f t="shared" si="5"/>
        <v>2020</v>
      </c>
      <c r="AC103" s="166">
        <f t="shared" si="4"/>
        <v>2</v>
      </c>
      <c r="AD103" s="166">
        <f t="shared" si="6"/>
        <v>4</v>
      </c>
      <c r="AE103" s="166">
        <f t="shared" si="7"/>
        <v>18</v>
      </c>
    </row>
    <row r="104" spans="1:31" ht="409.6" x14ac:dyDescent="0.45">
      <c r="A104" s="166" t="s">
        <v>2688</v>
      </c>
      <c r="B104" s="38" t="s">
        <v>654</v>
      </c>
      <c r="C104" s="167">
        <v>43936</v>
      </c>
      <c r="D104" s="173">
        <v>43571</v>
      </c>
      <c r="E104" s="168" t="s">
        <v>169</v>
      </c>
      <c r="F104" s="168">
        <v>470282</v>
      </c>
      <c r="G104" s="168"/>
      <c r="H104" s="168">
        <v>1</v>
      </c>
      <c r="I104" s="184" t="s">
        <v>1357</v>
      </c>
      <c r="J104" s="169" t="s">
        <v>1358</v>
      </c>
      <c r="K104" s="170"/>
      <c r="L104" s="170"/>
      <c r="M104" s="168"/>
      <c r="N104" s="170" t="s">
        <v>169</v>
      </c>
      <c r="O104" s="168" t="s">
        <v>1359</v>
      </c>
      <c r="P104" s="168" t="s">
        <v>1360</v>
      </c>
      <c r="Q104" s="168" t="s">
        <v>513</v>
      </c>
      <c r="R104" s="168" t="s">
        <v>72</v>
      </c>
      <c r="S104" s="168"/>
      <c r="T104" s="168" t="s">
        <v>684</v>
      </c>
      <c r="U104" s="168" t="s">
        <v>1135</v>
      </c>
      <c r="V104" s="168"/>
      <c r="W104" s="168"/>
      <c r="X104" s="168" t="s">
        <v>658</v>
      </c>
      <c r="Y104" s="170" t="s">
        <v>1361</v>
      </c>
      <c r="Z104" s="168"/>
      <c r="AA104" s="168"/>
      <c r="AB104" s="166">
        <f t="shared" si="5"/>
        <v>2019</v>
      </c>
      <c r="AC104" s="166">
        <f t="shared" si="4"/>
        <v>2</v>
      </c>
      <c r="AD104" s="166">
        <f t="shared" si="6"/>
        <v>4</v>
      </c>
      <c r="AE104" s="166">
        <f t="shared" si="7"/>
        <v>16</v>
      </c>
    </row>
    <row r="105" spans="1:31" ht="87.45" x14ac:dyDescent="0.4">
      <c r="A105" s="166" t="s">
        <v>2689</v>
      </c>
      <c r="B105" s="38" t="s">
        <v>652</v>
      </c>
      <c r="C105" s="186" t="s">
        <v>1220</v>
      </c>
      <c r="D105" s="174" t="s">
        <v>1362</v>
      </c>
      <c r="E105" s="166" t="s">
        <v>382</v>
      </c>
      <c r="F105" s="166">
        <v>1917053</v>
      </c>
      <c r="H105" s="166">
        <v>1</v>
      </c>
      <c r="I105" s="172" t="s">
        <v>1363</v>
      </c>
      <c r="J105" s="171" t="s">
        <v>1364</v>
      </c>
      <c r="K105" s="172"/>
      <c r="L105" s="172"/>
      <c r="N105" s="172" t="s">
        <v>1365</v>
      </c>
      <c r="O105" s="166" t="s">
        <v>1366</v>
      </c>
      <c r="P105" s="166" t="s">
        <v>1367</v>
      </c>
      <c r="Q105" s="166" t="s">
        <v>513</v>
      </c>
      <c r="R105" s="166" t="s">
        <v>72</v>
      </c>
      <c r="S105" s="166" t="s">
        <v>1368</v>
      </c>
      <c r="T105" s="166" t="s">
        <v>684</v>
      </c>
      <c r="U105" s="166" t="s">
        <v>716</v>
      </c>
      <c r="V105" s="166" t="s">
        <v>1188</v>
      </c>
      <c r="Y105" s="172" t="s">
        <v>1369</v>
      </c>
      <c r="AB105" s="166">
        <f t="shared" si="5"/>
        <v>2020</v>
      </c>
      <c r="AC105" s="166">
        <f t="shared" si="4"/>
        <v>2</v>
      </c>
      <c r="AD105" s="166">
        <f t="shared" si="6"/>
        <v>4</v>
      </c>
      <c r="AE105" s="166">
        <f t="shared" si="7"/>
        <v>16</v>
      </c>
    </row>
    <row r="106" spans="1:31" ht="72.900000000000006" x14ac:dyDescent="0.4">
      <c r="A106" s="166" t="s">
        <v>2689</v>
      </c>
      <c r="B106" s="38" t="s">
        <v>654</v>
      </c>
      <c r="C106" s="187" t="s">
        <v>1220</v>
      </c>
      <c r="D106" s="187">
        <v>43937</v>
      </c>
      <c r="E106" s="168" t="s">
        <v>610</v>
      </c>
      <c r="F106" s="168">
        <v>52442</v>
      </c>
      <c r="G106" s="168"/>
      <c r="H106" s="168">
        <v>1</v>
      </c>
      <c r="I106" s="170" t="s">
        <v>1370</v>
      </c>
      <c r="J106" s="169" t="s">
        <v>1371</v>
      </c>
      <c r="K106" s="170"/>
      <c r="L106" s="170"/>
      <c r="M106" s="168"/>
      <c r="N106" s="170" t="s">
        <v>214</v>
      </c>
      <c r="O106" s="168" t="s">
        <v>1372</v>
      </c>
      <c r="P106" s="168" t="s">
        <v>1373</v>
      </c>
      <c r="Q106" s="168" t="s">
        <v>513</v>
      </c>
      <c r="R106" s="168" t="s">
        <v>72</v>
      </c>
      <c r="S106" s="168" t="s">
        <v>1374</v>
      </c>
      <c r="T106" s="168" t="s">
        <v>684</v>
      </c>
      <c r="U106" s="168"/>
      <c r="V106" s="168"/>
      <c r="W106" s="168"/>
      <c r="X106" s="168"/>
      <c r="Y106" s="170" t="s">
        <v>1375</v>
      </c>
      <c r="Z106" s="168"/>
      <c r="AA106" s="168" t="s">
        <v>1376</v>
      </c>
      <c r="AB106" s="166">
        <f t="shared" si="5"/>
        <v>2020</v>
      </c>
      <c r="AC106" s="166">
        <f t="shared" si="4"/>
        <v>2</v>
      </c>
      <c r="AD106" s="166">
        <f t="shared" si="6"/>
        <v>4</v>
      </c>
      <c r="AE106" s="166">
        <f t="shared" si="7"/>
        <v>16</v>
      </c>
    </row>
    <row r="107" spans="1:31" ht="409.6" x14ac:dyDescent="0.4">
      <c r="A107" s="166" t="s">
        <v>2689</v>
      </c>
      <c r="B107" s="38" t="s">
        <v>652</v>
      </c>
      <c r="C107" s="186" t="s">
        <v>1220</v>
      </c>
      <c r="D107" s="174">
        <v>43948</v>
      </c>
      <c r="E107" s="166" t="s">
        <v>1377</v>
      </c>
      <c r="H107" s="166">
        <v>1</v>
      </c>
      <c r="I107" s="172" t="s">
        <v>1378</v>
      </c>
      <c r="J107" s="171" t="s">
        <v>1379</v>
      </c>
      <c r="K107" s="172"/>
      <c r="L107" s="172"/>
      <c r="N107" s="172" t="s">
        <v>1377</v>
      </c>
      <c r="O107" s="172" t="s">
        <v>1380</v>
      </c>
      <c r="R107" s="166" t="s">
        <v>72</v>
      </c>
      <c r="T107" s="166" t="s">
        <v>105</v>
      </c>
      <c r="U107" s="166" t="s">
        <v>1086</v>
      </c>
      <c r="Y107" s="172" t="s">
        <v>1381</v>
      </c>
      <c r="Z107" s="172" t="s">
        <v>1382</v>
      </c>
      <c r="AB107" s="166">
        <f t="shared" si="5"/>
        <v>2020</v>
      </c>
      <c r="AC107" s="166">
        <f t="shared" si="4"/>
        <v>2</v>
      </c>
      <c r="AD107" s="166">
        <f t="shared" si="6"/>
        <v>4</v>
      </c>
      <c r="AE107" s="166">
        <f t="shared" si="7"/>
        <v>18</v>
      </c>
    </row>
    <row r="108" spans="1:31" x14ac:dyDescent="0.4">
      <c r="A108" s="166" t="s">
        <v>2689</v>
      </c>
      <c r="B108" s="38" t="s">
        <v>654</v>
      </c>
      <c r="C108" s="187" t="s">
        <v>1220</v>
      </c>
      <c r="D108" s="187" t="s">
        <v>1220</v>
      </c>
      <c r="E108" s="168" t="s">
        <v>382</v>
      </c>
      <c r="F108" s="168"/>
      <c r="G108" s="168"/>
      <c r="H108" s="168"/>
      <c r="I108" s="170"/>
      <c r="J108" s="170"/>
      <c r="K108" s="170"/>
      <c r="L108" s="170"/>
      <c r="M108" s="168"/>
      <c r="N108" s="170"/>
      <c r="O108" s="168"/>
      <c r="P108" s="168"/>
      <c r="Q108" s="168" t="s">
        <v>513</v>
      </c>
      <c r="R108" s="168"/>
      <c r="S108" s="168"/>
      <c r="T108" s="168"/>
      <c r="U108" s="168"/>
      <c r="V108" s="168"/>
      <c r="W108" s="168"/>
      <c r="X108" s="168"/>
      <c r="Y108" s="170"/>
      <c r="Z108" s="168"/>
      <c r="AA108" s="168"/>
      <c r="AB108" s="166">
        <f t="shared" si="5"/>
        <v>2020</v>
      </c>
      <c r="AC108" s="166">
        <f t="shared" si="4"/>
        <v>2</v>
      </c>
      <c r="AD108" s="166">
        <f t="shared" si="6"/>
        <v>4</v>
      </c>
      <c r="AE108" s="166">
        <f t="shared" si="7"/>
        <v>15</v>
      </c>
    </row>
    <row r="109" spans="1:31" x14ac:dyDescent="0.4">
      <c r="A109" s="166" t="s">
        <v>2689</v>
      </c>
      <c r="B109" s="38" t="s">
        <v>654</v>
      </c>
      <c r="C109" s="186" t="s">
        <v>1220</v>
      </c>
      <c r="D109" s="186" t="s">
        <v>1220</v>
      </c>
      <c r="E109" s="166" t="s">
        <v>382</v>
      </c>
      <c r="J109" s="172"/>
      <c r="K109" s="172"/>
      <c r="L109" s="172"/>
      <c r="N109" s="172"/>
      <c r="Q109" s="166" t="s">
        <v>513</v>
      </c>
      <c r="Y109" s="172"/>
      <c r="AB109" s="166">
        <f t="shared" si="5"/>
        <v>2020</v>
      </c>
      <c r="AC109" s="166">
        <f t="shared" si="4"/>
        <v>2</v>
      </c>
      <c r="AD109" s="166">
        <f t="shared" si="6"/>
        <v>4</v>
      </c>
      <c r="AE109" s="166">
        <f t="shared" si="7"/>
        <v>15</v>
      </c>
    </row>
    <row r="110" spans="1:31" ht="233.15" x14ac:dyDescent="0.4">
      <c r="A110" s="166" t="s">
        <v>2689</v>
      </c>
      <c r="B110" s="31" t="s">
        <v>652</v>
      </c>
      <c r="C110" s="187" t="s">
        <v>1234</v>
      </c>
      <c r="D110" s="175" t="s">
        <v>1234</v>
      </c>
      <c r="E110" s="168" t="s">
        <v>382</v>
      </c>
      <c r="F110" s="168">
        <v>1882055</v>
      </c>
      <c r="G110" s="168"/>
      <c r="H110" s="168">
        <v>1</v>
      </c>
      <c r="I110" s="168" t="s">
        <v>1183</v>
      </c>
      <c r="J110" s="169" t="s">
        <v>1184</v>
      </c>
      <c r="K110" s="170"/>
      <c r="L110" s="170"/>
      <c r="M110" s="168"/>
      <c r="N110" s="170" t="s">
        <v>1235</v>
      </c>
      <c r="O110" s="168" t="s">
        <v>1185</v>
      </c>
      <c r="P110" s="168" t="s">
        <v>1186</v>
      </c>
      <c r="Q110" s="168" t="s">
        <v>513</v>
      </c>
      <c r="R110" s="168">
        <v>6.202</v>
      </c>
      <c r="S110" s="168" t="s">
        <v>1187</v>
      </c>
      <c r="T110" s="168" t="s">
        <v>105</v>
      </c>
      <c r="U110" s="168" t="s">
        <v>1188</v>
      </c>
      <c r="V110" s="168"/>
      <c r="W110" s="168"/>
      <c r="X110" s="168"/>
      <c r="Y110" s="170"/>
      <c r="Z110" s="170" t="s">
        <v>1383</v>
      </c>
      <c r="AA110" s="185" t="s">
        <v>1189</v>
      </c>
      <c r="AB110" s="166">
        <f t="shared" si="5"/>
        <v>2020</v>
      </c>
      <c r="AC110" s="166">
        <f t="shared" si="4"/>
        <v>2</v>
      </c>
      <c r="AD110" s="166">
        <f t="shared" si="6"/>
        <v>4</v>
      </c>
      <c r="AE110" s="166">
        <f t="shared" si="7"/>
        <v>15</v>
      </c>
    </row>
    <row r="111" spans="1:31" ht="72.900000000000006" x14ac:dyDescent="0.4">
      <c r="A111" s="166" t="s">
        <v>2689</v>
      </c>
      <c r="B111" s="38" t="s">
        <v>652</v>
      </c>
      <c r="C111" s="186" t="s">
        <v>1234</v>
      </c>
      <c r="D111" s="174" t="s">
        <v>1234</v>
      </c>
      <c r="E111" s="166" t="s">
        <v>382</v>
      </c>
      <c r="H111" s="166">
        <v>1</v>
      </c>
      <c r="I111" s="166" t="s">
        <v>1190</v>
      </c>
      <c r="J111" s="171" t="s">
        <v>1191</v>
      </c>
      <c r="K111" s="172"/>
      <c r="L111" s="172"/>
      <c r="N111" s="172" t="s">
        <v>1235</v>
      </c>
      <c r="O111" s="166" t="s">
        <v>1192</v>
      </c>
      <c r="P111" s="166" t="s">
        <v>1186</v>
      </c>
      <c r="Q111" s="166" t="s">
        <v>513</v>
      </c>
      <c r="Y111" s="172" t="s">
        <v>1369</v>
      </c>
      <c r="AB111" s="166">
        <f t="shared" si="5"/>
        <v>2020</v>
      </c>
      <c r="AC111" s="166">
        <f t="shared" si="4"/>
        <v>2</v>
      </c>
      <c r="AD111" s="166">
        <f t="shared" si="6"/>
        <v>4</v>
      </c>
      <c r="AE111" s="166">
        <f t="shared" si="7"/>
        <v>15</v>
      </c>
    </row>
    <row r="112" spans="1:31" ht="72.900000000000006" x14ac:dyDescent="0.4">
      <c r="A112" s="166" t="s">
        <v>2689</v>
      </c>
      <c r="B112" s="31" t="s">
        <v>652</v>
      </c>
      <c r="C112" s="187" t="s">
        <v>1234</v>
      </c>
      <c r="D112" s="175" t="s">
        <v>1234</v>
      </c>
      <c r="E112" s="168" t="s">
        <v>382</v>
      </c>
      <c r="F112" s="168"/>
      <c r="G112" s="168"/>
      <c r="H112" s="168">
        <v>1</v>
      </c>
      <c r="I112" s="168" t="s">
        <v>1190</v>
      </c>
      <c r="J112" s="169" t="s">
        <v>1193</v>
      </c>
      <c r="K112" s="170"/>
      <c r="L112" s="170"/>
      <c r="M112" s="168"/>
      <c r="N112" s="170" t="s">
        <v>1235</v>
      </c>
      <c r="O112" s="168"/>
      <c r="P112" s="168"/>
      <c r="Q112" s="168" t="s">
        <v>513</v>
      </c>
      <c r="R112" s="168"/>
      <c r="S112" s="168"/>
      <c r="T112" s="168"/>
      <c r="U112" s="168"/>
      <c r="V112" s="168"/>
      <c r="W112" s="168"/>
      <c r="X112" s="168"/>
      <c r="Y112" s="170" t="s">
        <v>1369</v>
      </c>
      <c r="Z112" s="168"/>
      <c r="AA112" s="168"/>
      <c r="AB112" s="166">
        <f t="shared" si="5"/>
        <v>2020</v>
      </c>
      <c r="AC112" s="166">
        <f t="shared" si="4"/>
        <v>2</v>
      </c>
      <c r="AD112" s="166">
        <f t="shared" si="6"/>
        <v>4</v>
      </c>
      <c r="AE112" s="166">
        <f t="shared" si="7"/>
        <v>15</v>
      </c>
    </row>
    <row r="113" spans="1:31" ht="160.30000000000001" x14ac:dyDescent="0.4">
      <c r="A113" s="166" t="s">
        <v>2689</v>
      </c>
      <c r="B113" s="38" t="s">
        <v>654</v>
      </c>
      <c r="C113" s="186" t="s">
        <v>1234</v>
      </c>
      <c r="D113" s="186" t="s">
        <v>1234</v>
      </c>
      <c r="E113" s="166" t="s">
        <v>382</v>
      </c>
      <c r="F113" s="166">
        <v>1918445</v>
      </c>
      <c r="H113" s="166">
        <v>2</v>
      </c>
      <c r="I113" s="166" t="s">
        <v>1194</v>
      </c>
      <c r="J113" s="171" t="s">
        <v>1195</v>
      </c>
      <c r="K113" s="172"/>
      <c r="L113" s="172"/>
      <c r="N113" s="172" t="s">
        <v>1237</v>
      </c>
      <c r="P113" s="166" t="s">
        <v>1196</v>
      </c>
      <c r="Q113" s="166" t="s">
        <v>513</v>
      </c>
      <c r="R113" s="186">
        <v>43952</v>
      </c>
      <c r="S113" s="166" t="s">
        <v>1197</v>
      </c>
      <c r="T113" s="166" t="s">
        <v>105</v>
      </c>
      <c r="Y113" s="172" t="s">
        <v>1090</v>
      </c>
      <c r="AB113" s="166">
        <f t="shared" si="5"/>
        <v>2020</v>
      </c>
      <c r="AC113" s="166">
        <f t="shared" si="4"/>
        <v>2</v>
      </c>
      <c r="AD113" s="166">
        <f t="shared" si="6"/>
        <v>4</v>
      </c>
      <c r="AE113" s="166">
        <f t="shared" si="7"/>
        <v>15</v>
      </c>
    </row>
    <row r="114" spans="1:31" ht="145.75" x14ac:dyDescent="0.4">
      <c r="A114" s="166" t="s">
        <v>2689</v>
      </c>
      <c r="B114" s="38" t="s">
        <v>654</v>
      </c>
      <c r="C114" s="248">
        <v>43936</v>
      </c>
      <c r="D114" s="248">
        <v>43948</v>
      </c>
      <c r="E114" s="168" t="s">
        <v>1384</v>
      </c>
      <c r="F114" s="168">
        <v>1919942</v>
      </c>
      <c r="G114" s="168"/>
      <c r="H114" s="168">
        <v>1</v>
      </c>
      <c r="I114" s="170" t="s">
        <v>1385</v>
      </c>
      <c r="J114" s="169" t="s">
        <v>1386</v>
      </c>
      <c r="K114" s="170"/>
      <c r="L114" s="170"/>
      <c r="M114" s="168"/>
      <c r="N114" s="170" t="s">
        <v>1387</v>
      </c>
      <c r="O114" s="168" t="s">
        <v>1388</v>
      </c>
      <c r="P114" s="168"/>
      <c r="Q114" s="168" t="s">
        <v>513</v>
      </c>
      <c r="R114" s="168" t="s">
        <v>1389</v>
      </c>
      <c r="S114" s="168" t="s">
        <v>1390</v>
      </c>
      <c r="T114" s="168" t="s">
        <v>105</v>
      </c>
      <c r="U114" s="168" t="s">
        <v>607</v>
      </c>
      <c r="V114" s="168"/>
      <c r="W114" s="168"/>
      <c r="X114" s="168"/>
      <c r="Y114" s="170" t="s">
        <v>1391</v>
      </c>
      <c r="Z114" s="170" t="s">
        <v>1392</v>
      </c>
      <c r="AA114" s="168"/>
      <c r="AB114" s="166">
        <f t="shared" si="5"/>
        <v>2020</v>
      </c>
      <c r="AC114" s="166">
        <f t="shared" si="4"/>
        <v>2</v>
      </c>
      <c r="AD114" s="166">
        <f t="shared" si="6"/>
        <v>4</v>
      </c>
      <c r="AE114" s="166">
        <f t="shared" si="7"/>
        <v>18</v>
      </c>
    </row>
    <row r="115" spans="1:31" ht="116.6" x14ac:dyDescent="0.4">
      <c r="A115" s="166" t="s">
        <v>2689</v>
      </c>
      <c r="B115" s="31" t="s">
        <v>117</v>
      </c>
      <c r="C115" s="256">
        <v>43936</v>
      </c>
      <c r="D115" s="256">
        <v>43937</v>
      </c>
      <c r="E115" s="166" t="s">
        <v>1384</v>
      </c>
      <c r="F115" s="166">
        <v>1919936</v>
      </c>
      <c r="H115" s="166">
        <v>1</v>
      </c>
      <c r="I115" s="166" t="s">
        <v>1393</v>
      </c>
      <c r="J115" s="171" t="s">
        <v>1394</v>
      </c>
      <c r="K115" s="172"/>
      <c r="L115" s="172"/>
      <c r="N115" s="172" t="s">
        <v>1395</v>
      </c>
      <c r="O115" s="166" t="s">
        <v>1396</v>
      </c>
      <c r="P115" s="166" t="s">
        <v>1397</v>
      </c>
      <c r="R115" s="186">
        <v>43966</v>
      </c>
      <c r="S115" s="166" t="s">
        <v>410</v>
      </c>
      <c r="T115" s="166" t="s">
        <v>105</v>
      </c>
      <c r="U115" s="166" t="s">
        <v>716</v>
      </c>
      <c r="Y115" s="172"/>
      <c r="AB115" s="166">
        <f t="shared" si="5"/>
        <v>2020</v>
      </c>
      <c r="AC115" s="166">
        <f t="shared" si="4"/>
        <v>2</v>
      </c>
      <c r="AD115" s="166">
        <f t="shared" si="6"/>
        <v>4</v>
      </c>
      <c r="AE115" s="166">
        <f t="shared" si="7"/>
        <v>16</v>
      </c>
    </row>
    <row r="116" spans="1:31" ht="116.6" x14ac:dyDescent="0.4">
      <c r="A116" s="166" t="s">
        <v>2689</v>
      </c>
      <c r="B116" s="31" t="s">
        <v>117</v>
      </c>
      <c r="C116" s="248">
        <v>43936</v>
      </c>
      <c r="D116" s="248">
        <v>43937</v>
      </c>
      <c r="E116" s="168" t="s">
        <v>1384</v>
      </c>
      <c r="F116" s="168">
        <v>1919488</v>
      </c>
      <c r="G116" s="168"/>
      <c r="H116" s="168">
        <v>1</v>
      </c>
      <c r="I116" s="168" t="s">
        <v>1398</v>
      </c>
      <c r="J116" s="169" t="s">
        <v>1399</v>
      </c>
      <c r="K116" s="170"/>
      <c r="L116" s="170"/>
      <c r="M116" s="168"/>
      <c r="N116" s="170" t="s">
        <v>1400</v>
      </c>
      <c r="O116" s="168"/>
      <c r="P116" s="168" t="s">
        <v>1401</v>
      </c>
      <c r="Q116" s="168" t="s">
        <v>513</v>
      </c>
      <c r="R116" s="168" t="s">
        <v>72</v>
      </c>
      <c r="S116" s="168" t="s">
        <v>1402</v>
      </c>
      <c r="T116" s="168" t="s">
        <v>105</v>
      </c>
      <c r="U116" s="168" t="s">
        <v>726</v>
      </c>
      <c r="V116" s="168"/>
      <c r="W116" s="168"/>
      <c r="X116" s="168"/>
      <c r="Y116" s="170" t="s">
        <v>1090</v>
      </c>
      <c r="Z116" s="168"/>
      <c r="AA116" s="168"/>
      <c r="AB116" s="166">
        <f t="shared" si="5"/>
        <v>2020</v>
      </c>
      <c r="AC116" s="166">
        <f t="shared" si="4"/>
        <v>2</v>
      </c>
      <c r="AD116" s="166">
        <f t="shared" si="6"/>
        <v>4</v>
      </c>
      <c r="AE116" s="166">
        <f t="shared" si="7"/>
        <v>16</v>
      </c>
    </row>
    <row r="117" spans="1:31" ht="116.6" x14ac:dyDescent="0.4">
      <c r="A117" s="166" t="s">
        <v>2689</v>
      </c>
      <c r="B117" s="38" t="s">
        <v>652</v>
      </c>
      <c r="C117" s="256">
        <v>43936</v>
      </c>
      <c r="D117" s="174">
        <v>43937</v>
      </c>
      <c r="E117" s="166" t="s">
        <v>1384</v>
      </c>
      <c r="F117" s="166">
        <v>1919265</v>
      </c>
      <c r="H117" s="166">
        <v>1</v>
      </c>
      <c r="I117" s="166" t="s">
        <v>1403</v>
      </c>
      <c r="J117" s="171" t="s">
        <v>1404</v>
      </c>
      <c r="K117" s="172"/>
      <c r="L117" s="172"/>
      <c r="N117" s="172" t="s">
        <v>1405</v>
      </c>
      <c r="O117" s="166" t="s">
        <v>1406</v>
      </c>
      <c r="P117" s="166" t="s">
        <v>1407</v>
      </c>
      <c r="R117" s="186" t="s">
        <v>72</v>
      </c>
      <c r="S117" s="166" t="s">
        <v>1408</v>
      </c>
      <c r="T117" s="166" t="s">
        <v>105</v>
      </c>
      <c r="U117" s="166" t="s">
        <v>1188</v>
      </c>
      <c r="X117" s="166" t="s">
        <v>657</v>
      </c>
      <c r="Y117" s="172" t="s">
        <v>1409</v>
      </c>
      <c r="AB117" s="166">
        <f t="shared" si="5"/>
        <v>2020</v>
      </c>
      <c r="AC117" s="166">
        <f t="shared" si="4"/>
        <v>2</v>
      </c>
      <c r="AD117" s="166">
        <f t="shared" si="6"/>
        <v>4</v>
      </c>
      <c r="AE117" s="166">
        <f t="shared" si="7"/>
        <v>16</v>
      </c>
    </row>
    <row r="118" spans="1:31" ht="116.6" x14ac:dyDescent="0.4">
      <c r="A118" s="166" t="s">
        <v>2689</v>
      </c>
      <c r="B118" s="38" t="s">
        <v>654</v>
      </c>
      <c r="C118" s="248">
        <v>43936</v>
      </c>
      <c r="D118" s="248">
        <v>43937</v>
      </c>
      <c r="E118" s="168" t="s">
        <v>1384</v>
      </c>
      <c r="F118" s="168">
        <v>1918859</v>
      </c>
      <c r="G118" s="168"/>
      <c r="H118" s="168">
        <v>2</v>
      </c>
      <c r="I118" s="168" t="s">
        <v>1410</v>
      </c>
      <c r="J118" s="169" t="s">
        <v>1411</v>
      </c>
      <c r="K118" s="170"/>
      <c r="L118" s="170"/>
      <c r="M118" s="168"/>
      <c r="N118" s="170" t="s">
        <v>1412</v>
      </c>
      <c r="O118" s="168" t="s">
        <v>1413</v>
      </c>
      <c r="P118" s="168" t="s">
        <v>1414</v>
      </c>
      <c r="Q118" s="168"/>
      <c r="R118" s="187">
        <v>43952</v>
      </c>
      <c r="S118" s="168"/>
      <c r="T118" s="168" t="s">
        <v>105</v>
      </c>
      <c r="U118" s="168"/>
      <c r="V118" s="168"/>
      <c r="W118" s="168"/>
      <c r="X118" s="168"/>
      <c r="Y118" s="170" t="s">
        <v>1090</v>
      </c>
      <c r="Z118" s="168" t="s">
        <v>1415</v>
      </c>
      <c r="AA118" s="168"/>
      <c r="AB118" s="166">
        <f t="shared" si="5"/>
        <v>2020</v>
      </c>
      <c r="AC118" s="166">
        <f t="shared" si="4"/>
        <v>2</v>
      </c>
      <c r="AD118" s="166">
        <f t="shared" si="6"/>
        <v>4</v>
      </c>
      <c r="AE118" s="166">
        <f t="shared" si="7"/>
        <v>16</v>
      </c>
    </row>
    <row r="119" spans="1:31" ht="116.6" x14ac:dyDescent="0.4">
      <c r="A119" s="166" t="s">
        <v>2689</v>
      </c>
      <c r="B119" s="38" t="s">
        <v>654</v>
      </c>
      <c r="C119" s="256">
        <v>43936</v>
      </c>
      <c r="D119" s="256">
        <v>43937</v>
      </c>
      <c r="E119" s="166" t="s">
        <v>1384</v>
      </c>
      <c r="F119" s="166" t="s">
        <v>1416</v>
      </c>
      <c r="H119" s="166">
        <v>1</v>
      </c>
      <c r="I119" s="166" t="s">
        <v>1417</v>
      </c>
      <c r="J119" s="171" t="s">
        <v>1418</v>
      </c>
      <c r="K119" s="172"/>
      <c r="L119" s="172"/>
      <c r="N119" s="172" t="s">
        <v>1419</v>
      </c>
      <c r="O119" s="166" t="s">
        <v>1420</v>
      </c>
      <c r="P119" s="166" t="s">
        <v>46</v>
      </c>
      <c r="R119" s="186">
        <v>43952</v>
      </c>
      <c r="S119" s="166" t="s">
        <v>1421</v>
      </c>
      <c r="T119" s="166" t="s">
        <v>105</v>
      </c>
      <c r="Y119" s="172" t="s">
        <v>1090</v>
      </c>
      <c r="AB119" s="166">
        <f t="shared" si="5"/>
        <v>2020</v>
      </c>
      <c r="AC119" s="166">
        <f t="shared" si="4"/>
        <v>2</v>
      </c>
      <c r="AD119" s="166">
        <f t="shared" si="6"/>
        <v>4</v>
      </c>
      <c r="AE119" s="166">
        <f t="shared" si="7"/>
        <v>16</v>
      </c>
    </row>
    <row r="120" spans="1:31" x14ac:dyDescent="0.4">
      <c r="A120" s="166" t="s">
        <v>2689</v>
      </c>
      <c r="B120" s="31" t="s">
        <v>651</v>
      </c>
      <c r="C120" s="248">
        <v>43936</v>
      </c>
      <c r="D120" s="175">
        <v>43937</v>
      </c>
      <c r="E120" s="168" t="s">
        <v>1384</v>
      </c>
      <c r="F120" s="168"/>
      <c r="G120" s="168"/>
      <c r="H120" s="168"/>
      <c r="I120" s="168"/>
      <c r="J120" s="170"/>
      <c r="K120" s="170"/>
      <c r="L120" s="170"/>
      <c r="M120" s="168"/>
      <c r="N120" s="170"/>
      <c r="O120" s="168"/>
      <c r="P120" s="168"/>
      <c r="Q120" s="168"/>
      <c r="R120" s="187"/>
      <c r="S120" s="168"/>
      <c r="T120" s="168"/>
      <c r="U120" s="168"/>
      <c r="V120" s="168"/>
      <c r="W120" s="168"/>
      <c r="X120" s="168"/>
      <c r="Y120" s="170"/>
      <c r="Z120" s="168"/>
      <c r="AA120" s="168"/>
      <c r="AB120" s="166">
        <f t="shared" si="5"/>
        <v>2020</v>
      </c>
      <c r="AC120" s="166">
        <f t="shared" si="4"/>
        <v>2</v>
      </c>
      <c r="AD120" s="166">
        <f t="shared" si="6"/>
        <v>4</v>
      </c>
      <c r="AE120" s="166">
        <f t="shared" si="7"/>
        <v>16</v>
      </c>
    </row>
    <row r="121" spans="1:31" ht="87.45" x14ac:dyDescent="0.4">
      <c r="A121" s="166" t="s">
        <v>2689</v>
      </c>
      <c r="B121" s="38" t="s">
        <v>652</v>
      </c>
      <c r="C121" s="186">
        <v>43945</v>
      </c>
      <c r="D121" s="174">
        <v>43945</v>
      </c>
      <c r="E121" s="166" t="s">
        <v>610</v>
      </c>
      <c r="F121" s="166">
        <v>52585</v>
      </c>
      <c r="I121" s="166" t="s">
        <v>1422</v>
      </c>
      <c r="J121" s="171" t="s">
        <v>964</v>
      </c>
      <c r="K121" s="172"/>
      <c r="L121" s="172"/>
      <c r="N121" s="172" t="s">
        <v>214</v>
      </c>
      <c r="O121" s="172" t="s">
        <v>1372</v>
      </c>
      <c r="P121" s="166" t="s">
        <v>965</v>
      </c>
      <c r="Q121" s="166" t="s">
        <v>513</v>
      </c>
      <c r="R121" s="186">
        <v>43952</v>
      </c>
      <c r="S121" s="166" t="s">
        <v>966</v>
      </c>
      <c r="T121" s="166" t="s">
        <v>105</v>
      </c>
      <c r="U121" s="166" t="s">
        <v>1097</v>
      </c>
      <c r="V121" s="166" t="s">
        <v>716</v>
      </c>
      <c r="Y121" s="172" t="s">
        <v>1423</v>
      </c>
      <c r="AB121" s="166">
        <f t="shared" si="5"/>
        <v>2020</v>
      </c>
      <c r="AC121" s="166">
        <f t="shared" si="4"/>
        <v>2</v>
      </c>
      <c r="AD121" s="166">
        <f t="shared" si="6"/>
        <v>4</v>
      </c>
      <c r="AE121" s="166">
        <f t="shared" si="7"/>
        <v>17</v>
      </c>
    </row>
    <row r="122" spans="1:31" ht="145.75" x14ac:dyDescent="0.4">
      <c r="A122" s="166" t="s">
        <v>2688</v>
      </c>
      <c r="B122" s="38" t="s">
        <v>654</v>
      </c>
      <c r="C122" s="187">
        <v>43945</v>
      </c>
      <c r="D122" s="175">
        <v>43945</v>
      </c>
      <c r="E122" s="168" t="s">
        <v>169</v>
      </c>
      <c r="F122" s="168" t="s">
        <v>1151</v>
      </c>
      <c r="G122" s="168"/>
      <c r="H122" s="168"/>
      <c r="I122" s="170" t="s">
        <v>1424</v>
      </c>
      <c r="J122" s="169" t="s">
        <v>1425</v>
      </c>
      <c r="K122" s="170"/>
      <c r="L122" s="170"/>
      <c r="M122" s="168"/>
      <c r="N122" s="170" t="s">
        <v>169</v>
      </c>
      <c r="O122" s="168" t="s">
        <v>1426</v>
      </c>
      <c r="P122" s="168" t="s">
        <v>1151</v>
      </c>
      <c r="Q122" s="168" t="s">
        <v>513</v>
      </c>
      <c r="R122" s="170" t="s">
        <v>1427</v>
      </c>
      <c r="S122" s="187">
        <v>44196</v>
      </c>
      <c r="T122" s="168" t="s">
        <v>105</v>
      </c>
      <c r="U122" s="168" t="s">
        <v>75</v>
      </c>
      <c r="V122" s="168"/>
      <c r="W122" s="168"/>
      <c r="X122" s="168"/>
      <c r="Y122" s="170" t="s">
        <v>1428</v>
      </c>
      <c r="Z122" s="168"/>
      <c r="AA122" s="168"/>
      <c r="AB122" s="166">
        <f t="shared" si="5"/>
        <v>2020</v>
      </c>
      <c r="AC122" s="166">
        <f t="shared" si="4"/>
        <v>2</v>
      </c>
      <c r="AD122" s="166">
        <f t="shared" si="6"/>
        <v>4</v>
      </c>
      <c r="AE122" s="166">
        <f t="shared" si="7"/>
        <v>17</v>
      </c>
    </row>
    <row r="123" spans="1:31" ht="102" x14ac:dyDescent="0.4">
      <c r="A123" s="166" t="s">
        <v>2688</v>
      </c>
      <c r="B123" s="38" t="s">
        <v>654</v>
      </c>
      <c r="C123" s="186">
        <v>43945</v>
      </c>
      <c r="D123" s="174">
        <v>43945</v>
      </c>
      <c r="E123" s="166" t="s">
        <v>169</v>
      </c>
      <c r="F123" s="166" t="s">
        <v>1151</v>
      </c>
      <c r="I123" s="172" t="s">
        <v>1429</v>
      </c>
      <c r="J123" s="171" t="s">
        <v>1430</v>
      </c>
      <c r="K123" s="172"/>
      <c r="L123" s="172"/>
      <c r="N123" s="172" t="s">
        <v>169</v>
      </c>
      <c r="O123" s="166" t="s">
        <v>1359</v>
      </c>
      <c r="P123" s="166" t="s">
        <v>1151</v>
      </c>
      <c r="Q123" s="166" t="s">
        <v>513</v>
      </c>
      <c r="R123" s="172" t="s">
        <v>1427</v>
      </c>
      <c r="S123" s="186">
        <v>44196</v>
      </c>
      <c r="T123" s="166" t="s">
        <v>105</v>
      </c>
      <c r="U123" s="168" t="s">
        <v>75</v>
      </c>
      <c r="X123" s="166" t="s">
        <v>666</v>
      </c>
      <c r="Y123" s="172" t="s">
        <v>1431</v>
      </c>
      <c r="Z123" s="166" t="s">
        <v>1432</v>
      </c>
      <c r="AB123" s="166">
        <f t="shared" si="5"/>
        <v>2020</v>
      </c>
      <c r="AC123" s="166">
        <f t="shared" si="4"/>
        <v>2</v>
      </c>
      <c r="AD123" s="166">
        <f t="shared" si="6"/>
        <v>4</v>
      </c>
      <c r="AE123" s="166">
        <f t="shared" si="7"/>
        <v>17</v>
      </c>
    </row>
    <row r="124" spans="1:31" x14ac:dyDescent="0.4">
      <c r="A124" s="166" t="s">
        <v>2689</v>
      </c>
      <c r="B124" s="31"/>
      <c r="C124" s="248"/>
      <c r="D124" s="175"/>
      <c r="E124" s="168"/>
      <c r="F124" s="168"/>
      <c r="G124" s="168"/>
      <c r="H124" s="168"/>
      <c r="I124" s="168"/>
      <c r="J124" s="169"/>
      <c r="K124" s="170"/>
      <c r="L124" s="170"/>
      <c r="M124" s="168"/>
      <c r="N124" s="170"/>
      <c r="O124" s="168"/>
      <c r="P124" s="168"/>
      <c r="Q124" s="168"/>
      <c r="R124" s="170"/>
      <c r="S124" s="187"/>
      <c r="T124" s="168"/>
      <c r="U124" s="168"/>
      <c r="V124" s="168"/>
      <c r="W124" s="168"/>
      <c r="X124" s="168"/>
      <c r="Y124" s="170"/>
      <c r="Z124" s="168"/>
      <c r="AA124" s="168"/>
      <c r="AB124" s="166">
        <f t="shared" si="5"/>
        <v>1900</v>
      </c>
      <c r="AC124" s="166">
        <f t="shared" si="4"/>
        <v>1</v>
      </c>
      <c r="AD124" s="166">
        <f t="shared" si="6"/>
        <v>1</v>
      </c>
      <c r="AE124" s="166">
        <f t="shared" si="7"/>
        <v>0</v>
      </c>
    </row>
    <row r="125" spans="1:31" ht="102" x14ac:dyDescent="0.4">
      <c r="A125" s="166" t="s">
        <v>2688</v>
      </c>
      <c r="B125" s="38" t="s">
        <v>652</v>
      </c>
      <c r="C125" s="186">
        <v>43949</v>
      </c>
      <c r="D125" s="174">
        <v>43949</v>
      </c>
      <c r="E125" s="166" t="s">
        <v>169</v>
      </c>
      <c r="F125" s="166" t="s">
        <v>1151</v>
      </c>
      <c r="I125" s="172" t="s">
        <v>1433</v>
      </c>
      <c r="J125" s="171" t="s">
        <v>1434</v>
      </c>
      <c r="K125" s="172"/>
      <c r="L125" s="172"/>
      <c r="N125" s="172" t="s">
        <v>169</v>
      </c>
      <c r="O125" s="166" t="s">
        <v>1359</v>
      </c>
      <c r="P125" s="166" t="s">
        <v>1151</v>
      </c>
      <c r="Q125" s="166" t="s">
        <v>513</v>
      </c>
      <c r="S125" s="166" t="s">
        <v>1435</v>
      </c>
      <c r="T125" s="166" t="s">
        <v>105</v>
      </c>
      <c r="U125" s="166" t="s">
        <v>716</v>
      </c>
      <c r="Y125" s="172"/>
      <c r="Z125" s="166" t="s">
        <v>1436</v>
      </c>
      <c r="AB125" s="166">
        <f t="shared" si="5"/>
        <v>2020</v>
      </c>
      <c r="AC125" s="166">
        <f t="shared" si="4"/>
        <v>2</v>
      </c>
      <c r="AD125" s="166">
        <f t="shared" si="6"/>
        <v>4</v>
      </c>
      <c r="AE125" s="166">
        <f t="shared" si="7"/>
        <v>18</v>
      </c>
    </row>
    <row r="126" spans="1:31" x14ac:dyDescent="0.4">
      <c r="A126" s="166" t="s">
        <v>2689</v>
      </c>
      <c r="B126" s="31"/>
      <c r="C126" s="248"/>
      <c r="D126" s="248"/>
      <c r="E126" s="168"/>
      <c r="F126" s="168"/>
      <c r="G126" s="168"/>
      <c r="H126" s="168"/>
      <c r="I126" s="168"/>
      <c r="J126" s="169"/>
      <c r="K126" s="170"/>
      <c r="L126" s="170"/>
      <c r="M126" s="168"/>
      <c r="N126" s="170"/>
      <c r="O126" s="168"/>
      <c r="P126" s="168"/>
      <c r="Q126" s="168"/>
      <c r="R126" s="168"/>
      <c r="S126" s="168"/>
      <c r="T126" s="168"/>
      <c r="U126" s="168"/>
      <c r="V126" s="168"/>
      <c r="W126" s="168"/>
      <c r="X126" s="168"/>
      <c r="Y126" s="170"/>
      <c r="Z126" s="168"/>
      <c r="AA126" s="168"/>
      <c r="AB126" s="166">
        <f t="shared" si="5"/>
        <v>1900</v>
      </c>
      <c r="AC126" s="166">
        <f t="shared" si="4"/>
        <v>1</v>
      </c>
      <c r="AD126" s="166">
        <f t="shared" si="6"/>
        <v>1</v>
      </c>
      <c r="AE126" s="166">
        <f t="shared" si="7"/>
        <v>0</v>
      </c>
    </row>
    <row r="127" spans="1:31" x14ac:dyDescent="0.4">
      <c r="A127" s="166" t="s">
        <v>2689</v>
      </c>
      <c r="B127" s="38" t="s">
        <v>651</v>
      </c>
      <c r="C127" s="186" t="s">
        <v>1437</v>
      </c>
      <c r="D127" s="174" t="s">
        <v>1438</v>
      </c>
      <c r="E127" s="166" t="s">
        <v>547</v>
      </c>
      <c r="F127" s="166" t="s">
        <v>501</v>
      </c>
      <c r="I127" s="166" t="s">
        <v>1439</v>
      </c>
      <c r="J127" s="172"/>
      <c r="K127" s="172"/>
      <c r="L127" s="172"/>
      <c r="N127" s="172" t="s">
        <v>547</v>
      </c>
      <c r="P127" s="166" t="s">
        <v>501</v>
      </c>
      <c r="Q127" s="166" t="s">
        <v>513</v>
      </c>
      <c r="R127" s="166" t="s">
        <v>72</v>
      </c>
      <c r="T127" s="166" t="s">
        <v>105</v>
      </c>
      <c r="U127" s="166" t="s">
        <v>742</v>
      </c>
      <c r="Y127" s="172"/>
      <c r="AA127" s="166" t="s">
        <v>1440</v>
      </c>
      <c r="AB127" s="166">
        <f t="shared" si="5"/>
        <v>2020</v>
      </c>
      <c r="AC127" s="166">
        <f t="shared" si="4"/>
        <v>2</v>
      </c>
      <c r="AD127" s="166">
        <f t="shared" si="6"/>
        <v>4</v>
      </c>
      <c r="AE127" s="166">
        <f t="shared" si="7"/>
        <v>18</v>
      </c>
    </row>
    <row r="128" spans="1:31" ht="409.6" x14ac:dyDescent="0.4">
      <c r="A128" s="166" t="s">
        <v>2689</v>
      </c>
      <c r="B128" s="38" t="s">
        <v>654</v>
      </c>
      <c r="C128" s="189">
        <v>43833</v>
      </c>
      <c r="D128" s="189">
        <v>43844</v>
      </c>
      <c r="E128" s="188" t="s">
        <v>400</v>
      </c>
      <c r="F128" s="188">
        <v>1867512</v>
      </c>
      <c r="G128" s="188"/>
      <c r="H128" s="188">
        <v>1</v>
      </c>
      <c r="I128" s="188" t="s">
        <v>503</v>
      </c>
      <c r="J128" s="188" t="s">
        <v>504</v>
      </c>
      <c r="K128" s="188"/>
      <c r="L128" s="188"/>
      <c r="M128" s="188"/>
      <c r="N128" s="188"/>
      <c r="O128" s="188" t="s">
        <v>505</v>
      </c>
      <c r="P128" s="188" t="s">
        <v>401</v>
      </c>
      <c r="Q128" s="188" t="s">
        <v>506</v>
      </c>
      <c r="R128" s="188" t="s">
        <v>507</v>
      </c>
      <c r="S128" s="188"/>
      <c r="T128" s="188" t="s">
        <v>109</v>
      </c>
      <c r="U128" s="188" t="s">
        <v>508</v>
      </c>
      <c r="V128" s="188"/>
      <c r="W128" s="188"/>
      <c r="X128" s="188" t="s">
        <v>665</v>
      </c>
      <c r="Y128" s="188"/>
      <c r="Z128" s="188" t="s">
        <v>509</v>
      </c>
      <c r="AA128" s="188"/>
      <c r="AB128" s="166">
        <f t="shared" si="5"/>
        <v>2020</v>
      </c>
      <c r="AC128" s="166">
        <f t="shared" si="4"/>
        <v>1</v>
      </c>
      <c r="AD128" s="166">
        <f t="shared" si="6"/>
        <v>1</v>
      </c>
      <c r="AE128" s="166">
        <f t="shared" si="7"/>
        <v>3</v>
      </c>
    </row>
    <row r="129" spans="1:31" ht="204" x14ac:dyDescent="0.4">
      <c r="A129" s="166" t="s">
        <v>2689</v>
      </c>
      <c r="B129" s="38" t="s">
        <v>654</v>
      </c>
      <c r="C129" s="189">
        <v>43833</v>
      </c>
      <c r="D129" s="189">
        <v>43833</v>
      </c>
      <c r="E129" s="188" t="s">
        <v>510</v>
      </c>
      <c r="F129" s="188"/>
      <c r="G129" s="188"/>
      <c r="H129" s="188">
        <v>1</v>
      </c>
      <c r="I129" s="188" t="s">
        <v>511</v>
      </c>
      <c r="J129" s="188"/>
      <c r="K129" s="188"/>
      <c r="L129" s="188"/>
      <c r="M129" s="188"/>
      <c r="N129" s="188" t="s">
        <v>512</v>
      </c>
      <c r="O129" s="188"/>
      <c r="P129" s="188" t="s">
        <v>401</v>
      </c>
      <c r="Q129" s="188" t="s">
        <v>513</v>
      </c>
      <c r="R129" s="188" t="s">
        <v>514</v>
      </c>
      <c r="S129" s="188"/>
      <c r="T129" s="188" t="s">
        <v>109</v>
      </c>
      <c r="U129" s="188" t="s">
        <v>508</v>
      </c>
      <c r="V129" s="188"/>
      <c r="W129" s="188"/>
      <c r="X129" s="188" t="s">
        <v>663</v>
      </c>
      <c r="Y129" s="188" t="s">
        <v>515</v>
      </c>
      <c r="Z129" s="188" t="s">
        <v>516</v>
      </c>
      <c r="AA129" s="188"/>
      <c r="AB129" s="166">
        <f t="shared" si="5"/>
        <v>2020</v>
      </c>
      <c r="AC129" s="166">
        <f t="shared" si="4"/>
        <v>1</v>
      </c>
      <c r="AD129" s="166">
        <f t="shared" si="6"/>
        <v>1</v>
      </c>
      <c r="AE129" s="166">
        <f t="shared" si="7"/>
        <v>1</v>
      </c>
    </row>
    <row r="130" spans="1:31" ht="409.6" x14ac:dyDescent="0.4">
      <c r="A130" s="166" t="s">
        <v>2689</v>
      </c>
      <c r="B130" s="38" t="s">
        <v>654</v>
      </c>
      <c r="C130" s="189">
        <v>43837</v>
      </c>
      <c r="D130" s="189">
        <v>43886</v>
      </c>
      <c r="E130" s="188" t="s">
        <v>517</v>
      </c>
      <c r="F130" s="188"/>
      <c r="G130" s="188"/>
      <c r="H130" s="188">
        <v>1</v>
      </c>
      <c r="I130" s="188" t="s">
        <v>518</v>
      </c>
      <c r="J130" s="188"/>
      <c r="K130" s="188"/>
      <c r="L130" s="188"/>
      <c r="M130" s="188"/>
      <c r="N130" s="188" t="s">
        <v>519</v>
      </c>
      <c r="O130" s="188" t="s">
        <v>520</v>
      </c>
      <c r="P130" s="188" t="s">
        <v>99</v>
      </c>
      <c r="Q130" s="188"/>
      <c r="R130" s="188" t="s">
        <v>521</v>
      </c>
      <c r="S130" s="188"/>
      <c r="T130" s="188" t="s">
        <v>109</v>
      </c>
      <c r="U130" s="188" t="s">
        <v>522</v>
      </c>
      <c r="V130" s="188"/>
      <c r="W130" s="188"/>
      <c r="X130" s="190" t="s">
        <v>658</v>
      </c>
      <c r="Y130" s="190"/>
      <c r="Z130" s="190" t="s">
        <v>902</v>
      </c>
      <c r="AA130" s="188"/>
      <c r="AB130" s="166">
        <f t="shared" si="5"/>
        <v>2020</v>
      </c>
      <c r="AC130" s="166">
        <f t="shared" ref="AC130:AC193" si="8">ROUNDUP(MONTH(D130)/3,0)</f>
        <v>1</v>
      </c>
      <c r="AD130" s="166">
        <f t="shared" si="6"/>
        <v>2</v>
      </c>
      <c r="AE130" s="166">
        <f t="shared" si="7"/>
        <v>9</v>
      </c>
    </row>
    <row r="131" spans="1:31" ht="393.45" x14ac:dyDescent="0.4">
      <c r="A131" s="166" t="s">
        <v>2689</v>
      </c>
      <c r="B131" s="38" t="s">
        <v>654</v>
      </c>
      <c r="C131" s="189">
        <v>43837</v>
      </c>
      <c r="D131" s="189">
        <v>43858</v>
      </c>
      <c r="E131" s="188" t="s">
        <v>517</v>
      </c>
      <c r="F131" s="188"/>
      <c r="G131" s="188"/>
      <c r="H131" s="188">
        <v>1</v>
      </c>
      <c r="I131" s="188" t="s">
        <v>518</v>
      </c>
      <c r="J131" s="188"/>
      <c r="K131" s="188"/>
      <c r="L131" s="188"/>
      <c r="M131" s="188"/>
      <c r="N131" s="188" t="s">
        <v>519</v>
      </c>
      <c r="O131" s="188" t="s">
        <v>520</v>
      </c>
      <c r="P131" s="188" t="s">
        <v>523</v>
      </c>
      <c r="Q131" s="188"/>
      <c r="R131" s="188" t="s">
        <v>521</v>
      </c>
      <c r="S131" s="188"/>
      <c r="T131" s="188" t="s">
        <v>109</v>
      </c>
      <c r="U131" s="188" t="s">
        <v>524</v>
      </c>
      <c r="V131" s="188"/>
      <c r="W131" s="188"/>
      <c r="X131" s="190" t="s">
        <v>657</v>
      </c>
      <c r="Y131" s="190" t="s">
        <v>525</v>
      </c>
      <c r="Z131" s="190" t="s">
        <v>526</v>
      </c>
      <c r="AA131" s="188"/>
      <c r="AB131" s="166">
        <f t="shared" ref="AB131:AB186" si="9">YEAR($D131)</f>
        <v>2020</v>
      </c>
      <c r="AC131" s="166">
        <f t="shared" si="8"/>
        <v>1</v>
      </c>
      <c r="AD131" s="166">
        <f t="shared" ref="AD131:AD194" si="10">MONTH($D131)</f>
        <v>1</v>
      </c>
      <c r="AE131" s="166">
        <f t="shared" ref="AE131:AE194" si="11">WEEKNUM($D131)</f>
        <v>5</v>
      </c>
    </row>
    <row r="132" spans="1:31" ht="160.30000000000001" x14ac:dyDescent="0.4">
      <c r="A132" s="166" t="s">
        <v>2689</v>
      </c>
      <c r="B132" s="38" t="s">
        <v>654</v>
      </c>
      <c r="C132" s="189">
        <v>43837</v>
      </c>
      <c r="D132" s="189">
        <v>43838</v>
      </c>
      <c r="E132" s="188" t="s">
        <v>517</v>
      </c>
      <c r="F132" s="188"/>
      <c r="G132" s="188"/>
      <c r="H132" s="188">
        <v>1</v>
      </c>
      <c r="I132" s="188" t="s">
        <v>518</v>
      </c>
      <c r="J132" s="188"/>
      <c r="K132" s="188"/>
      <c r="L132" s="188"/>
      <c r="M132" s="188"/>
      <c r="N132" s="188" t="s">
        <v>519</v>
      </c>
      <c r="O132" s="188"/>
      <c r="P132" s="188" t="s">
        <v>99</v>
      </c>
      <c r="Q132" s="188"/>
      <c r="R132" s="188" t="s">
        <v>521</v>
      </c>
      <c r="S132" s="188"/>
      <c r="T132" s="188" t="s">
        <v>109</v>
      </c>
      <c r="U132" s="188" t="s">
        <v>527</v>
      </c>
      <c r="V132" s="188"/>
      <c r="W132" s="188"/>
      <c r="X132" s="190" t="s">
        <v>657</v>
      </c>
      <c r="Y132" s="190" t="s">
        <v>528</v>
      </c>
      <c r="Z132" s="190" t="s">
        <v>529</v>
      </c>
      <c r="AA132" s="188"/>
      <c r="AB132" s="166">
        <f t="shared" si="9"/>
        <v>2020</v>
      </c>
      <c r="AC132" s="166">
        <f t="shared" si="8"/>
        <v>1</v>
      </c>
      <c r="AD132" s="166">
        <f t="shared" si="10"/>
        <v>1</v>
      </c>
      <c r="AE132" s="166">
        <f t="shared" si="11"/>
        <v>2</v>
      </c>
    </row>
    <row r="133" spans="1:31" ht="102" x14ac:dyDescent="0.4">
      <c r="A133" s="166" t="s">
        <v>2689</v>
      </c>
      <c r="B133" s="38" t="s">
        <v>654</v>
      </c>
      <c r="C133" s="189">
        <v>43847</v>
      </c>
      <c r="D133" s="189">
        <v>43850</v>
      </c>
      <c r="E133" s="188" t="s">
        <v>340</v>
      </c>
      <c r="F133" s="188"/>
      <c r="G133" s="188"/>
      <c r="H133" s="188">
        <v>1</v>
      </c>
      <c r="I133" s="188" t="s">
        <v>530</v>
      </c>
      <c r="J133" s="188" t="s">
        <v>531</v>
      </c>
      <c r="K133" s="188"/>
      <c r="L133" s="188"/>
      <c r="M133" s="188"/>
      <c r="N133" s="188" t="s">
        <v>340</v>
      </c>
      <c r="O133" s="188" t="s">
        <v>532</v>
      </c>
      <c r="P133" s="188" t="s">
        <v>98</v>
      </c>
      <c r="Q133" s="188"/>
      <c r="R133" s="188" t="s">
        <v>533</v>
      </c>
      <c r="S133" s="188"/>
      <c r="T133" s="188" t="s">
        <v>109</v>
      </c>
      <c r="U133" s="188" t="s">
        <v>534</v>
      </c>
      <c r="V133" s="188"/>
      <c r="W133" s="188"/>
      <c r="X133" s="190" t="s">
        <v>665</v>
      </c>
      <c r="Y133" s="190"/>
      <c r="Z133" s="190" t="s">
        <v>903</v>
      </c>
      <c r="AA133" s="188"/>
      <c r="AB133" s="166">
        <f t="shared" si="9"/>
        <v>2020</v>
      </c>
      <c r="AC133" s="166">
        <f t="shared" si="8"/>
        <v>1</v>
      </c>
      <c r="AD133" s="166">
        <f t="shared" si="10"/>
        <v>1</v>
      </c>
      <c r="AE133" s="166">
        <f t="shared" si="11"/>
        <v>4</v>
      </c>
    </row>
    <row r="134" spans="1:31" ht="409.6" x14ac:dyDescent="0.4">
      <c r="A134" s="166" t="s">
        <v>2689</v>
      </c>
      <c r="B134" s="38" t="s">
        <v>654</v>
      </c>
      <c r="C134" s="189">
        <v>43847</v>
      </c>
      <c r="D134" s="189">
        <v>43873</v>
      </c>
      <c r="E134" s="188" t="s">
        <v>535</v>
      </c>
      <c r="F134" s="188"/>
      <c r="G134" s="188"/>
      <c r="H134" s="188">
        <v>1</v>
      </c>
      <c r="I134" s="188" t="s">
        <v>81</v>
      </c>
      <c r="J134" s="188" t="s">
        <v>169</v>
      </c>
      <c r="K134" s="188"/>
      <c r="L134" s="188"/>
      <c r="M134" s="188"/>
      <c r="N134" s="188" t="s">
        <v>536</v>
      </c>
      <c r="O134" s="188" t="s">
        <v>537</v>
      </c>
      <c r="P134" s="188" t="s">
        <v>98</v>
      </c>
      <c r="Q134" s="188"/>
      <c r="R134" s="188"/>
      <c r="S134" s="188"/>
      <c r="T134" s="188" t="s">
        <v>109</v>
      </c>
      <c r="U134" s="188" t="s">
        <v>527</v>
      </c>
      <c r="V134" s="188"/>
      <c r="W134" s="188"/>
      <c r="X134" s="190" t="s">
        <v>666</v>
      </c>
      <c r="Y134" s="190" t="s">
        <v>538</v>
      </c>
      <c r="Z134" s="190" t="s">
        <v>904</v>
      </c>
      <c r="AA134" s="188"/>
      <c r="AB134" s="166">
        <f t="shared" si="9"/>
        <v>2020</v>
      </c>
      <c r="AC134" s="166">
        <f t="shared" si="8"/>
        <v>1</v>
      </c>
      <c r="AD134" s="166">
        <f t="shared" si="10"/>
        <v>2</v>
      </c>
      <c r="AE134" s="166">
        <f t="shared" si="11"/>
        <v>7</v>
      </c>
    </row>
    <row r="135" spans="1:31" ht="233.15" x14ac:dyDescent="0.4">
      <c r="A135" s="166" t="s">
        <v>2689</v>
      </c>
      <c r="B135" s="38" t="s">
        <v>654</v>
      </c>
      <c r="C135" s="189">
        <v>43847</v>
      </c>
      <c r="D135" s="189">
        <v>43847</v>
      </c>
      <c r="E135" s="188" t="s">
        <v>539</v>
      </c>
      <c r="F135" s="188"/>
      <c r="G135" s="188"/>
      <c r="H135" s="188">
        <v>1</v>
      </c>
      <c r="I135" s="188" t="s">
        <v>540</v>
      </c>
      <c r="J135" s="188" t="s">
        <v>169</v>
      </c>
      <c r="K135" s="188"/>
      <c r="L135" s="188"/>
      <c r="M135" s="188"/>
      <c r="N135" s="188" t="s">
        <v>541</v>
      </c>
      <c r="O135" s="188" t="s">
        <v>537</v>
      </c>
      <c r="P135" s="188" t="s">
        <v>98</v>
      </c>
      <c r="Q135" s="188"/>
      <c r="R135" s="188"/>
      <c r="S135" s="188"/>
      <c r="T135" s="188" t="s">
        <v>109</v>
      </c>
      <c r="U135" s="188" t="s">
        <v>524</v>
      </c>
      <c r="V135" s="188"/>
      <c r="W135" s="188"/>
      <c r="X135" s="190" t="s">
        <v>665</v>
      </c>
      <c r="Y135" s="190" t="s">
        <v>538</v>
      </c>
      <c r="Z135" s="190" t="s">
        <v>905</v>
      </c>
      <c r="AA135" s="188"/>
      <c r="AB135" s="166">
        <f t="shared" si="9"/>
        <v>2020</v>
      </c>
      <c r="AC135" s="166">
        <f t="shared" si="8"/>
        <v>1</v>
      </c>
      <c r="AD135" s="166">
        <f t="shared" si="10"/>
        <v>1</v>
      </c>
      <c r="AE135" s="166">
        <f t="shared" si="11"/>
        <v>3</v>
      </c>
    </row>
    <row r="136" spans="1:31" ht="218.6" x14ac:dyDescent="0.4">
      <c r="A136" s="166" t="s">
        <v>2689</v>
      </c>
      <c r="B136" s="38" t="s">
        <v>654</v>
      </c>
      <c r="C136" s="189">
        <v>43847</v>
      </c>
      <c r="D136" s="189">
        <v>43859</v>
      </c>
      <c r="E136" s="188" t="s">
        <v>543</v>
      </c>
      <c r="F136" s="188"/>
      <c r="G136" s="188"/>
      <c r="H136" s="188">
        <v>1</v>
      </c>
      <c r="I136" s="188" t="s">
        <v>544</v>
      </c>
      <c r="J136" s="188" t="s">
        <v>169</v>
      </c>
      <c r="K136" s="188"/>
      <c r="L136" s="188"/>
      <c r="M136" s="188"/>
      <c r="N136" s="188" t="s">
        <v>545</v>
      </c>
      <c r="O136" s="188" t="s">
        <v>537</v>
      </c>
      <c r="P136" s="188" t="s">
        <v>546</v>
      </c>
      <c r="Q136" s="188"/>
      <c r="R136" s="188"/>
      <c r="S136" s="188"/>
      <c r="T136" s="188" t="s">
        <v>109</v>
      </c>
      <c r="U136" s="188" t="s">
        <v>522</v>
      </c>
      <c r="V136" s="188"/>
      <c r="W136" s="188"/>
      <c r="X136" s="190" t="s">
        <v>671</v>
      </c>
      <c r="Y136" s="190" t="s">
        <v>538</v>
      </c>
      <c r="Z136" s="190" t="s">
        <v>542</v>
      </c>
      <c r="AA136" s="188"/>
      <c r="AB136" s="166">
        <f t="shared" si="9"/>
        <v>2020</v>
      </c>
      <c r="AC136" s="166">
        <f t="shared" si="8"/>
        <v>1</v>
      </c>
      <c r="AD136" s="166">
        <f t="shared" si="10"/>
        <v>1</v>
      </c>
      <c r="AE136" s="166">
        <f t="shared" si="11"/>
        <v>5</v>
      </c>
    </row>
    <row r="137" spans="1:31" ht="291.45" x14ac:dyDescent="0.4">
      <c r="A137" s="166" t="s">
        <v>2689</v>
      </c>
      <c r="B137" s="31" t="s">
        <v>655</v>
      </c>
      <c r="C137" s="189">
        <v>43853</v>
      </c>
      <c r="D137" s="189">
        <v>43854</v>
      </c>
      <c r="E137" s="188" t="s">
        <v>547</v>
      </c>
      <c r="F137" s="188"/>
      <c r="G137" s="188"/>
      <c r="H137" s="188">
        <v>1</v>
      </c>
      <c r="I137" s="188" t="s">
        <v>540</v>
      </c>
      <c r="J137" s="188" t="s">
        <v>547</v>
      </c>
      <c r="K137" s="188"/>
      <c r="L137" s="188"/>
      <c r="M137" s="188"/>
      <c r="N137" s="188" t="s">
        <v>548</v>
      </c>
      <c r="O137" s="188" t="s">
        <v>549</v>
      </c>
      <c r="P137" s="188" t="s">
        <v>80</v>
      </c>
      <c r="Q137" s="188"/>
      <c r="R137" s="188" t="s">
        <v>550</v>
      </c>
      <c r="S137" s="188"/>
      <c r="T137" s="188" t="s">
        <v>109</v>
      </c>
      <c r="U137" s="188" t="s">
        <v>551</v>
      </c>
      <c r="V137" s="188"/>
      <c r="W137" s="188"/>
      <c r="X137" s="190"/>
      <c r="Y137" s="190" t="s">
        <v>552</v>
      </c>
      <c r="Z137" s="190" t="s">
        <v>553</v>
      </c>
      <c r="AA137" s="188"/>
      <c r="AB137" s="166">
        <f t="shared" si="9"/>
        <v>2020</v>
      </c>
      <c r="AC137" s="166">
        <f t="shared" si="8"/>
        <v>1</v>
      </c>
      <c r="AD137" s="166">
        <f t="shared" si="10"/>
        <v>1</v>
      </c>
      <c r="AE137" s="166">
        <f t="shared" si="11"/>
        <v>4</v>
      </c>
    </row>
    <row r="138" spans="1:31" ht="409.6" x14ac:dyDescent="0.4">
      <c r="A138" s="166" t="s">
        <v>2688</v>
      </c>
      <c r="B138" s="38" t="s">
        <v>654</v>
      </c>
      <c r="C138" s="189">
        <v>43854</v>
      </c>
      <c r="D138" s="189">
        <v>43854</v>
      </c>
      <c r="E138" s="188" t="s">
        <v>169</v>
      </c>
      <c r="F138" s="188"/>
      <c r="G138" s="188"/>
      <c r="H138" s="188">
        <v>1</v>
      </c>
      <c r="I138" s="188" t="s">
        <v>554</v>
      </c>
      <c r="J138" s="192" t="s">
        <v>555</v>
      </c>
      <c r="K138" s="192"/>
      <c r="L138" s="192"/>
      <c r="M138" s="192"/>
      <c r="N138" s="188" t="s">
        <v>556</v>
      </c>
      <c r="O138" s="188" t="s">
        <v>557</v>
      </c>
      <c r="P138" s="188" t="s">
        <v>558</v>
      </c>
      <c r="Q138" s="188"/>
      <c r="R138" s="188" t="s">
        <v>559</v>
      </c>
      <c r="S138" s="188"/>
      <c r="T138" s="188" t="s">
        <v>109</v>
      </c>
      <c r="U138" s="188" t="s">
        <v>560</v>
      </c>
      <c r="V138" s="188"/>
      <c r="W138" s="188"/>
      <c r="X138" s="190" t="s">
        <v>659</v>
      </c>
      <c r="Y138" s="190"/>
      <c r="Z138" s="190" t="s">
        <v>906</v>
      </c>
      <c r="AA138" s="188"/>
      <c r="AB138" s="166">
        <f t="shared" si="9"/>
        <v>2020</v>
      </c>
      <c r="AC138" s="166">
        <f t="shared" si="8"/>
        <v>1</v>
      </c>
      <c r="AD138" s="166">
        <f t="shared" si="10"/>
        <v>1</v>
      </c>
      <c r="AE138" s="166">
        <f t="shared" si="11"/>
        <v>4</v>
      </c>
    </row>
    <row r="139" spans="1:31" ht="409.6" x14ac:dyDescent="0.4">
      <c r="A139" s="166" t="s">
        <v>2689</v>
      </c>
      <c r="B139" s="38" t="s">
        <v>654</v>
      </c>
      <c r="C139" s="189">
        <v>43854</v>
      </c>
      <c r="D139" s="189">
        <v>43867</v>
      </c>
      <c r="E139" s="188" t="s">
        <v>382</v>
      </c>
      <c r="F139" s="188">
        <v>1879641</v>
      </c>
      <c r="G139" s="188"/>
      <c r="H139" s="188">
        <v>1</v>
      </c>
      <c r="I139" s="188" t="s">
        <v>561</v>
      </c>
      <c r="J139" s="192" t="s">
        <v>562</v>
      </c>
      <c r="K139" s="192"/>
      <c r="L139" s="192"/>
      <c r="M139" s="192"/>
      <c r="N139" s="188" t="s">
        <v>563</v>
      </c>
      <c r="O139" s="188" t="s">
        <v>907</v>
      </c>
      <c r="P139" s="188" t="s">
        <v>564</v>
      </c>
      <c r="Q139" s="188"/>
      <c r="R139" s="188" t="s">
        <v>565</v>
      </c>
      <c r="S139" s="188"/>
      <c r="T139" s="188" t="s">
        <v>109</v>
      </c>
      <c r="U139" s="188" t="s">
        <v>566</v>
      </c>
      <c r="V139" s="188"/>
      <c r="W139" s="188"/>
      <c r="X139" s="190" t="s">
        <v>669</v>
      </c>
      <c r="Y139" s="190"/>
      <c r="Z139" s="190" t="s">
        <v>908</v>
      </c>
      <c r="AA139" s="188"/>
      <c r="AB139" s="166">
        <f t="shared" si="9"/>
        <v>2020</v>
      </c>
      <c r="AC139" s="166">
        <f t="shared" si="8"/>
        <v>1</v>
      </c>
      <c r="AD139" s="166">
        <f t="shared" si="10"/>
        <v>2</v>
      </c>
      <c r="AE139" s="166">
        <f t="shared" si="11"/>
        <v>6</v>
      </c>
    </row>
    <row r="140" spans="1:31" ht="409.6" x14ac:dyDescent="0.4">
      <c r="A140" s="166" t="s">
        <v>2689</v>
      </c>
      <c r="B140" s="38" t="s">
        <v>654</v>
      </c>
      <c r="C140" s="189">
        <v>43854</v>
      </c>
      <c r="D140" s="189">
        <v>43857</v>
      </c>
      <c r="E140" s="188" t="s">
        <v>382</v>
      </c>
      <c r="F140" s="188">
        <v>1880445</v>
      </c>
      <c r="G140" s="188"/>
      <c r="H140" s="188">
        <v>1</v>
      </c>
      <c r="I140" s="188" t="s">
        <v>567</v>
      </c>
      <c r="J140" s="192" t="s">
        <v>568</v>
      </c>
      <c r="K140" s="192"/>
      <c r="L140" s="192"/>
      <c r="M140" s="192"/>
      <c r="N140" s="188" t="s">
        <v>569</v>
      </c>
      <c r="O140" s="190" t="s">
        <v>570</v>
      </c>
      <c r="P140" s="188" t="s">
        <v>401</v>
      </c>
      <c r="Q140" s="188"/>
      <c r="R140" s="188" t="s">
        <v>571</v>
      </c>
      <c r="S140" s="188"/>
      <c r="T140" s="188" t="s">
        <v>109</v>
      </c>
      <c r="U140" s="188" t="s">
        <v>508</v>
      </c>
      <c r="V140" s="188"/>
      <c r="W140" s="188"/>
      <c r="X140" s="190" t="s">
        <v>657</v>
      </c>
      <c r="Y140" s="190"/>
      <c r="Z140" s="190" t="s">
        <v>909</v>
      </c>
      <c r="AA140" s="188"/>
      <c r="AB140" s="166">
        <f t="shared" si="9"/>
        <v>2020</v>
      </c>
      <c r="AC140" s="166">
        <f t="shared" si="8"/>
        <v>1</v>
      </c>
      <c r="AD140" s="166">
        <f t="shared" si="10"/>
        <v>1</v>
      </c>
      <c r="AE140" s="166">
        <f t="shared" si="11"/>
        <v>5</v>
      </c>
    </row>
    <row r="141" spans="1:31" ht="409.6" x14ac:dyDescent="0.4">
      <c r="A141" s="166" t="s">
        <v>2689</v>
      </c>
      <c r="B141" s="188" t="s">
        <v>652</v>
      </c>
      <c r="C141" s="189">
        <v>43857</v>
      </c>
      <c r="D141" s="189">
        <v>43866</v>
      </c>
      <c r="E141" s="188" t="s">
        <v>382</v>
      </c>
      <c r="F141" s="191">
        <v>1881880</v>
      </c>
      <c r="G141" s="191"/>
      <c r="H141" s="191">
        <v>1</v>
      </c>
      <c r="I141" s="188" t="s">
        <v>572</v>
      </c>
      <c r="J141" s="192" t="s">
        <v>573</v>
      </c>
      <c r="K141" s="192"/>
      <c r="L141" s="192"/>
      <c r="M141" s="192"/>
      <c r="N141" s="188" t="s">
        <v>574</v>
      </c>
      <c r="O141" s="188" t="s">
        <v>575</v>
      </c>
      <c r="P141" s="188" t="s">
        <v>98</v>
      </c>
      <c r="Q141" s="188" t="s">
        <v>506</v>
      </c>
      <c r="R141" s="188" t="s">
        <v>576</v>
      </c>
      <c r="S141" s="188"/>
      <c r="T141" s="188" t="s">
        <v>109</v>
      </c>
      <c r="U141" s="188" t="s">
        <v>577</v>
      </c>
      <c r="V141" s="188"/>
      <c r="W141" s="188"/>
      <c r="X141" s="190"/>
      <c r="Y141" s="190"/>
      <c r="Z141" s="190" t="s">
        <v>910</v>
      </c>
      <c r="AA141" s="188" t="s">
        <v>578</v>
      </c>
      <c r="AB141" s="166">
        <f t="shared" si="9"/>
        <v>2020</v>
      </c>
      <c r="AC141" s="166">
        <f t="shared" si="8"/>
        <v>1</v>
      </c>
      <c r="AD141" s="166">
        <f t="shared" si="10"/>
        <v>2</v>
      </c>
      <c r="AE141" s="166">
        <f t="shared" si="11"/>
        <v>6</v>
      </c>
    </row>
    <row r="142" spans="1:31" ht="364.3" x14ac:dyDescent="0.4">
      <c r="A142" s="166" t="s">
        <v>2688</v>
      </c>
      <c r="B142" s="38" t="s">
        <v>654</v>
      </c>
      <c r="C142" s="189">
        <v>43857</v>
      </c>
      <c r="D142" s="189">
        <v>43871</v>
      </c>
      <c r="E142" s="188" t="s">
        <v>579</v>
      </c>
      <c r="F142" s="188"/>
      <c r="G142" s="188"/>
      <c r="H142" s="188">
        <v>1</v>
      </c>
      <c r="I142" s="188" t="s">
        <v>580</v>
      </c>
      <c r="J142" s="192" t="s">
        <v>581</v>
      </c>
      <c r="K142" s="192"/>
      <c r="L142" s="192"/>
      <c r="M142" s="192"/>
      <c r="N142" s="188" t="s">
        <v>169</v>
      </c>
      <c r="O142" s="188" t="s">
        <v>557</v>
      </c>
      <c r="P142" s="188" t="s">
        <v>558</v>
      </c>
      <c r="Q142" s="188" t="s">
        <v>506</v>
      </c>
      <c r="R142" s="188" t="s">
        <v>559</v>
      </c>
      <c r="S142" s="188"/>
      <c r="T142" s="188" t="s">
        <v>109</v>
      </c>
      <c r="U142" s="188" t="s">
        <v>577</v>
      </c>
      <c r="V142" s="188"/>
      <c r="W142" s="188"/>
      <c r="X142" s="190" t="s">
        <v>665</v>
      </c>
      <c r="Y142" s="190"/>
      <c r="Z142" s="190" t="s">
        <v>582</v>
      </c>
      <c r="AA142" s="188"/>
      <c r="AB142" s="166">
        <f t="shared" si="9"/>
        <v>2020</v>
      </c>
      <c r="AC142" s="166">
        <f t="shared" si="8"/>
        <v>1</v>
      </c>
      <c r="AD142" s="166">
        <f t="shared" si="10"/>
        <v>2</v>
      </c>
      <c r="AE142" s="166">
        <f t="shared" si="11"/>
        <v>7</v>
      </c>
    </row>
    <row r="143" spans="1:31" ht="409.6" x14ac:dyDescent="0.4">
      <c r="A143" s="166" t="s">
        <v>2689</v>
      </c>
      <c r="B143" s="38" t="s">
        <v>654</v>
      </c>
      <c r="C143" s="189">
        <v>43861</v>
      </c>
      <c r="D143" s="189">
        <v>43957</v>
      </c>
      <c r="E143" s="188" t="s">
        <v>583</v>
      </c>
      <c r="F143" s="188"/>
      <c r="G143" s="188"/>
      <c r="H143" s="188">
        <v>1</v>
      </c>
      <c r="I143" s="188" t="s">
        <v>584</v>
      </c>
      <c r="J143" s="192" t="s">
        <v>585</v>
      </c>
      <c r="K143" s="192"/>
      <c r="L143" s="192"/>
      <c r="M143" s="192"/>
      <c r="N143" s="188" t="s">
        <v>586</v>
      </c>
      <c r="O143" s="188" t="s">
        <v>587</v>
      </c>
      <c r="P143" s="188" t="s">
        <v>80</v>
      </c>
      <c r="Q143" s="188" t="s">
        <v>506</v>
      </c>
      <c r="R143" s="188"/>
      <c r="S143" s="188"/>
      <c r="T143" s="188" t="s">
        <v>109</v>
      </c>
      <c r="U143" s="188" t="s">
        <v>551</v>
      </c>
      <c r="V143" s="188"/>
      <c r="W143" s="188"/>
      <c r="X143" s="190" t="s">
        <v>665</v>
      </c>
      <c r="Y143" s="190"/>
      <c r="Z143" s="190" t="s">
        <v>588</v>
      </c>
      <c r="AA143" s="188"/>
      <c r="AB143" s="166">
        <f t="shared" si="9"/>
        <v>2020</v>
      </c>
      <c r="AC143" s="166">
        <f t="shared" si="8"/>
        <v>2</v>
      </c>
      <c r="AD143" s="166">
        <f t="shared" si="10"/>
        <v>5</v>
      </c>
      <c r="AE143" s="166">
        <f t="shared" si="11"/>
        <v>19</v>
      </c>
    </row>
    <row r="144" spans="1:31" ht="409.6" x14ac:dyDescent="0.4">
      <c r="A144" s="166" t="s">
        <v>2688</v>
      </c>
      <c r="B144" s="38" t="s">
        <v>654</v>
      </c>
      <c r="C144" s="189">
        <v>43864</v>
      </c>
      <c r="D144" s="189">
        <v>43866</v>
      </c>
      <c r="E144" s="188" t="s">
        <v>579</v>
      </c>
      <c r="F144" s="188"/>
      <c r="G144" s="188"/>
      <c r="H144" s="188">
        <v>1</v>
      </c>
      <c r="I144" s="188" t="s">
        <v>477</v>
      </c>
      <c r="J144" s="192" t="s">
        <v>478</v>
      </c>
      <c r="K144" s="192"/>
      <c r="L144" s="192"/>
      <c r="M144" s="192"/>
      <c r="N144" s="188" t="s">
        <v>169</v>
      </c>
      <c r="O144" s="188" t="s">
        <v>589</v>
      </c>
      <c r="P144" s="188" t="s">
        <v>401</v>
      </c>
      <c r="Q144" s="188" t="s">
        <v>506</v>
      </c>
      <c r="R144" s="188" t="s">
        <v>590</v>
      </c>
      <c r="S144" s="188"/>
      <c r="T144" s="188" t="s">
        <v>109</v>
      </c>
      <c r="U144" s="188" t="s">
        <v>551</v>
      </c>
      <c r="V144" s="188"/>
      <c r="W144" s="188"/>
      <c r="X144" s="190" t="s">
        <v>657</v>
      </c>
      <c r="Y144" s="190"/>
      <c r="Z144" s="190" t="s">
        <v>591</v>
      </c>
      <c r="AA144" s="188"/>
      <c r="AB144" s="166">
        <f t="shared" si="9"/>
        <v>2020</v>
      </c>
      <c r="AC144" s="166">
        <f t="shared" si="8"/>
        <v>1</v>
      </c>
      <c r="AD144" s="166">
        <f t="shared" si="10"/>
        <v>2</v>
      </c>
      <c r="AE144" s="166">
        <f t="shared" si="11"/>
        <v>6</v>
      </c>
    </row>
    <row r="145" spans="1:31" ht="409.6" x14ac:dyDescent="0.4">
      <c r="A145" s="166" t="s">
        <v>2689</v>
      </c>
      <c r="B145" s="38" t="s">
        <v>654</v>
      </c>
      <c r="C145" s="189">
        <v>43871</v>
      </c>
      <c r="D145" s="189">
        <v>43871</v>
      </c>
      <c r="E145" s="188" t="s">
        <v>382</v>
      </c>
      <c r="F145" s="188">
        <v>1873481</v>
      </c>
      <c r="G145" s="188"/>
      <c r="H145" s="188">
        <v>1</v>
      </c>
      <c r="I145" s="188" t="s">
        <v>592</v>
      </c>
      <c r="J145" s="192" t="s">
        <v>593</v>
      </c>
      <c r="K145" s="192"/>
      <c r="L145" s="192"/>
      <c r="M145" s="192"/>
      <c r="N145" s="188" t="s">
        <v>417</v>
      </c>
      <c r="O145" s="188" t="s">
        <v>594</v>
      </c>
      <c r="P145" s="188" t="s">
        <v>85</v>
      </c>
      <c r="Q145" s="188" t="s">
        <v>506</v>
      </c>
      <c r="R145" s="188" t="s">
        <v>595</v>
      </c>
      <c r="S145" s="188"/>
      <c r="T145" s="188" t="s">
        <v>109</v>
      </c>
      <c r="U145" s="188" t="s">
        <v>596</v>
      </c>
      <c r="V145" s="188"/>
      <c r="W145" s="188"/>
      <c r="X145" s="190" t="s">
        <v>657</v>
      </c>
      <c r="Y145" s="190"/>
      <c r="Z145" s="190" t="s">
        <v>597</v>
      </c>
      <c r="AA145" s="188"/>
      <c r="AB145" s="166">
        <f t="shared" si="9"/>
        <v>2020</v>
      </c>
      <c r="AC145" s="166">
        <f t="shared" si="8"/>
        <v>1</v>
      </c>
      <c r="AD145" s="166">
        <f t="shared" si="10"/>
        <v>2</v>
      </c>
      <c r="AE145" s="166">
        <f t="shared" si="11"/>
        <v>7</v>
      </c>
    </row>
    <row r="146" spans="1:31" ht="409.6" x14ac:dyDescent="0.4">
      <c r="A146" s="166" t="s">
        <v>2689</v>
      </c>
      <c r="B146" s="38" t="s">
        <v>654</v>
      </c>
      <c r="C146" s="189">
        <v>43871</v>
      </c>
      <c r="D146" s="189">
        <v>43871</v>
      </c>
      <c r="E146" s="188" t="s">
        <v>382</v>
      </c>
      <c r="F146" s="188">
        <v>1889284</v>
      </c>
      <c r="G146" s="188"/>
      <c r="H146" s="188">
        <v>1</v>
      </c>
      <c r="I146" s="188" t="s">
        <v>598</v>
      </c>
      <c r="J146" s="192" t="s">
        <v>599</v>
      </c>
      <c r="K146" s="192"/>
      <c r="L146" s="192"/>
      <c r="M146" s="192"/>
      <c r="N146" s="188" t="s">
        <v>417</v>
      </c>
      <c r="O146" s="188" t="s">
        <v>600</v>
      </c>
      <c r="P146" s="188" t="s">
        <v>85</v>
      </c>
      <c r="Q146" s="188" t="s">
        <v>506</v>
      </c>
      <c r="R146" s="188" t="s">
        <v>601</v>
      </c>
      <c r="S146" s="188"/>
      <c r="T146" s="188" t="s">
        <v>109</v>
      </c>
      <c r="U146" s="188" t="s">
        <v>596</v>
      </c>
      <c r="V146" s="188"/>
      <c r="W146" s="188"/>
      <c r="X146" s="190" t="s">
        <v>657</v>
      </c>
      <c r="Y146" s="190"/>
      <c r="Z146" s="190" t="s">
        <v>602</v>
      </c>
      <c r="AA146" s="188"/>
      <c r="AB146" s="166">
        <f t="shared" si="9"/>
        <v>2020</v>
      </c>
      <c r="AC146" s="166">
        <f t="shared" si="8"/>
        <v>1</v>
      </c>
      <c r="AD146" s="166">
        <f t="shared" si="10"/>
        <v>2</v>
      </c>
      <c r="AE146" s="166">
        <f t="shared" si="11"/>
        <v>7</v>
      </c>
    </row>
    <row r="147" spans="1:31" ht="145.75" x14ac:dyDescent="0.4">
      <c r="A147" s="166" t="s">
        <v>2689</v>
      </c>
      <c r="B147" s="38" t="s">
        <v>654</v>
      </c>
      <c r="C147" s="189">
        <v>43871</v>
      </c>
      <c r="D147" s="189">
        <v>43872</v>
      </c>
      <c r="E147" s="188" t="s">
        <v>603</v>
      </c>
      <c r="F147" s="188"/>
      <c r="G147" s="188"/>
      <c r="H147" s="188">
        <v>1</v>
      </c>
      <c r="I147" s="188" t="s">
        <v>604</v>
      </c>
      <c r="J147" s="188"/>
      <c r="K147" s="188"/>
      <c r="L147" s="188"/>
      <c r="M147" s="188"/>
      <c r="N147" s="188" t="s">
        <v>605</v>
      </c>
      <c r="O147" s="188" t="s">
        <v>606</v>
      </c>
      <c r="P147" s="188" t="s">
        <v>87</v>
      </c>
      <c r="Q147" s="188"/>
      <c r="R147" s="188" t="s">
        <v>410</v>
      </c>
      <c r="S147" s="188"/>
      <c r="T147" s="188" t="s">
        <v>109</v>
      </c>
      <c r="U147" s="188" t="s">
        <v>607</v>
      </c>
      <c r="V147" s="188"/>
      <c r="W147" s="188"/>
      <c r="X147" s="190" t="s">
        <v>659</v>
      </c>
      <c r="Y147" s="190"/>
      <c r="Z147" s="190" t="s">
        <v>608</v>
      </c>
      <c r="AA147" s="188"/>
      <c r="AB147" s="166">
        <f t="shared" si="9"/>
        <v>2020</v>
      </c>
      <c r="AC147" s="166">
        <f t="shared" si="8"/>
        <v>1</v>
      </c>
      <c r="AD147" s="166">
        <f t="shared" si="10"/>
        <v>2</v>
      </c>
      <c r="AE147" s="166">
        <f t="shared" si="11"/>
        <v>7</v>
      </c>
    </row>
    <row r="148" spans="1:31" ht="145.75" x14ac:dyDescent="0.4">
      <c r="A148" s="166" t="s">
        <v>2689</v>
      </c>
      <c r="B148" s="38" t="s">
        <v>654</v>
      </c>
      <c r="C148" s="189">
        <v>43871</v>
      </c>
      <c r="D148" s="189">
        <v>43872</v>
      </c>
      <c r="E148" s="188" t="s">
        <v>603</v>
      </c>
      <c r="F148" s="188"/>
      <c r="G148" s="188"/>
      <c r="H148" s="188">
        <v>1</v>
      </c>
      <c r="I148" s="188" t="s">
        <v>604</v>
      </c>
      <c r="J148" s="188"/>
      <c r="K148" s="188"/>
      <c r="L148" s="188"/>
      <c r="M148" s="188"/>
      <c r="N148" s="188" t="s">
        <v>605</v>
      </c>
      <c r="O148" s="188" t="s">
        <v>606</v>
      </c>
      <c r="P148" s="188" t="s">
        <v>87</v>
      </c>
      <c r="Q148" s="188"/>
      <c r="R148" s="188" t="s">
        <v>410</v>
      </c>
      <c r="S148" s="188"/>
      <c r="T148" s="188" t="s">
        <v>109</v>
      </c>
      <c r="U148" s="188" t="s">
        <v>609</v>
      </c>
      <c r="V148" s="188"/>
      <c r="W148" s="188"/>
      <c r="X148" s="190" t="s">
        <v>659</v>
      </c>
      <c r="Y148" s="190"/>
      <c r="Z148" s="190" t="s">
        <v>608</v>
      </c>
      <c r="AA148" s="188"/>
      <c r="AB148" s="166">
        <f t="shared" si="9"/>
        <v>2020</v>
      </c>
      <c r="AC148" s="166">
        <f t="shared" si="8"/>
        <v>1</v>
      </c>
      <c r="AD148" s="166">
        <f t="shared" si="10"/>
        <v>2</v>
      </c>
      <c r="AE148" s="166">
        <f t="shared" si="11"/>
        <v>7</v>
      </c>
    </row>
    <row r="149" spans="1:31" ht="262.3" x14ac:dyDescent="0.4">
      <c r="A149" s="166" t="s">
        <v>2689</v>
      </c>
      <c r="B149" s="38" t="s">
        <v>654</v>
      </c>
      <c r="C149" s="189">
        <v>43871</v>
      </c>
      <c r="D149" s="189">
        <v>43871</v>
      </c>
      <c r="E149" s="188" t="s">
        <v>610</v>
      </c>
      <c r="F149" s="188"/>
      <c r="G149" s="188"/>
      <c r="H149" s="188">
        <v>1</v>
      </c>
      <c r="I149" s="188" t="s">
        <v>611</v>
      </c>
      <c r="J149" s="192" t="s">
        <v>612</v>
      </c>
      <c r="K149" s="192"/>
      <c r="L149" s="192"/>
      <c r="M149" s="192"/>
      <c r="N149" s="188" t="s">
        <v>610</v>
      </c>
      <c r="O149" s="188" t="s">
        <v>613</v>
      </c>
      <c r="P149" s="188" t="s">
        <v>614</v>
      </c>
      <c r="Q149" s="188" t="s">
        <v>506</v>
      </c>
      <c r="R149" s="188" t="s">
        <v>418</v>
      </c>
      <c r="S149" s="188"/>
      <c r="T149" s="188" t="s">
        <v>109</v>
      </c>
      <c r="U149" s="188" t="s">
        <v>615</v>
      </c>
      <c r="V149" s="188"/>
      <c r="W149" s="188"/>
      <c r="X149" s="190" t="s">
        <v>659</v>
      </c>
      <c r="Y149" s="190"/>
      <c r="Z149" s="190" t="s">
        <v>911</v>
      </c>
      <c r="AA149" s="188"/>
      <c r="AB149" s="166">
        <f t="shared" si="9"/>
        <v>2020</v>
      </c>
      <c r="AC149" s="166">
        <f t="shared" si="8"/>
        <v>1</v>
      </c>
      <c r="AD149" s="166">
        <f t="shared" si="10"/>
        <v>2</v>
      </c>
      <c r="AE149" s="166">
        <f t="shared" si="11"/>
        <v>7</v>
      </c>
    </row>
    <row r="150" spans="1:31" ht="409.6" x14ac:dyDescent="0.4">
      <c r="A150" s="166" t="s">
        <v>2688</v>
      </c>
      <c r="B150" s="38" t="s">
        <v>654</v>
      </c>
      <c r="C150" s="189">
        <v>43872</v>
      </c>
      <c r="D150" s="189">
        <v>43885</v>
      </c>
      <c r="E150" s="188" t="s">
        <v>616</v>
      </c>
      <c r="F150" s="188"/>
      <c r="G150" s="188"/>
      <c r="H150" s="188">
        <v>1</v>
      </c>
      <c r="I150" s="188" t="s">
        <v>617</v>
      </c>
      <c r="J150" s="188"/>
      <c r="K150" s="188"/>
      <c r="L150" s="188"/>
      <c r="M150" s="188"/>
      <c r="N150" s="188" t="s">
        <v>618</v>
      </c>
      <c r="O150" s="188" t="s">
        <v>619</v>
      </c>
      <c r="P150" s="188" t="s">
        <v>85</v>
      </c>
      <c r="Q150" s="188" t="s">
        <v>620</v>
      </c>
      <c r="R150" s="188" t="s">
        <v>451</v>
      </c>
      <c r="S150" s="188"/>
      <c r="T150" s="188" t="s">
        <v>109</v>
      </c>
      <c r="U150" s="188" t="s">
        <v>621</v>
      </c>
      <c r="V150" s="188"/>
      <c r="W150" s="188"/>
      <c r="X150" s="168" t="s">
        <v>667</v>
      </c>
      <c r="Y150" s="190"/>
      <c r="Z150" s="190" t="s">
        <v>912</v>
      </c>
      <c r="AA150" s="188"/>
      <c r="AB150" s="166">
        <f t="shared" si="9"/>
        <v>2020</v>
      </c>
      <c r="AC150" s="166">
        <f t="shared" si="8"/>
        <v>1</v>
      </c>
      <c r="AD150" s="166">
        <f t="shared" si="10"/>
        <v>2</v>
      </c>
      <c r="AE150" s="166">
        <f t="shared" si="11"/>
        <v>9</v>
      </c>
    </row>
    <row r="151" spans="1:31" ht="131.15" x14ac:dyDescent="0.4">
      <c r="A151" s="166" t="s">
        <v>2689</v>
      </c>
      <c r="B151" s="38" t="s">
        <v>654</v>
      </c>
      <c r="C151" s="189">
        <v>43881</v>
      </c>
      <c r="D151" s="189">
        <v>43881</v>
      </c>
      <c r="E151" s="188" t="s">
        <v>382</v>
      </c>
      <c r="F151" s="188">
        <v>1887776</v>
      </c>
      <c r="G151" s="188"/>
      <c r="H151" s="188">
        <v>1</v>
      </c>
      <c r="I151" s="188" t="s">
        <v>913</v>
      </c>
      <c r="J151" s="192" t="s">
        <v>914</v>
      </c>
      <c r="K151" s="188"/>
      <c r="L151" s="188"/>
      <c r="M151" s="188"/>
      <c r="N151" s="188" t="s">
        <v>915</v>
      </c>
      <c r="O151" s="188" t="s">
        <v>916</v>
      </c>
      <c r="P151" s="188" t="s">
        <v>99</v>
      </c>
      <c r="Q151" s="188" t="s">
        <v>506</v>
      </c>
      <c r="R151" s="188" t="s">
        <v>418</v>
      </c>
      <c r="S151" s="188"/>
      <c r="T151" s="188" t="s">
        <v>109</v>
      </c>
      <c r="U151" s="188" t="s">
        <v>917</v>
      </c>
      <c r="V151" s="188"/>
      <c r="W151" s="190"/>
      <c r="X151" s="190" t="s">
        <v>657</v>
      </c>
      <c r="Y151" s="190"/>
      <c r="Z151" s="190" t="s">
        <v>918</v>
      </c>
      <c r="AA151" s="190"/>
      <c r="AB151" s="166">
        <f t="shared" si="9"/>
        <v>2020</v>
      </c>
      <c r="AC151" s="166">
        <f t="shared" si="8"/>
        <v>1</v>
      </c>
      <c r="AD151" s="166">
        <f t="shared" si="10"/>
        <v>2</v>
      </c>
      <c r="AE151" s="166">
        <f t="shared" si="11"/>
        <v>8</v>
      </c>
    </row>
    <row r="152" spans="1:31" ht="204" x14ac:dyDescent="0.4">
      <c r="A152" s="166" t="s">
        <v>2689</v>
      </c>
      <c r="B152" s="38" t="s">
        <v>654</v>
      </c>
      <c r="C152" s="189">
        <v>43885</v>
      </c>
      <c r="D152" s="189">
        <v>43903</v>
      </c>
      <c r="E152" s="188" t="s">
        <v>382</v>
      </c>
      <c r="F152" s="188">
        <v>1892694</v>
      </c>
      <c r="G152" s="188"/>
      <c r="H152" s="188">
        <v>1</v>
      </c>
      <c r="I152" s="188" t="s">
        <v>919</v>
      </c>
      <c r="J152" s="192" t="s">
        <v>920</v>
      </c>
      <c r="K152" s="188"/>
      <c r="L152" s="188"/>
      <c r="M152" s="188"/>
      <c r="N152" s="188" t="s">
        <v>921</v>
      </c>
      <c r="O152" s="188" t="s">
        <v>922</v>
      </c>
      <c r="P152" s="188" t="s">
        <v>401</v>
      </c>
      <c r="Q152" s="188" t="s">
        <v>506</v>
      </c>
      <c r="R152" s="188" t="s">
        <v>571</v>
      </c>
      <c r="S152" s="188"/>
      <c r="T152" s="188" t="s">
        <v>109</v>
      </c>
      <c r="U152" s="188" t="s">
        <v>923</v>
      </c>
      <c r="V152" s="188"/>
      <c r="W152" s="190"/>
      <c r="X152" s="190" t="s">
        <v>665</v>
      </c>
      <c r="Y152" s="190"/>
      <c r="Z152" s="190" t="s">
        <v>924</v>
      </c>
      <c r="AA152" s="190"/>
      <c r="AB152" s="166">
        <f t="shared" si="9"/>
        <v>2020</v>
      </c>
      <c r="AC152" s="166">
        <f t="shared" si="8"/>
        <v>1</v>
      </c>
      <c r="AD152" s="166">
        <f t="shared" si="10"/>
        <v>3</v>
      </c>
      <c r="AE152" s="166">
        <f t="shared" si="11"/>
        <v>11</v>
      </c>
    </row>
    <row r="153" spans="1:31" ht="204" x14ac:dyDescent="0.4">
      <c r="A153" s="166" t="s">
        <v>2689</v>
      </c>
      <c r="B153" s="38" t="s">
        <v>654</v>
      </c>
      <c r="C153" s="189">
        <v>43885</v>
      </c>
      <c r="D153" s="189">
        <v>43903</v>
      </c>
      <c r="E153" s="188" t="s">
        <v>925</v>
      </c>
      <c r="F153" s="188"/>
      <c r="G153" s="188"/>
      <c r="H153" s="188">
        <v>1</v>
      </c>
      <c r="I153" s="193" t="s">
        <v>926</v>
      </c>
      <c r="J153" s="192" t="s">
        <v>927</v>
      </c>
      <c r="K153" s="188"/>
      <c r="L153" s="188"/>
      <c r="M153" s="188"/>
      <c r="N153" s="188" t="s">
        <v>928</v>
      </c>
      <c r="O153" s="188" t="s">
        <v>929</v>
      </c>
      <c r="P153" s="188" t="s">
        <v>401</v>
      </c>
      <c r="Q153" s="188" t="s">
        <v>506</v>
      </c>
      <c r="R153" s="188" t="s">
        <v>930</v>
      </c>
      <c r="S153" s="188"/>
      <c r="T153" s="188" t="s">
        <v>109</v>
      </c>
      <c r="U153" s="188" t="s">
        <v>923</v>
      </c>
      <c r="V153" s="188"/>
      <c r="W153" s="190"/>
      <c r="X153" s="190" t="s">
        <v>665</v>
      </c>
      <c r="Y153" s="190"/>
      <c r="Z153" s="190" t="s">
        <v>924</v>
      </c>
      <c r="AA153" s="190"/>
      <c r="AB153" s="166">
        <f t="shared" si="9"/>
        <v>2020</v>
      </c>
      <c r="AC153" s="166">
        <f t="shared" si="8"/>
        <v>1</v>
      </c>
      <c r="AD153" s="166">
        <f t="shared" si="10"/>
        <v>3</v>
      </c>
      <c r="AE153" s="166">
        <f t="shared" si="11"/>
        <v>11</v>
      </c>
    </row>
    <row r="154" spans="1:31" ht="204" x14ac:dyDescent="0.4">
      <c r="A154" s="166" t="s">
        <v>2689</v>
      </c>
      <c r="B154" s="38" t="s">
        <v>654</v>
      </c>
      <c r="C154" s="189">
        <v>43885</v>
      </c>
      <c r="D154" s="189">
        <v>43899</v>
      </c>
      <c r="E154" s="188" t="s">
        <v>382</v>
      </c>
      <c r="F154" s="188">
        <v>1892546</v>
      </c>
      <c r="G154" s="188"/>
      <c r="H154" s="188">
        <v>1</v>
      </c>
      <c r="I154" s="188" t="s">
        <v>931</v>
      </c>
      <c r="J154" s="192" t="s">
        <v>932</v>
      </c>
      <c r="K154" s="188"/>
      <c r="L154" s="188"/>
      <c r="M154" s="188"/>
      <c r="N154" s="188" t="s">
        <v>933</v>
      </c>
      <c r="O154" s="188" t="s">
        <v>934</v>
      </c>
      <c r="P154" s="188" t="s">
        <v>61</v>
      </c>
      <c r="Q154" s="188" t="s">
        <v>506</v>
      </c>
      <c r="R154" s="188" t="s">
        <v>418</v>
      </c>
      <c r="S154" s="188"/>
      <c r="T154" s="188" t="s">
        <v>109</v>
      </c>
      <c r="U154" s="188" t="s">
        <v>551</v>
      </c>
      <c r="V154" s="188"/>
      <c r="W154" s="190"/>
      <c r="X154" s="190" t="s">
        <v>665</v>
      </c>
      <c r="Y154" s="190"/>
      <c r="Z154" s="190" t="s">
        <v>935</v>
      </c>
      <c r="AA154" s="190" t="s">
        <v>936</v>
      </c>
      <c r="AB154" s="166">
        <f t="shared" si="9"/>
        <v>2020</v>
      </c>
      <c r="AC154" s="166">
        <f t="shared" si="8"/>
        <v>1</v>
      </c>
      <c r="AD154" s="166">
        <f t="shared" si="10"/>
        <v>3</v>
      </c>
      <c r="AE154" s="166">
        <f t="shared" si="11"/>
        <v>11</v>
      </c>
    </row>
    <row r="155" spans="1:31" ht="218.6" x14ac:dyDescent="0.4">
      <c r="A155" s="166" t="s">
        <v>2689</v>
      </c>
      <c r="B155" s="38" t="s">
        <v>654</v>
      </c>
      <c r="C155" s="189">
        <v>43885</v>
      </c>
      <c r="D155" s="189">
        <v>43899</v>
      </c>
      <c r="E155" s="188" t="s">
        <v>382</v>
      </c>
      <c r="F155" s="188">
        <v>1874279</v>
      </c>
      <c r="G155" s="188"/>
      <c r="H155" s="188">
        <v>1</v>
      </c>
      <c r="I155" s="188" t="s">
        <v>937</v>
      </c>
      <c r="J155" s="192" t="s">
        <v>434</v>
      </c>
      <c r="K155" s="188"/>
      <c r="L155" s="188"/>
      <c r="M155" s="188"/>
      <c r="N155" s="188" t="s">
        <v>435</v>
      </c>
      <c r="O155" s="193" t="s">
        <v>938</v>
      </c>
      <c r="P155" s="188" t="s">
        <v>80</v>
      </c>
      <c r="Q155" s="188" t="s">
        <v>506</v>
      </c>
      <c r="R155" s="188" t="s">
        <v>939</v>
      </c>
      <c r="S155" s="188"/>
      <c r="T155" s="188" t="s">
        <v>109</v>
      </c>
      <c r="U155" s="188" t="s">
        <v>940</v>
      </c>
      <c r="V155" s="188"/>
      <c r="W155" s="190"/>
      <c r="X155" s="190" t="s">
        <v>665</v>
      </c>
      <c r="Y155" s="190"/>
      <c r="Z155" s="190" t="s">
        <v>941</v>
      </c>
      <c r="AA155" s="190" t="s">
        <v>942</v>
      </c>
      <c r="AB155" s="166">
        <f t="shared" si="9"/>
        <v>2020</v>
      </c>
      <c r="AC155" s="166">
        <f t="shared" si="8"/>
        <v>1</v>
      </c>
      <c r="AD155" s="166">
        <f t="shared" si="10"/>
        <v>3</v>
      </c>
      <c r="AE155" s="166">
        <f t="shared" si="11"/>
        <v>11</v>
      </c>
    </row>
    <row r="156" spans="1:31" ht="174.9" x14ac:dyDescent="0.4">
      <c r="A156" s="166" t="s">
        <v>2689</v>
      </c>
      <c r="B156" s="38" t="s">
        <v>654</v>
      </c>
      <c r="C156" s="189">
        <v>43888</v>
      </c>
      <c r="D156" s="189">
        <v>43901</v>
      </c>
      <c r="E156" s="194" t="s">
        <v>943</v>
      </c>
      <c r="F156" s="194" t="s">
        <v>944</v>
      </c>
      <c r="G156" s="194"/>
      <c r="H156" s="194">
        <v>1</v>
      </c>
      <c r="I156" s="188" t="s">
        <v>945</v>
      </c>
      <c r="J156" s="192" t="s">
        <v>946</v>
      </c>
      <c r="K156" s="194"/>
      <c r="L156" s="194"/>
      <c r="M156" s="194"/>
      <c r="N156" s="194"/>
      <c r="O156" s="194" t="s">
        <v>943</v>
      </c>
      <c r="P156" s="194" t="s">
        <v>98</v>
      </c>
      <c r="Q156" s="194" t="s">
        <v>713</v>
      </c>
      <c r="R156" s="194"/>
      <c r="S156" s="194"/>
      <c r="T156" s="194" t="s">
        <v>109</v>
      </c>
      <c r="U156" s="194" t="s">
        <v>527</v>
      </c>
      <c r="V156" s="194"/>
      <c r="W156" s="195"/>
      <c r="X156" s="195" t="s">
        <v>665</v>
      </c>
      <c r="Y156" s="195"/>
      <c r="Z156" s="188" t="s">
        <v>947</v>
      </c>
      <c r="AA156" s="196">
        <v>45</v>
      </c>
      <c r="AB156" s="166">
        <f t="shared" si="9"/>
        <v>2020</v>
      </c>
      <c r="AC156" s="166">
        <f t="shared" si="8"/>
        <v>1</v>
      </c>
      <c r="AD156" s="166">
        <f t="shared" si="10"/>
        <v>3</v>
      </c>
      <c r="AE156" s="166">
        <f t="shared" si="11"/>
        <v>11</v>
      </c>
    </row>
    <row r="157" spans="1:31" ht="174.9" x14ac:dyDescent="0.4">
      <c r="A157" s="166" t="s">
        <v>2689</v>
      </c>
      <c r="B157" s="38" t="s">
        <v>654</v>
      </c>
      <c r="C157" s="189">
        <v>43888</v>
      </c>
      <c r="D157" s="189">
        <v>43901</v>
      </c>
      <c r="E157" s="194" t="s">
        <v>943</v>
      </c>
      <c r="F157" s="194" t="s">
        <v>948</v>
      </c>
      <c r="G157" s="194"/>
      <c r="H157" s="194">
        <v>1</v>
      </c>
      <c r="I157" s="188" t="s">
        <v>949</v>
      </c>
      <c r="J157" s="192" t="s">
        <v>950</v>
      </c>
      <c r="K157" s="194"/>
      <c r="L157" s="194"/>
      <c r="M157" s="194"/>
      <c r="N157" s="194"/>
      <c r="O157" s="194" t="s">
        <v>943</v>
      </c>
      <c r="P157" s="194" t="s">
        <v>98</v>
      </c>
      <c r="Q157" s="194" t="s">
        <v>713</v>
      </c>
      <c r="R157" s="194"/>
      <c r="S157" s="194"/>
      <c r="T157" s="194" t="s">
        <v>109</v>
      </c>
      <c r="U157" s="194" t="s">
        <v>527</v>
      </c>
      <c r="V157" s="194"/>
      <c r="W157" s="195"/>
      <c r="X157" s="195" t="s">
        <v>665</v>
      </c>
      <c r="Y157" s="195"/>
      <c r="Z157" s="188" t="s">
        <v>947</v>
      </c>
      <c r="AA157" s="196">
        <v>55</v>
      </c>
      <c r="AB157" s="166">
        <f t="shared" si="9"/>
        <v>2020</v>
      </c>
      <c r="AC157" s="166">
        <f t="shared" si="8"/>
        <v>1</v>
      </c>
      <c r="AD157" s="166">
        <f t="shared" si="10"/>
        <v>3</v>
      </c>
      <c r="AE157" s="166">
        <f t="shared" si="11"/>
        <v>11</v>
      </c>
    </row>
    <row r="158" spans="1:31" ht="233.15" x14ac:dyDescent="0.4">
      <c r="A158" s="166" t="s">
        <v>2689</v>
      </c>
      <c r="B158" s="38" t="s">
        <v>654</v>
      </c>
      <c r="C158" s="189">
        <v>43889</v>
      </c>
      <c r="D158" s="189">
        <v>43901</v>
      </c>
      <c r="E158" s="194" t="s">
        <v>951</v>
      </c>
      <c r="F158" s="194">
        <v>1901510</v>
      </c>
      <c r="G158" s="194"/>
      <c r="H158" s="194">
        <v>1</v>
      </c>
      <c r="I158" s="188" t="s">
        <v>952</v>
      </c>
      <c r="J158" s="197" t="s">
        <v>953</v>
      </c>
      <c r="K158" s="194"/>
      <c r="L158" s="194"/>
      <c r="M158" s="194"/>
      <c r="N158" s="194"/>
      <c r="O158" s="194" t="s">
        <v>951</v>
      </c>
      <c r="P158" s="194" t="s">
        <v>338</v>
      </c>
      <c r="Q158" s="194" t="s">
        <v>506</v>
      </c>
      <c r="R158" s="188" t="s">
        <v>939</v>
      </c>
      <c r="S158" s="194"/>
      <c r="T158" s="194" t="s">
        <v>109</v>
      </c>
      <c r="U158" s="194" t="s">
        <v>954</v>
      </c>
      <c r="V158" s="194"/>
      <c r="W158" s="195"/>
      <c r="X158" s="195" t="s">
        <v>665</v>
      </c>
      <c r="Y158" s="195"/>
      <c r="Z158" s="188" t="s">
        <v>955</v>
      </c>
      <c r="AA158" s="196">
        <v>65</v>
      </c>
      <c r="AB158" s="166">
        <f t="shared" si="9"/>
        <v>2020</v>
      </c>
      <c r="AC158" s="166">
        <f t="shared" si="8"/>
        <v>1</v>
      </c>
      <c r="AD158" s="166">
        <f t="shared" si="10"/>
        <v>3</v>
      </c>
      <c r="AE158" s="166">
        <f t="shared" si="11"/>
        <v>11</v>
      </c>
    </row>
    <row r="159" spans="1:31" ht="262.3" x14ac:dyDescent="0.4">
      <c r="A159" s="166" t="s">
        <v>2689</v>
      </c>
      <c r="B159" s="38" t="s">
        <v>654</v>
      </c>
      <c r="C159" s="189">
        <v>43892</v>
      </c>
      <c r="D159" s="189">
        <v>43892</v>
      </c>
      <c r="E159" s="194" t="s">
        <v>382</v>
      </c>
      <c r="F159" s="194">
        <v>1902090</v>
      </c>
      <c r="G159" s="194"/>
      <c r="H159" s="194">
        <v>1</v>
      </c>
      <c r="I159" s="188" t="s">
        <v>956</v>
      </c>
      <c r="J159" s="197" t="s">
        <v>957</v>
      </c>
      <c r="K159" s="194"/>
      <c r="L159" s="194"/>
      <c r="M159" s="194"/>
      <c r="N159" s="194"/>
      <c r="O159" s="188" t="s">
        <v>958</v>
      </c>
      <c r="P159" s="194" t="s">
        <v>338</v>
      </c>
      <c r="Q159" s="194" t="s">
        <v>506</v>
      </c>
      <c r="R159" s="188" t="s">
        <v>959</v>
      </c>
      <c r="S159" s="194"/>
      <c r="T159" s="194" t="s">
        <v>109</v>
      </c>
      <c r="U159" s="194" t="s">
        <v>960</v>
      </c>
      <c r="V159" s="194"/>
      <c r="W159" s="195"/>
      <c r="X159" s="195" t="s">
        <v>659</v>
      </c>
      <c r="Y159" s="195"/>
      <c r="Z159" s="188" t="s">
        <v>961</v>
      </c>
      <c r="AA159" s="195"/>
      <c r="AB159" s="166">
        <f t="shared" si="9"/>
        <v>2020</v>
      </c>
      <c r="AC159" s="166">
        <f t="shared" si="8"/>
        <v>1</v>
      </c>
      <c r="AD159" s="166">
        <f t="shared" si="10"/>
        <v>3</v>
      </c>
      <c r="AE159" s="166">
        <f t="shared" si="11"/>
        <v>10</v>
      </c>
    </row>
    <row r="160" spans="1:31" ht="145.75" x14ac:dyDescent="0.4">
      <c r="A160" s="166" t="s">
        <v>2689</v>
      </c>
      <c r="B160" s="38" t="s">
        <v>654</v>
      </c>
      <c r="C160" s="189">
        <v>43892</v>
      </c>
      <c r="D160" s="189">
        <v>43893</v>
      </c>
      <c r="E160" s="194" t="s">
        <v>962</v>
      </c>
      <c r="F160" s="194">
        <v>52585</v>
      </c>
      <c r="G160" s="194"/>
      <c r="H160" s="194">
        <v>1</v>
      </c>
      <c r="I160" s="188" t="s">
        <v>963</v>
      </c>
      <c r="J160" s="197" t="s">
        <v>964</v>
      </c>
      <c r="K160" s="194"/>
      <c r="L160" s="194"/>
      <c r="M160" s="194"/>
      <c r="N160" s="194"/>
      <c r="O160" s="194" t="s">
        <v>962</v>
      </c>
      <c r="P160" s="194" t="s">
        <v>965</v>
      </c>
      <c r="Q160" s="194" t="s">
        <v>506</v>
      </c>
      <c r="R160" s="194" t="s">
        <v>966</v>
      </c>
      <c r="S160" s="194"/>
      <c r="T160" s="194" t="s">
        <v>109</v>
      </c>
      <c r="U160" s="194" t="s">
        <v>534</v>
      </c>
      <c r="V160" s="194"/>
      <c r="W160" s="195"/>
      <c r="X160" s="190" t="s">
        <v>660</v>
      </c>
      <c r="Y160" s="195"/>
      <c r="Z160" s="188" t="s">
        <v>967</v>
      </c>
      <c r="AA160" s="195"/>
      <c r="AB160" s="166">
        <f t="shared" si="9"/>
        <v>2020</v>
      </c>
      <c r="AC160" s="166">
        <f t="shared" si="8"/>
        <v>1</v>
      </c>
      <c r="AD160" s="166">
        <f t="shared" si="10"/>
        <v>3</v>
      </c>
      <c r="AE160" s="166">
        <f t="shared" si="11"/>
        <v>10</v>
      </c>
    </row>
    <row r="161" spans="1:31" ht="233.15" x14ac:dyDescent="0.4">
      <c r="A161" s="166" t="s">
        <v>2689</v>
      </c>
      <c r="B161" s="38" t="s">
        <v>654</v>
      </c>
      <c r="C161" s="189">
        <v>43893</v>
      </c>
      <c r="D161" s="189">
        <v>43893</v>
      </c>
      <c r="E161" s="194" t="s">
        <v>968</v>
      </c>
      <c r="F161" s="194"/>
      <c r="G161" s="194"/>
      <c r="H161" s="194">
        <v>1</v>
      </c>
      <c r="I161" s="188" t="s">
        <v>969</v>
      </c>
      <c r="J161" s="192"/>
      <c r="K161" s="194"/>
      <c r="L161" s="194"/>
      <c r="M161" s="194"/>
      <c r="N161" s="194"/>
      <c r="O161" s="194" t="s">
        <v>970</v>
      </c>
      <c r="P161" s="194" t="s">
        <v>87</v>
      </c>
      <c r="Q161" s="194" t="s">
        <v>513</v>
      </c>
      <c r="R161" s="194" t="s">
        <v>971</v>
      </c>
      <c r="S161" s="194"/>
      <c r="T161" s="194" t="s">
        <v>109</v>
      </c>
      <c r="U161" s="194" t="s">
        <v>609</v>
      </c>
      <c r="V161" s="194"/>
      <c r="W161" s="195"/>
      <c r="X161" s="195" t="s">
        <v>659</v>
      </c>
      <c r="Y161" s="195"/>
      <c r="Z161" s="188" t="s">
        <v>972</v>
      </c>
      <c r="AA161" s="195"/>
      <c r="AB161" s="166">
        <f t="shared" si="9"/>
        <v>2020</v>
      </c>
      <c r="AC161" s="166">
        <f t="shared" si="8"/>
        <v>1</v>
      </c>
      <c r="AD161" s="166">
        <f t="shared" si="10"/>
        <v>3</v>
      </c>
      <c r="AE161" s="166">
        <f t="shared" si="11"/>
        <v>10</v>
      </c>
    </row>
    <row r="162" spans="1:31" ht="320.60000000000002" x14ac:dyDescent="0.4">
      <c r="A162" s="166" t="s">
        <v>2689</v>
      </c>
      <c r="B162" s="38" t="s">
        <v>654</v>
      </c>
      <c r="C162" s="189">
        <v>43893</v>
      </c>
      <c r="D162" s="189">
        <v>43894</v>
      </c>
      <c r="E162" s="194"/>
      <c r="F162" s="194"/>
      <c r="G162" s="194"/>
      <c r="H162" s="194">
        <v>1</v>
      </c>
      <c r="I162" s="188" t="s">
        <v>973</v>
      </c>
      <c r="J162" s="192"/>
      <c r="K162" s="194"/>
      <c r="L162" s="194"/>
      <c r="M162" s="194"/>
      <c r="N162" s="188" t="s">
        <v>974</v>
      </c>
      <c r="O162" s="188" t="s">
        <v>574</v>
      </c>
      <c r="P162" s="188" t="s">
        <v>401</v>
      </c>
      <c r="Q162" s="194" t="s">
        <v>506</v>
      </c>
      <c r="R162" s="194" t="s">
        <v>966</v>
      </c>
      <c r="S162" s="194"/>
      <c r="T162" s="194" t="s">
        <v>109</v>
      </c>
      <c r="U162" s="194" t="s">
        <v>577</v>
      </c>
      <c r="V162" s="194"/>
      <c r="W162" s="195"/>
      <c r="X162" s="190" t="s">
        <v>666</v>
      </c>
      <c r="Y162" s="195"/>
      <c r="Z162" s="188" t="s">
        <v>975</v>
      </c>
      <c r="AA162" s="195" t="s">
        <v>976</v>
      </c>
      <c r="AB162" s="166">
        <f t="shared" si="9"/>
        <v>2020</v>
      </c>
      <c r="AC162" s="166">
        <f t="shared" si="8"/>
        <v>1</v>
      </c>
      <c r="AD162" s="166">
        <f t="shared" si="10"/>
        <v>3</v>
      </c>
      <c r="AE162" s="166">
        <f t="shared" si="11"/>
        <v>10</v>
      </c>
    </row>
    <row r="163" spans="1:31" ht="145.75" x14ac:dyDescent="0.4">
      <c r="A163" s="166" t="s">
        <v>2689</v>
      </c>
      <c r="B163" s="38" t="s">
        <v>654</v>
      </c>
      <c r="C163" s="189">
        <v>43893</v>
      </c>
      <c r="D163" s="189">
        <v>43894</v>
      </c>
      <c r="E163" s="194"/>
      <c r="F163" s="194"/>
      <c r="G163" s="194"/>
      <c r="H163" s="194">
        <v>1</v>
      </c>
      <c r="I163" s="188" t="s">
        <v>973</v>
      </c>
      <c r="J163" s="192"/>
      <c r="K163" s="194"/>
      <c r="L163" s="194"/>
      <c r="M163" s="194"/>
      <c r="N163" s="188" t="s">
        <v>977</v>
      </c>
      <c r="O163" s="194" t="s">
        <v>574</v>
      </c>
      <c r="P163" s="188" t="s">
        <v>401</v>
      </c>
      <c r="Q163" s="194" t="s">
        <v>506</v>
      </c>
      <c r="R163" s="194" t="s">
        <v>966</v>
      </c>
      <c r="S163" s="194"/>
      <c r="T163" s="194" t="s">
        <v>109</v>
      </c>
      <c r="U163" s="194" t="s">
        <v>978</v>
      </c>
      <c r="V163" s="194"/>
      <c r="W163" s="195"/>
      <c r="X163" s="195" t="s">
        <v>672</v>
      </c>
      <c r="Y163" s="195"/>
      <c r="Z163" s="188" t="s">
        <v>979</v>
      </c>
      <c r="AA163" s="190" t="s">
        <v>980</v>
      </c>
      <c r="AB163" s="166">
        <f t="shared" si="9"/>
        <v>2020</v>
      </c>
      <c r="AC163" s="166">
        <f t="shared" si="8"/>
        <v>1</v>
      </c>
      <c r="AD163" s="166">
        <f t="shared" si="10"/>
        <v>3</v>
      </c>
      <c r="AE163" s="166">
        <f t="shared" si="11"/>
        <v>10</v>
      </c>
    </row>
    <row r="164" spans="1:31" ht="378.9" x14ac:dyDescent="0.4">
      <c r="A164" s="166" t="s">
        <v>2689</v>
      </c>
      <c r="B164" s="38" t="s">
        <v>654</v>
      </c>
      <c r="C164" s="200">
        <v>43894</v>
      </c>
      <c r="D164" s="189">
        <v>43907</v>
      </c>
      <c r="E164" s="194" t="s">
        <v>981</v>
      </c>
      <c r="F164" s="194"/>
      <c r="G164" s="194"/>
      <c r="H164" s="194">
        <v>1</v>
      </c>
      <c r="I164" s="194" t="s">
        <v>982</v>
      </c>
      <c r="J164" s="194"/>
      <c r="K164" s="194"/>
      <c r="L164" s="194"/>
      <c r="M164" s="194"/>
      <c r="N164" s="194" t="s">
        <v>983</v>
      </c>
      <c r="O164" s="194" t="s">
        <v>984</v>
      </c>
      <c r="P164" s="194" t="s">
        <v>985</v>
      </c>
      <c r="Q164" s="194" t="s">
        <v>513</v>
      </c>
      <c r="R164" s="194"/>
      <c r="S164" s="194"/>
      <c r="T164" s="194" t="s">
        <v>109</v>
      </c>
      <c r="U164" s="194" t="s">
        <v>923</v>
      </c>
      <c r="V164" s="194"/>
      <c r="W164" s="195"/>
      <c r="X164" s="195" t="s">
        <v>665</v>
      </c>
      <c r="Y164" s="190" t="s">
        <v>986</v>
      </c>
      <c r="Z164" s="188" t="s">
        <v>987</v>
      </c>
      <c r="AA164" s="195"/>
      <c r="AB164" s="166">
        <f t="shared" si="9"/>
        <v>2020</v>
      </c>
      <c r="AC164" s="166">
        <f t="shared" si="8"/>
        <v>1</v>
      </c>
      <c r="AD164" s="166">
        <f t="shared" si="10"/>
        <v>3</v>
      </c>
      <c r="AE164" s="166">
        <f t="shared" si="11"/>
        <v>12</v>
      </c>
    </row>
    <row r="165" spans="1:31" ht="204" x14ac:dyDescent="0.4">
      <c r="A165" s="166" t="s">
        <v>2688</v>
      </c>
      <c r="B165" s="38" t="s">
        <v>654</v>
      </c>
      <c r="C165" s="189">
        <v>43895</v>
      </c>
      <c r="D165" s="189">
        <v>43900</v>
      </c>
      <c r="E165" s="194" t="s">
        <v>169</v>
      </c>
      <c r="F165" s="194"/>
      <c r="G165" s="194"/>
      <c r="H165" s="194">
        <v>1</v>
      </c>
      <c r="I165" s="188" t="s">
        <v>988</v>
      </c>
      <c r="J165" s="192"/>
      <c r="K165" s="194"/>
      <c r="L165" s="194"/>
      <c r="M165" s="194"/>
      <c r="N165" s="194" t="s">
        <v>989</v>
      </c>
      <c r="O165" s="194"/>
      <c r="P165" s="194" t="s">
        <v>85</v>
      </c>
      <c r="Q165" s="194" t="s">
        <v>713</v>
      </c>
      <c r="R165" s="194"/>
      <c r="S165" s="194"/>
      <c r="T165" s="194" t="s">
        <v>109</v>
      </c>
      <c r="U165" s="194" t="s">
        <v>621</v>
      </c>
      <c r="V165" s="194"/>
      <c r="W165" s="195"/>
      <c r="X165" s="195" t="s">
        <v>659</v>
      </c>
      <c r="Y165" s="195"/>
      <c r="Z165" s="188" t="s">
        <v>990</v>
      </c>
      <c r="AA165" s="195"/>
      <c r="AB165" s="166">
        <f t="shared" si="9"/>
        <v>2020</v>
      </c>
      <c r="AC165" s="166">
        <f t="shared" si="8"/>
        <v>1</v>
      </c>
      <c r="AD165" s="166">
        <f t="shared" si="10"/>
        <v>3</v>
      </c>
      <c r="AE165" s="166">
        <f t="shared" si="11"/>
        <v>11</v>
      </c>
    </row>
    <row r="166" spans="1:31" ht="218.6" x14ac:dyDescent="0.4">
      <c r="A166" s="166" t="s">
        <v>2688</v>
      </c>
      <c r="B166" s="38" t="s">
        <v>654</v>
      </c>
      <c r="C166" s="189">
        <v>43896</v>
      </c>
      <c r="D166" s="189">
        <v>43896</v>
      </c>
      <c r="E166" s="188" t="s">
        <v>169</v>
      </c>
      <c r="F166" s="188"/>
      <c r="G166" s="188"/>
      <c r="H166" s="188"/>
      <c r="I166" s="188" t="s">
        <v>991</v>
      </c>
      <c r="J166" s="192"/>
      <c r="K166" s="188"/>
      <c r="L166" s="188"/>
      <c r="M166" s="188"/>
      <c r="N166" s="188" t="s">
        <v>537</v>
      </c>
      <c r="O166" s="188" t="s">
        <v>992</v>
      </c>
      <c r="P166" s="188" t="s">
        <v>546</v>
      </c>
      <c r="Q166" s="188" t="s">
        <v>713</v>
      </c>
      <c r="R166" s="188"/>
      <c r="S166" s="188"/>
      <c r="T166" s="188" t="s">
        <v>109</v>
      </c>
      <c r="U166" s="188" t="s">
        <v>917</v>
      </c>
      <c r="V166" s="188"/>
      <c r="W166" s="190"/>
      <c r="X166" s="190" t="s">
        <v>665</v>
      </c>
      <c r="Y166" s="188"/>
      <c r="Z166" s="188" t="s">
        <v>993</v>
      </c>
      <c r="AA166" s="190"/>
      <c r="AB166" s="166">
        <f t="shared" si="9"/>
        <v>2020</v>
      </c>
      <c r="AC166" s="166">
        <f t="shared" si="8"/>
        <v>1</v>
      </c>
      <c r="AD166" s="166">
        <f t="shared" si="10"/>
        <v>3</v>
      </c>
      <c r="AE166" s="166">
        <f t="shared" si="11"/>
        <v>10</v>
      </c>
    </row>
    <row r="167" spans="1:31" ht="160.30000000000001" x14ac:dyDescent="0.4">
      <c r="A167" s="166" t="s">
        <v>2688</v>
      </c>
      <c r="B167" s="38" t="s">
        <v>654</v>
      </c>
      <c r="C167" s="189">
        <v>43899</v>
      </c>
      <c r="D167" s="189">
        <v>43899</v>
      </c>
      <c r="E167" s="188" t="s">
        <v>169</v>
      </c>
      <c r="F167" s="188"/>
      <c r="G167" s="188"/>
      <c r="H167" s="188">
        <v>1</v>
      </c>
      <c r="I167" s="188" t="s">
        <v>994</v>
      </c>
      <c r="J167" s="192"/>
      <c r="K167" s="188"/>
      <c r="L167" s="188"/>
      <c r="M167" s="188"/>
      <c r="N167" s="188" t="s">
        <v>537</v>
      </c>
      <c r="O167" s="188" t="s">
        <v>995</v>
      </c>
      <c r="P167" s="188" t="s">
        <v>98</v>
      </c>
      <c r="Q167" s="188" t="s">
        <v>713</v>
      </c>
      <c r="R167" s="188"/>
      <c r="S167" s="188"/>
      <c r="T167" s="188" t="s">
        <v>109</v>
      </c>
      <c r="U167" s="188" t="s">
        <v>996</v>
      </c>
      <c r="V167" s="188"/>
      <c r="W167" s="190"/>
      <c r="X167" s="190" t="s">
        <v>657</v>
      </c>
      <c r="Y167" s="188"/>
      <c r="Z167" s="188" t="s">
        <v>997</v>
      </c>
      <c r="AA167" s="190"/>
      <c r="AB167" s="166">
        <f t="shared" si="9"/>
        <v>2020</v>
      </c>
      <c r="AC167" s="166">
        <f t="shared" si="8"/>
        <v>1</v>
      </c>
      <c r="AD167" s="166">
        <f t="shared" si="10"/>
        <v>3</v>
      </c>
      <c r="AE167" s="166">
        <f t="shared" si="11"/>
        <v>11</v>
      </c>
    </row>
    <row r="168" spans="1:31" ht="189.45" x14ac:dyDescent="0.4">
      <c r="A168" s="166" t="s">
        <v>2688</v>
      </c>
      <c r="B168" s="31" t="s">
        <v>173</v>
      </c>
      <c r="C168" s="189">
        <v>43899</v>
      </c>
      <c r="D168" s="189">
        <v>43907</v>
      </c>
      <c r="E168" s="194" t="s">
        <v>169</v>
      </c>
      <c r="F168" s="194"/>
      <c r="G168" s="194"/>
      <c r="H168" s="194">
        <v>1</v>
      </c>
      <c r="I168" s="188" t="s">
        <v>998</v>
      </c>
      <c r="J168" s="197" t="s">
        <v>999</v>
      </c>
      <c r="K168" s="194"/>
      <c r="L168" s="194"/>
      <c r="M168" s="194"/>
      <c r="N168" s="194" t="s">
        <v>1000</v>
      </c>
      <c r="O168" s="194" t="s">
        <v>100</v>
      </c>
      <c r="P168" s="194" t="s">
        <v>98</v>
      </c>
      <c r="Q168" s="188" t="s">
        <v>713</v>
      </c>
      <c r="R168" s="194"/>
      <c r="S168" s="194"/>
      <c r="T168" s="194" t="s">
        <v>109</v>
      </c>
      <c r="U168" s="194" t="s">
        <v>534</v>
      </c>
      <c r="V168" s="194"/>
      <c r="W168" s="195"/>
      <c r="X168" s="195"/>
      <c r="Y168" s="195"/>
      <c r="Z168" s="188" t="s">
        <v>1001</v>
      </c>
      <c r="AA168" s="196">
        <v>55</v>
      </c>
      <c r="AB168" s="166">
        <f t="shared" si="9"/>
        <v>2020</v>
      </c>
      <c r="AC168" s="166">
        <f t="shared" si="8"/>
        <v>1</v>
      </c>
      <c r="AD168" s="166">
        <f t="shared" si="10"/>
        <v>3</v>
      </c>
      <c r="AE168" s="166">
        <f t="shared" si="11"/>
        <v>12</v>
      </c>
    </row>
    <row r="169" spans="1:31" ht="189.45" x14ac:dyDescent="0.4">
      <c r="A169" s="166" t="s">
        <v>2688</v>
      </c>
      <c r="B169" s="31" t="s">
        <v>173</v>
      </c>
      <c r="C169" s="189">
        <v>43900</v>
      </c>
      <c r="D169" s="189">
        <v>43907</v>
      </c>
      <c r="E169" s="194" t="s">
        <v>169</v>
      </c>
      <c r="F169" s="194"/>
      <c r="G169" s="194"/>
      <c r="H169" s="194">
        <v>1</v>
      </c>
      <c r="I169" s="188" t="s">
        <v>1002</v>
      </c>
      <c r="J169" s="197" t="s">
        <v>1003</v>
      </c>
      <c r="K169" s="194"/>
      <c r="L169" s="194"/>
      <c r="M169" s="194"/>
      <c r="N169" s="194" t="s">
        <v>1000</v>
      </c>
      <c r="O169" s="194" t="s">
        <v>100</v>
      </c>
      <c r="P169" s="194" t="s">
        <v>98</v>
      </c>
      <c r="Q169" s="188" t="s">
        <v>713</v>
      </c>
      <c r="R169" s="194"/>
      <c r="S169" s="194"/>
      <c r="T169" s="194" t="s">
        <v>109</v>
      </c>
      <c r="U169" s="194" t="s">
        <v>1004</v>
      </c>
      <c r="V169" s="194"/>
      <c r="W169" s="195"/>
      <c r="X169" s="195"/>
      <c r="Y169" s="195"/>
      <c r="Z169" s="188" t="s">
        <v>1001</v>
      </c>
      <c r="AA169" s="196">
        <v>60</v>
      </c>
      <c r="AB169" s="166">
        <f t="shared" si="9"/>
        <v>2020</v>
      </c>
      <c r="AC169" s="166">
        <f t="shared" si="8"/>
        <v>1</v>
      </c>
      <c r="AD169" s="166">
        <f t="shared" si="10"/>
        <v>3</v>
      </c>
      <c r="AE169" s="166">
        <f t="shared" si="11"/>
        <v>12</v>
      </c>
    </row>
    <row r="170" spans="1:31" ht="189.45" x14ac:dyDescent="0.4">
      <c r="A170" s="166" t="s">
        <v>2688</v>
      </c>
      <c r="B170" s="38" t="s">
        <v>654</v>
      </c>
      <c r="C170" s="189">
        <v>43900</v>
      </c>
      <c r="D170" s="189">
        <v>43900</v>
      </c>
      <c r="E170" s="188" t="s">
        <v>169</v>
      </c>
      <c r="F170" s="188"/>
      <c r="G170" s="188"/>
      <c r="H170" s="188">
        <v>1</v>
      </c>
      <c r="I170" s="188" t="s">
        <v>1002</v>
      </c>
      <c r="J170" s="197" t="s">
        <v>1003</v>
      </c>
      <c r="K170" s="188"/>
      <c r="L170" s="188"/>
      <c r="M170" s="188"/>
      <c r="N170" s="188" t="s">
        <v>1000</v>
      </c>
      <c r="O170" s="188" t="s">
        <v>100</v>
      </c>
      <c r="P170" s="188" t="s">
        <v>98</v>
      </c>
      <c r="Q170" s="188" t="s">
        <v>713</v>
      </c>
      <c r="R170" s="188"/>
      <c r="S170" s="188"/>
      <c r="T170" s="188" t="s">
        <v>109</v>
      </c>
      <c r="U170" s="188" t="s">
        <v>1005</v>
      </c>
      <c r="V170" s="188"/>
      <c r="W170" s="190"/>
      <c r="X170" s="190" t="s">
        <v>659</v>
      </c>
      <c r="Y170" s="190"/>
      <c r="Z170" s="188" t="s">
        <v>1006</v>
      </c>
      <c r="AA170" s="190"/>
      <c r="AB170" s="166">
        <f t="shared" si="9"/>
        <v>2020</v>
      </c>
      <c r="AC170" s="166">
        <f t="shared" si="8"/>
        <v>1</v>
      </c>
      <c r="AD170" s="166">
        <f t="shared" si="10"/>
        <v>3</v>
      </c>
      <c r="AE170" s="166">
        <f t="shared" si="11"/>
        <v>11</v>
      </c>
    </row>
    <row r="171" spans="1:31" ht="102" x14ac:dyDescent="0.4">
      <c r="A171" s="166" t="s">
        <v>2688</v>
      </c>
      <c r="B171" s="38" t="s">
        <v>654</v>
      </c>
      <c r="C171" s="189">
        <v>43902</v>
      </c>
      <c r="D171" s="189">
        <v>43902</v>
      </c>
      <c r="E171" s="188" t="s">
        <v>169</v>
      </c>
      <c r="F171" s="188"/>
      <c r="G171" s="188"/>
      <c r="H171" s="188">
        <v>1</v>
      </c>
      <c r="I171" s="188" t="s">
        <v>988</v>
      </c>
      <c r="J171" s="192"/>
      <c r="K171" s="188"/>
      <c r="L171" s="188"/>
      <c r="M171" s="188"/>
      <c r="N171" s="188" t="s">
        <v>989</v>
      </c>
      <c r="O171" s="188" t="s">
        <v>25</v>
      </c>
      <c r="P171" s="188" t="s">
        <v>85</v>
      </c>
      <c r="Q171" s="188" t="s">
        <v>513</v>
      </c>
      <c r="R171" s="188"/>
      <c r="S171" s="188"/>
      <c r="T171" s="188" t="s">
        <v>109</v>
      </c>
      <c r="U171" s="188" t="s">
        <v>596</v>
      </c>
      <c r="V171" s="188"/>
      <c r="W171" s="190"/>
      <c r="X171" s="190" t="s">
        <v>659</v>
      </c>
      <c r="Y171" s="190"/>
      <c r="Z171" s="188" t="s">
        <v>1007</v>
      </c>
      <c r="AA171" s="190"/>
      <c r="AB171" s="166">
        <f t="shared" si="9"/>
        <v>2020</v>
      </c>
      <c r="AC171" s="166">
        <f t="shared" si="8"/>
        <v>1</v>
      </c>
      <c r="AD171" s="166">
        <f t="shared" si="10"/>
        <v>3</v>
      </c>
      <c r="AE171" s="166">
        <f t="shared" si="11"/>
        <v>11</v>
      </c>
    </row>
    <row r="172" spans="1:31" ht="393.45" x14ac:dyDescent="0.4">
      <c r="A172" s="166" t="s">
        <v>2689</v>
      </c>
      <c r="B172" s="38" t="s">
        <v>654</v>
      </c>
      <c r="C172" s="189">
        <v>43902</v>
      </c>
      <c r="D172" s="189">
        <v>43923</v>
      </c>
      <c r="E172" s="194" t="s">
        <v>382</v>
      </c>
      <c r="F172" s="194"/>
      <c r="G172" s="194"/>
      <c r="H172" s="194">
        <v>1</v>
      </c>
      <c r="I172" s="188" t="s">
        <v>1008</v>
      </c>
      <c r="J172" s="197" t="s">
        <v>1009</v>
      </c>
      <c r="K172" s="194"/>
      <c r="L172" s="194"/>
      <c r="M172" s="194"/>
      <c r="N172" s="194" t="s">
        <v>1010</v>
      </c>
      <c r="O172" s="194" t="s">
        <v>340</v>
      </c>
      <c r="P172" s="194" t="s">
        <v>85</v>
      </c>
      <c r="Q172" s="194" t="s">
        <v>506</v>
      </c>
      <c r="R172" s="194"/>
      <c r="S172" s="194"/>
      <c r="T172" s="194" t="s">
        <v>109</v>
      </c>
      <c r="U172" s="194" t="s">
        <v>621</v>
      </c>
      <c r="V172" s="194"/>
      <c r="W172" s="195"/>
      <c r="X172" s="195" t="s">
        <v>665</v>
      </c>
      <c r="Y172" s="195"/>
      <c r="Z172" s="188" t="s">
        <v>1238</v>
      </c>
      <c r="AA172" s="198">
        <v>81.25</v>
      </c>
      <c r="AB172" s="166">
        <f t="shared" si="9"/>
        <v>2020</v>
      </c>
      <c r="AC172" s="166">
        <f t="shared" si="8"/>
        <v>2</v>
      </c>
      <c r="AD172" s="166">
        <f t="shared" si="10"/>
        <v>4</v>
      </c>
      <c r="AE172" s="166">
        <f t="shared" si="11"/>
        <v>14</v>
      </c>
    </row>
    <row r="173" spans="1:31" ht="409.6" x14ac:dyDescent="0.4">
      <c r="A173" s="166" t="s">
        <v>2688</v>
      </c>
      <c r="B173" s="38" t="s">
        <v>654</v>
      </c>
      <c r="C173" s="189">
        <v>43902</v>
      </c>
      <c r="D173" s="189">
        <v>43929</v>
      </c>
      <c r="E173" s="188" t="s">
        <v>169</v>
      </c>
      <c r="F173" s="188"/>
      <c r="G173" s="188"/>
      <c r="H173" s="188">
        <v>1</v>
      </c>
      <c r="I173" s="188" t="s">
        <v>988</v>
      </c>
      <c r="J173" s="192"/>
      <c r="K173" s="188"/>
      <c r="L173" s="188"/>
      <c r="M173" s="188"/>
      <c r="N173" s="188" t="s">
        <v>989</v>
      </c>
      <c r="O173" s="188" t="s">
        <v>25</v>
      </c>
      <c r="P173" s="188" t="s">
        <v>61</v>
      </c>
      <c r="Q173" s="188" t="s">
        <v>513</v>
      </c>
      <c r="R173" s="188"/>
      <c r="S173" s="188"/>
      <c r="T173" s="188" t="s">
        <v>109</v>
      </c>
      <c r="U173" s="188" t="s">
        <v>1011</v>
      </c>
      <c r="V173" s="188"/>
      <c r="W173" s="190"/>
      <c r="X173" s="190" t="s">
        <v>660</v>
      </c>
      <c r="Y173" s="190" t="s">
        <v>1441</v>
      </c>
      <c r="Z173" s="188" t="s">
        <v>1239</v>
      </c>
      <c r="AA173" s="199">
        <v>128.75</v>
      </c>
      <c r="AB173" s="166">
        <f t="shared" si="9"/>
        <v>2020</v>
      </c>
      <c r="AC173" s="166">
        <f t="shared" si="8"/>
        <v>2</v>
      </c>
      <c r="AD173" s="166">
        <f t="shared" si="10"/>
        <v>4</v>
      </c>
      <c r="AE173" s="166">
        <f t="shared" si="11"/>
        <v>15</v>
      </c>
    </row>
    <row r="174" spans="1:31" ht="87.45" x14ac:dyDescent="0.4">
      <c r="A174" s="166" t="s">
        <v>2688</v>
      </c>
      <c r="B174" s="38" t="s">
        <v>654</v>
      </c>
      <c r="C174" s="189">
        <v>43903</v>
      </c>
      <c r="D174" s="189">
        <v>43903</v>
      </c>
      <c r="E174" s="188" t="s">
        <v>169</v>
      </c>
      <c r="F174" s="188"/>
      <c r="G174" s="188"/>
      <c r="H174" s="188">
        <v>1</v>
      </c>
      <c r="I174" s="188" t="s">
        <v>988</v>
      </c>
      <c r="J174" s="192"/>
      <c r="K174" s="188"/>
      <c r="L174" s="188"/>
      <c r="M174" s="188"/>
      <c r="N174" s="188" t="s">
        <v>989</v>
      </c>
      <c r="O174" s="188" t="s">
        <v>25</v>
      </c>
      <c r="P174" s="188" t="s">
        <v>85</v>
      </c>
      <c r="Q174" s="188" t="s">
        <v>513</v>
      </c>
      <c r="R174" s="188"/>
      <c r="S174" s="188"/>
      <c r="T174" s="188" t="s">
        <v>109</v>
      </c>
      <c r="U174" s="188" t="s">
        <v>1004</v>
      </c>
      <c r="V174" s="188"/>
      <c r="W174" s="190"/>
      <c r="X174" s="190" t="s">
        <v>657</v>
      </c>
      <c r="Y174" s="190"/>
      <c r="Z174" s="188" t="s">
        <v>1012</v>
      </c>
      <c r="AA174" s="199">
        <v>128.75</v>
      </c>
      <c r="AB174" s="166">
        <f t="shared" si="9"/>
        <v>2020</v>
      </c>
      <c r="AC174" s="166">
        <f t="shared" si="8"/>
        <v>1</v>
      </c>
      <c r="AD174" s="166">
        <f t="shared" si="10"/>
        <v>3</v>
      </c>
      <c r="AE174" s="166">
        <f t="shared" si="11"/>
        <v>11</v>
      </c>
    </row>
    <row r="175" spans="1:31" ht="87.45" x14ac:dyDescent="0.4">
      <c r="A175" s="166" t="s">
        <v>2688</v>
      </c>
      <c r="B175" s="38" t="s">
        <v>654</v>
      </c>
      <c r="C175" s="189">
        <v>43903</v>
      </c>
      <c r="D175" s="189">
        <v>43903</v>
      </c>
      <c r="E175" s="188" t="s">
        <v>169</v>
      </c>
      <c r="F175" s="194"/>
      <c r="G175" s="194"/>
      <c r="H175" s="188">
        <v>1</v>
      </c>
      <c r="I175" s="188" t="s">
        <v>1013</v>
      </c>
      <c r="J175" s="192"/>
      <c r="K175" s="194"/>
      <c r="L175" s="194"/>
      <c r="M175" s="194"/>
      <c r="N175" s="188" t="s">
        <v>989</v>
      </c>
      <c r="O175" s="188" t="s">
        <v>25</v>
      </c>
      <c r="P175" s="194" t="s">
        <v>98</v>
      </c>
      <c r="Q175" s="194" t="s">
        <v>513</v>
      </c>
      <c r="R175" s="194"/>
      <c r="S175" s="194"/>
      <c r="T175" s="194" t="s">
        <v>109</v>
      </c>
      <c r="U175" s="194" t="s">
        <v>1004</v>
      </c>
      <c r="V175" s="194"/>
      <c r="W175" s="195"/>
      <c r="X175" s="195" t="s">
        <v>657</v>
      </c>
      <c r="Y175" s="195"/>
      <c r="Z175" s="188" t="s">
        <v>1012</v>
      </c>
      <c r="AA175" s="195"/>
      <c r="AB175" s="166">
        <f t="shared" si="9"/>
        <v>2020</v>
      </c>
      <c r="AC175" s="166">
        <f t="shared" si="8"/>
        <v>1</v>
      </c>
      <c r="AD175" s="166">
        <f t="shared" si="10"/>
        <v>3</v>
      </c>
      <c r="AE175" s="166">
        <f t="shared" si="11"/>
        <v>11</v>
      </c>
    </row>
    <row r="176" spans="1:31" ht="87.45" x14ac:dyDescent="0.4">
      <c r="A176" s="166" t="s">
        <v>2688</v>
      </c>
      <c r="B176" s="38" t="s">
        <v>654</v>
      </c>
      <c r="C176" s="189">
        <v>43903</v>
      </c>
      <c r="D176" s="189">
        <v>43903</v>
      </c>
      <c r="E176" s="188" t="s">
        <v>169</v>
      </c>
      <c r="F176" s="194"/>
      <c r="G176" s="194"/>
      <c r="H176" s="188">
        <v>1</v>
      </c>
      <c r="I176" s="188" t="s">
        <v>41</v>
      </c>
      <c r="J176" s="192"/>
      <c r="K176" s="194"/>
      <c r="L176" s="194"/>
      <c r="M176" s="194"/>
      <c r="N176" s="188" t="s">
        <v>989</v>
      </c>
      <c r="O176" s="188" t="s">
        <v>25</v>
      </c>
      <c r="P176" s="194" t="s">
        <v>98</v>
      </c>
      <c r="Q176" s="194" t="s">
        <v>513</v>
      </c>
      <c r="R176" s="194"/>
      <c r="S176" s="194"/>
      <c r="T176" s="194" t="s">
        <v>109</v>
      </c>
      <c r="U176" s="194" t="s">
        <v>1004</v>
      </c>
      <c r="V176" s="194"/>
      <c r="W176" s="195"/>
      <c r="X176" s="195" t="s">
        <v>657</v>
      </c>
      <c r="Y176" s="195"/>
      <c r="Z176" s="188" t="s">
        <v>1012</v>
      </c>
      <c r="AA176" s="195"/>
      <c r="AB176" s="166">
        <f t="shared" si="9"/>
        <v>2020</v>
      </c>
      <c r="AC176" s="166">
        <f t="shared" si="8"/>
        <v>1</v>
      </c>
      <c r="AD176" s="166">
        <f t="shared" si="10"/>
        <v>3</v>
      </c>
      <c r="AE176" s="166">
        <f t="shared" si="11"/>
        <v>11</v>
      </c>
    </row>
    <row r="177" spans="1:31" ht="87.45" x14ac:dyDescent="0.4">
      <c r="A177" s="166" t="s">
        <v>2688</v>
      </c>
      <c r="B177" s="38" t="s">
        <v>654</v>
      </c>
      <c r="C177" s="189">
        <v>43903</v>
      </c>
      <c r="D177" s="189">
        <v>43903</v>
      </c>
      <c r="E177" s="188" t="s">
        <v>169</v>
      </c>
      <c r="F177" s="194"/>
      <c r="G177" s="194"/>
      <c r="H177" s="188">
        <v>1</v>
      </c>
      <c r="I177" s="188" t="s">
        <v>1013</v>
      </c>
      <c r="J177" s="192"/>
      <c r="K177" s="194"/>
      <c r="L177" s="194"/>
      <c r="M177" s="194"/>
      <c r="N177" s="188" t="s">
        <v>989</v>
      </c>
      <c r="O177" s="188" t="s">
        <v>25</v>
      </c>
      <c r="P177" s="194" t="s">
        <v>98</v>
      </c>
      <c r="Q177" s="194" t="s">
        <v>513</v>
      </c>
      <c r="R177" s="194"/>
      <c r="S177" s="194"/>
      <c r="T177" s="194" t="s">
        <v>109</v>
      </c>
      <c r="U177" s="194" t="s">
        <v>534</v>
      </c>
      <c r="V177" s="194"/>
      <c r="W177" s="195"/>
      <c r="X177" s="195" t="s">
        <v>657</v>
      </c>
      <c r="Y177" s="195"/>
      <c r="Z177" s="188" t="s">
        <v>1014</v>
      </c>
      <c r="AA177" s="195"/>
      <c r="AB177" s="166">
        <f t="shared" si="9"/>
        <v>2020</v>
      </c>
      <c r="AC177" s="166">
        <f t="shared" si="8"/>
        <v>1</v>
      </c>
      <c r="AD177" s="166">
        <f t="shared" si="10"/>
        <v>3</v>
      </c>
      <c r="AE177" s="166">
        <f t="shared" si="11"/>
        <v>11</v>
      </c>
    </row>
    <row r="178" spans="1:31" ht="87.45" x14ac:dyDescent="0.4">
      <c r="A178" s="166" t="s">
        <v>2688</v>
      </c>
      <c r="B178" s="38" t="s">
        <v>654</v>
      </c>
      <c r="C178" s="189">
        <v>43903</v>
      </c>
      <c r="D178" s="189">
        <v>43903</v>
      </c>
      <c r="E178" s="188" t="s">
        <v>169</v>
      </c>
      <c r="F178" s="194"/>
      <c r="G178" s="194"/>
      <c r="H178" s="188">
        <v>1</v>
      </c>
      <c r="I178" s="188" t="s">
        <v>41</v>
      </c>
      <c r="J178" s="192"/>
      <c r="K178" s="194"/>
      <c r="L178" s="194"/>
      <c r="M178" s="194"/>
      <c r="N178" s="188" t="s">
        <v>989</v>
      </c>
      <c r="O178" s="188" t="s">
        <v>25</v>
      </c>
      <c r="P178" s="194" t="s">
        <v>98</v>
      </c>
      <c r="Q178" s="194" t="s">
        <v>513</v>
      </c>
      <c r="R178" s="194"/>
      <c r="S178" s="194"/>
      <c r="T178" s="194" t="s">
        <v>109</v>
      </c>
      <c r="U178" s="194" t="s">
        <v>534</v>
      </c>
      <c r="V178" s="194"/>
      <c r="W178" s="195"/>
      <c r="X178" s="195" t="s">
        <v>657</v>
      </c>
      <c r="Y178" s="195"/>
      <c r="Z178" s="188" t="s">
        <v>1014</v>
      </c>
      <c r="AA178" s="195"/>
      <c r="AB178" s="166">
        <f t="shared" si="9"/>
        <v>2020</v>
      </c>
      <c r="AC178" s="166">
        <f t="shared" si="8"/>
        <v>1</v>
      </c>
      <c r="AD178" s="166">
        <f t="shared" si="10"/>
        <v>3</v>
      </c>
      <c r="AE178" s="166">
        <f t="shared" si="11"/>
        <v>11</v>
      </c>
    </row>
    <row r="179" spans="1:31" ht="335.15" x14ac:dyDescent="0.4">
      <c r="A179" s="166" t="s">
        <v>2689</v>
      </c>
      <c r="B179" s="38" t="s">
        <v>654</v>
      </c>
      <c r="C179" s="189">
        <v>43903</v>
      </c>
      <c r="D179" s="189">
        <v>43909</v>
      </c>
      <c r="E179" s="194" t="s">
        <v>1015</v>
      </c>
      <c r="F179" s="194"/>
      <c r="G179" s="194"/>
      <c r="H179" s="194">
        <v>1</v>
      </c>
      <c r="I179" s="188" t="s">
        <v>1016</v>
      </c>
      <c r="J179" s="192"/>
      <c r="K179" s="194"/>
      <c r="L179" s="194"/>
      <c r="M179" s="194"/>
      <c r="N179" s="194" t="s">
        <v>1017</v>
      </c>
      <c r="O179" s="194"/>
      <c r="P179" s="194" t="s">
        <v>1018</v>
      </c>
      <c r="Q179" s="194" t="s">
        <v>513</v>
      </c>
      <c r="R179" s="194"/>
      <c r="S179" s="194"/>
      <c r="T179" s="194" t="s">
        <v>109</v>
      </c>
      <c r="U179" s="194" t="s">
        <v>1019</v>
      </c>
      <c r="V179" s="194"/>
      <c r="W179" s="195"/>
      <c r="X179" s="168" t="s">
        <v>667</v>
      </c>
      <c r="Y179" s="195"/>
      <c r="Z179" s="188" t="s">
        <v>1020</v>
      </c>
      <c r="AA179" s="196">
        <v>42</v>
      </c>
      <c r="AB179" s="166">
        <f t="shared" si="9"/>
        <v>2020</v>
      </c>
      <c r="AC179" s="166">
        <f t="shared" si="8"/>
        <v>1</v>
      </c>
      <c r="AD179" s="166">
        <f t="shared" si="10"/>
        <v>3</v>
      </c>
      <c r="AE179" s="166">
        <f t="shared" si="11"/>
        <v>12</v>
      </c>
    </row>
    <row r="180" spans="1:31" ht="409.6" x14ac:dyDescent="0.4">
      <c r="A180" s="166" t="s">
        <v>2689</v>
      </c>
      <c r="B180" s="38" t="s">
        <v>653</v>
      </c>
      <c r="C180" s="189">
        <v>43908</v>
      </c>
      <c r="D180" s="189">
        <v>43942</v>
      </c>
      <c r="E180" s="194" t="s">
        <v>382</v>
      </c>
      <c r="F180" s="194"/>
      <c r="G180" s="194"/>
      <c r="H180" s="194">
        <v>1</v>
      </c>
      <c r="I180" s="188" t="s">
        <v>1021</v>
      </c>
      <c r="J180" s="197" t="s">
        <v>1022</v>
      </c>
      <c r="K180" s="194"/>
      <c r="L180" s="194"/>
      <c r="M180" s="194"/>
      <c r="N180" s="188" t="s">
        <v>1442</v>
      </c>
      <c r="O180" s="197" t="s">
        <v>1024</v>
      </c>
      <c r="P180" s="194" t="s">
        <v>401</v>
      </c>
      <c r="Q180" s="194" t="s">
        <v>506</v>
      </c>
      <c r="R180" s="200">
        <v>43934</v>
      </c>
      <c r="S180" s="200">
        <v>44197</v>
      </c>
      <c r="T180" s="194" t="s">
        <v>109</v>
      </c>
      <c r="U180" s="194" t="s">
        <v>1025</v>
      </c>
      <c r="V180" s="194"/>
      <c r="W180" s="195"/>
      <c r="X180" s="195"/>
      <c r="Y180" s="195"/>
      <c r="Z180" s="188" t="s">
        <v>1443</v>
      </c>
      <c r="AA180" s="196">
        <v>105</v>
      </c>
      <c r="AB180" s="166">
        <f t="shared" si="9"/>
        <v>2020</v>
      </c>
      <c r="AC180" s="166">
        <f t="shared" si="8"/>
        <v>2</v>
      </c>
      <c r="AD180" s="166">
        <f t="shared" si="10"/>
        <v>4</v>
      </c>
      <c r="AE180" s="166">
        <f t="shared" si="11"/>
        <v>17</v>
      </c>
    </row>
    <row r="181" spans="1:31" ht="218.6" x14ac:dyDescent="0.4">
      <c r="A181" s="166" t="s">
        <v>2688</v>
      </c>
      <c r="B181" s="38" t="s">
        <v>654</v>
      </c>
      <c r="C181" s="189">
        <v>43903</v>
      </c>
      <c r="D181" s="189">
        <v>43920</v>
      </c>
      <c r="E181" s="188" t="s">
        <v>169</v>
      </c>
      <c r="F181" s="194"/>
      <c r="G181" s="194"/>
      <c r="H181" s="188">
        <v>1</v>
      </c>
      <c r="I181" s="188" t="s">
        <v>41</v>
      </c>
      <c r="J181" s="192"/>
      <c r="K181" s="194"/>
      <c r="L181" s="194"/>
      <c r="M181" s="194"/>
      <c r="N181" s="188" t="s">
        <v>989</v>
      </c>
      <c r="O181" s="188" t="s">
        <v>25</v>
      </c>
      <c r="P181" s="194" t="s">
        <v>98</v>
      </c>
      <c r="Q181" s="194" t="s">
        <v>513</v>
      </c>
      <c r="R181" s="194"/>
      <c r="S181" s="194"/>
      <c r="T181" s="194" t="s">
        <v>109</v>
      </c>
      <c r="U181" s="194" t="s">
        <v>978</v>
      </c>
      <c r="V181" s="194"/>
      <c r="W181" s="195"/>
      <c r="X181" s="195" t="s">
        <v>661</v>
      </c>
      <c r="Y181" s="190" t="s">
        <v>1241</v>
      </c>
      <c r="Z181" s="188" t="s">
        <v>1026</v>
      </c>
      <c r="AA181" s="195"/>
      <c r="AB181" s="166">
        <f t="shared" si="9"/>
        <v>2020</v>
      </c>
      <c r="AC181" s="166">
        <f t="shared" si="8"/>
        <v>1</v>
      </c>
      <c r="AD181" s="166">
        <f t="shared" si="10"/>
        <v>3</v>
      </c>
      <c r="AE181" s="166">
        <f t="shared" si="11"/>
        <v>14</v>
      </c>
    </row>
    <row r="182" spans="1:31" ht="233.15" x14ac:dyDescent="0.4">
      <c r="A182" s="166" t="s">
        <v>2689</v>
      </c>
      <c r="B182" s="38" t="s">
        <v>654</v>
      </c>
      <c r="C182" s="189">
        <v>43913</v>
      </c>
      <c r="D182" s="189">
        <v>43920</v>
      </c>
      <c r="E182" s="188" t="s">
        <v>382</v>
      </c>
      <c r="F182" s="188"/>
      <c r="G182" s="188"/>
      <c r="H182" s="188">
        <v>2</v>
      </c>
      <c r="I182" s="188" t="s">
        <v>1027</v>
      </c>
      <c r="J182" s="197" t="s">
        <v>1028</v>
      </c>
      <c r="K182" s="188"/>
      <c r="L182" s="188"/>
      <c r="M182" s="188"/>
      <c r="N182" s="188" t="s">
        <v>1029</v>
      </c>
      <c r="O182" s="188"/>
      <c r="P182" s="188" t="s">
        <v>80</v>
      </c>
      <c r="Q182" s="188" t="s">
        <v>506</v>
      </c>
      <c r="R182" s="189">
        <v>43952</v>
      </c>
      <c r="S182" s="188" t="s">
        <v>1030</v>
      </c>
      <c r="T182" s="188" t="s">
        <v>109</v>
      </c>
      <c r="U182" s="188" t="s">
        <v>1031</v>
      </c>
      <c r="V182" s="188"/>
      <c r="W182" s="190"/>
      <c r="X182" s="190" t="s">
        <v>665</v>
      </c>
      <c r="Y182" s="190"/>
      <c r="Z182" s="188" t="s">
        <v>1242</v>
      </c>
      <c r="AA182" s="199">
        <v>81.25</v>
      </c>
      <c r="AB182" s="166">
        <f t="shared" si="9"/>
        <v>2020</v>
      </c>
      <c r="AC182" s="166">
        <f t="shared" si="8"/>
        <v>1</v>
      </c>
      <c r="AD182" s="166">
        <f t="shared" si="10"/>
        <v>3</v>
      </c>
      <c r="AE182" s="166">
        <f t="shared" si="11"/>
        <v>14</v>
      </c>
    </row>
    <row r="183" spans="1:31" ht="218.6" x14ac:dyDescent="0.4">
      <c r="A183" s="166" t="s">
        <v>2689</v>
      </c>
      <c r="B183" s="38" t="s">
        <v>654</v>
      </c>
      <c r="C183" s="189">
        <v>43914</v>
      </c>
      <c r="D183" s="189">
        <v>43914</v>
      </c>
      <c r="E183" s="188" t="s">
        <v>1032</v>
      </c>
      <c r="F183" s="188"/>
      <c r="G183" s="188"/>
      <c r="H183" s="188">
        <v>1</v>
      </c>
      <c r="I183" s="188" t="s">
        <v>1033</v>
      </c>
      <c r="J183" s="197" t="s">
        <v>1034</v>
      </c>
      <c r="K183" s="188"/>
      <c r="L183" s="188"/>
      <c r="M183" s="188"/>
      <c r="N183" s="188" t="s">
        <v>1035</v>
      </c>
      <c r="O183" s="188"/>
      <c r="P183" s="188" t="s">
        <v>98</v>
      </c>
      <c r="Q183" s="188" t="s">
        <v>713</v>
      </c>
      <c r="R183" s="188"/>
      <c r="S183" s="188"/>
      <c r="T183" s="188" t="s">
        <v>109</v>
      </c>
      <c r="U183" s="188" t="s">
        <v>1005</v>
      </c>
      <c r="V183" s="188"/>
      <c r="W183" s="190"/>
      <c r="X183" s="190" t="s">
        <v>658</v>
      </c>
      <c r="Y183" s="190"/>
      <c r="Z183" s="188" t="s">
        <v>1036</v>
      </c>
      <c r="AA183" s="190"/>
      <c r="AB183" s="166">
        <f t="shared" si="9"/>
        <v>2020</v>
      </c>
      <c r="AC183" s="166">
        <f t="shared" si="8"/>
        <v>1</v>
      </c>
      <c r="AD183" s="166">
        <f t="shared" si="10"/>
        <v>3</v>
      </c>
      <c r="AE183" s="166">
        <f t="shared" si="11"/>
        <v>13</v>
      </c>
    </row>
    <row r="184" spans="1:31" ht="174.9" x14ac:dyDescent="0.4">
      <c r="A184" s="166" t="s">
        <v>2689</v>
      </c>
      <c r="B184" s="31" t="s">
        <v>173</v>
      </c>
      <c r="C184" s="189">
        <v>43914</v>
      </c>
      <c r="D184" s="189">
        <v>43944</v>
      </c>
      <c r="E184" s="188" t="s">
        <v>1032</v>
      </c>
      <c r="F184" s="188"/>
      <c r="G184" s="188"/>
      <c r="H184" s="188">
        <v>1</v>
      </c>
      <c r="I184" s="188" t="s">
        <v>1037</v>
      </c>
      <c r="J184" s="197" t="s">
        <v>1038</v>
      </c>
      <c r="K184" s="188"/>
      <c r="L184" s="188"/>
      <c r="M184" s="188"/>
      <c r="N184" s="188" t="s">
        <v>1035</v>
      </c>
      <c r="O184" s="188"/>
      <c r="P184" s="188" t="s">
        <v>98</v>
      </c>
      <c r="Q184" s="188" t="s">
        <v>713</v>
      </c>
      <c r="R184" s="188"/>
      <c r="S184" s="188"/>
      <c r="T184" s="188" t="s">
        <v>109</v>
      </c>
      <c r="U184" s="188" t="s">
        <v>1005</v>
      </c>
      <c r="V184" s="188"/>
      <c r="W184" s="190"/>
      <c r="X184" s="190"/>
      <c r="Y184" s="190"/>
      <c r="Z184" s="188" t="s">
        <v>1039</v>
      </c>
      <c r="AA184" s="199">
        <v>42.5</v>
      </c>
      <c r="AB184" s="166">
        <f t="shared" si="9"/>
        <v>2020</v>
      </c>
      <c r="AC184" s="166">
        <f t="shared" si="8"/>
        <v>2</v>
      </c>
      <c r="AD184" s="166">
        <f t="shared" si="10"/>
        <v>4</v>
      </c>
      <c r="AE184" s="166">
        <f t="shared" si="11"/>
        <v>17</v>
      </c>
    </row>
    <row r="185" spans="1:31" ht="174.9" x14ac:dyDescent="0.4">
      <c r="A185" s="166" t="s">
        <v>2689</v>
      </c>
      <c r="B185" s="31" t="s">
        <v>173</v>
      </c>
      <c r="C185" s="189">
        <v>43914</v>
      </c>
      <c r="D185" s="189">
        <v>43944</v>
      </c>
      <c r="E185" s="188" t="s">
        <v>1032</v>
      </c>
      <c r="F185" s="188"/>
      <c r="G185" s="188"/>
      <c r="H185" s="188">
        <v>1</v>
      </c>
      <c r="I185" s="188" t="s">
        <v>1037</v>
      </c>
      <c r="J185" s="197" t="s">
        <v>1038</v>
      </c>
      <c r="K185" s="188"/>
      <c r="L185" s="188"/>
      <c r="M185" s="188"/>
      <c r="N185" s="188" t="s">
        <v>1035</v>
      </c>
      <c r="O185" s="188"/>
      <c r="P185" s="188" t="s">
        <v>98</v>
      </c>
      <c r="Q185" s="188" t="s">
        <v>713</v>
      </c>
      <c r="R185" s="188"/>
      <c r="S185" s="188"/>
      <c r="T185" s="188" t="s">
        <v>109</v>
      </c>
      <c r="U185" s="188" t="s">
        <v>522</v>
      </c>
      <c r="V185" s="188"/>
      <c r="W185" s="190"/>
      <c r="X185" s="190"/>
      <c r="Y185" s="190"/>
      <c r="Z185" s="188" t="s">
        <v>1040</v>
      </c>
      <c r="AA185" s="199">
        <v>45</v>
      </c>
      <c r="AB185" s="166">
        <f t="shared" si="9"/>
        <v>2020</v>
      </c>
      <c r="AC185" s="166">
        <f t="shared" si="8"/>
        <v>2</v>
      </c>
      <c r="AD185" s="166">
        <f t="shared" si="10"/>
        <v>4</v>
      </c>
      <c r="AE185" s="166">
        <f t="shared" si="11"/>
        <v>17</v>
      </c>
    </row>
    <row r="186" spans="1:31" ht="204" x14ac:dyDescent="0.4">
      <c r="A186" s="166" t="s">
        <v>2689</v>
      </c>
      <c r="B186" s="38" t="s">
        <v>654</v>
      </c>
      <c r="C186" s="189">
        <v>43917</v>
      </c>
      <c r="D186" s="189">
        <v>43944</v>
      </c>
      <c r="E186" s="188" t="s">
        <v>1041</v>
      </c>
      <c r="F186" s="188"/>
      <c r="G186" s="188"/>
      <c r="H186" s="188">
        <v>1</v>
      </c>
      <c r="I186" s="188" t="s">
        <v>1042</v>
      </c>
      <c r="J186" s="197" t="s">
        <v>1043</v>
      </c>
      <c r="K186" s="188"/>
      <c r="L186" s="188"/>
      <c r="M186" s="188"/>
      <c r="N186" s="188"/>
      <c r="O186" s="188"/>
      <c r="P186" s="188" t="s">
        <v>401</v>
      </c>
      <c r="Q186" s="188" t="s">
        <v>513</v>
      </c>
      <c r="R186" s="188"/>
      <c r="S186" s="188"/>
      <c r="T186" s="188" t="s">
        <v>109</v>
      </c>
      <c r="U186" s="188" t="s">
        <v>923</v>
      </c>
      <c r="V186" s="188"/>
      <c r="W186" s="190"/>
      <c r="X186" s="190" t="s">
        <v>665</v>
      </c>
      <c r="Y186" s="190" t="s">
        <v>1444</v>
      </c>
      <c r="Z186" s="188" t="s">
        <v>1445</v>
      </c>
      <c r="AA186" s="190" t="s">
        <v>1045</v>
      </c>
      <c r="AB186" s="166">
        <f t="shared" si="9"/>
        <v>2020</v>
      </c>
      <c r="AC186" s="166">
        <f t="shared" si="8"/>
        <v>2</v>
      </c>
      <c r="AD186" s="166">
        <f t="shared" si="10"/>
        <v>4</v>
      </c>
      <c r="AE186" s="166">
        <f t="shared" si="11"/>
        <v>17</v>
      </c>
    </row>
    <row r="187" spans="1:31" ht="247.75" x14ac:dyDescent="0.4">
      <c r="A187" s="166" t="s">
        <v>2689</v>
      </c>
      <c r="B187" s="38" t="s">
        <v>654</v>
      </c>
      <c r="C187" s="189">
        <v>43913</v>
      </c>
      <c r="D187" s="189">
        <v>43929</v>
      </c>
      <c r="E187" s="188" t="s">
        <v>382</v>
      </c>
      <c r="F187" s="188"/>
      <c r="G187" s="188"/>
      <c r="H187" s="188">
        <v>2</v>
      </c>
      <c r="I187" s="188" t="s">
        <v>1027</v>
      </c>
      <c r="J187" s="197" t="s">
        <v>1028</v>
      </c>
      <c r="K187" s="188"/>
      <c r="L187" s="188"/>
      <c r="M187" s="188"/>
      <c r="N187" s="188" t="s">
        <v>1029</v>
      </c>
      <c r="O187" s="188"/>
      <c r="P187" s="188" t="s">
        <v>80</v>
      </c>
      <c r="Q187" s="188" t="s">
        <v>506</v>
      </c>
      <c r="R187" s="189">
        <v>43952</v>
      </c>
      <c r="S187" s="188" t="s">
        <v>1030</v>
      </c>
      <c r="T187" s="188" t="s">
        <v>109</v>
      </c>
      <c r="U187" s="188" t="s">
        <v>560</v>
      </c>
      <c r="V187" s="188"/>
      <c r="W187" s="190"/>
      <c r="X187" s="190" t="s">
        <v>665</v>
      </c>
      <c r="Y187" s="190"/>
      <c r="Z187" s="188" t="s">
        <v>1446</v>
      </c>
      <c r="AA187" s="199">
        <v>100</v>
      </c>
      <c r="AB187" s="166">
        <f>YEAR($D187)</f>
        <v>2020</v>
      </c>
      <c r="AC187" s="166">
        <f t="shared" si="8"/>
        <v>2</v>
      </c>
      <c r="AD187" s="166">
        <f t="shared" si="10"/>
        <v>4</v>
      </c>
      <c r="AE187" s="166">
        <f t="shared" si="11"/>
        <v>15</v>
      </c>
    </row>
    <row r="188" spans="1:31" ht="145.75" x14ac:dyDescent="0.4">
      <c r="A188" s="166" t="s">
        <v>2689</v>
      </c>
      <c r="B188" s="188" t="s">
        <v>652</v>
      </c>
      <c r="C188" s="189">
        <v>43921</v>
      </c>
      <c r="D188" s="189">
        <v>43944</v>
      </c>
      <c r="E188" s="188" t="s">
        <v>1244</v>
      </c>
      <c r="F188" s="188"/>
      <c r="G188" s="94"/>
      <c r="H188" s="188">
        <v>1</v>
      </c>
      <c r="I188" s="188" t="s">
        <v>1245</v>
      </c>
      <c r="J188" s="197" t="s">
        <v>1246</v>
      </c>
      <c r="K188" s="94"/>
      <c r="L188" s="94"/>
      <c r="M188" s="94"/>
      <c r="N188" s="197" t="s">
        <v>1247</v>
      </c>
      <c r="O188" s="188"/>
      <c r="P188" s="188" t="s">
        <v>401</v>
      </c>
      <c r="Q188" s="188" t="s">
        <v>506</v>
      </c>
      <c r="R188" s="189">
        <v>43922</v>
      </c>
      <c r="S188" s="189">
        <v>44104</v>
      </c>
      <c r="T188" s="188" t="s">
        <v>109</v>
      </c>
      <c r="U188" s="188" t="s">
        <v>960</v>
      </c>
      <c r="V188" s="188"/>
      <c r="W188" s="190"/>
      <c r="X188" s="190"/>
      <c r="Y188" s="190"/>
      <c r="Z188" s="188" t="s">
        <v>1447</v>
      </c>
      <c r="AA188" s="199">
        <v>110</v>
      </c>
      <c r="AB188" s="166">
        <f t="shared" ref="AB188:AB251" si="12">YEAR($D188)</f>
        <v>2020</v>
      </c>
      <c r="AC188" s="166">
        <f t="shared" si="8"/>
        <v>2</v>
      </c>
      <c r="AD188" s="166">
        <f t="shared" si="10"/>
        <v>4</v>
      </c>
      <c r="AE188" s="166">
        <f t="shared" si="11"/>
        <v>17</v>
      </c>
    </row>
    <row r="189" spans="1:31" ht="102" x14ac:dyDescent="0.4">
      <c r="A189" s="166" t="s">
        <v>2689</v>
      </c>
      <c r="B189" s="38" t="s">
        <v>654</v>
      </c>
      <c r="C189" s="189">
        <v>43922</v>
      </c>
      <c r="D189" s="189">
        <v>43922</v>
      </c>
      <c r="E189" s="188" t="s">
        <v>382</v>
      </c>
      <c r="F189" s="188"/>
      <c r="G189" s="188"/>
      <c r="H189" s="188">
        <v>1</v>
      </c>
      <c r="I189" s="188" t="s">
        <v>1249</v>
      </c>
      <c r="J189" s="197" t="s">
        <v>1250</v>
      </c>
      <c r="K189" s="188"/>
      <c r="L189" s="188"/>
      <c r="M189" s="188"/>
      <c r="N189" s="188" t="s">
        <v>1251</v>
      </c>
      <c r="O189" s="188"/>
      <c r="P189" s="188" t="s">
        <v>80</v>
      </c>
      <c r="Q189" s="188" t="s">
        <v>506</v>
      </c>
      <c r="R189" s="189">
        <v>43922</v>
      </c>
      <c r="S189" s="189">
        <v>44043</v>
      </c>
      <c r="T189" s="188" t="s">
        <v>109</v>
      </c>
      <c r="U189" s="188" t="s">
        <v>940</v>
      </c>
      <c r="V189" s="188"/>
      <c r="W189" s="190"/>
      <c r="X189" s="190" t="s">
        <v>659</v>
      </c>
      <c r="Y189" s="190" t="s">
        <v>1252</v>
      </c>
      <c r="Z189" s="188" t="s">
        <v>1253</v>
      </c>
      <c r="AA189" s="190"/>
      <c r="AB189" s="166">
        <f t="shared" si="12"/>
        <v>2020</v>
      </c>
      <c r="AC189" s="166">
        <f t="shared" si="8"/>
        <v>2</v>
      </c>
      <c r="AD189" s="166">
        <f t="shared" si="10"/>
        <v>4</v>
      </c>
      <c r="AE189" s="166">
        <f t="shared" si="11"/>
        <v>14</v>
      </c>
    </row>
    <row r="190" spans="1:31" ht="218.6" x14ac:dyDescent="0.4">
      <c r="A190" s="166" t="s">
        <v>2689</v>
      </c>
      <c r="B190" s="38" t="s">
        <v>654</v>
      </c>
      <c r="C190" s="200">
        <v>43922</v>
      </c>
      <c r="D190" s="200">
        <v>43929</v>
      </c>
      <c r="E190" s="194" t="s">
        <v>382</v>
      </c>
      <c r="F190" s="194"/>
      <c r="G190" s="194"/>
      <c r="H190" s="194">
        <v>1</v>
      </c>
      <c r="I190" s="194" t="s">
        <v>1254</v>
      </c>
      <c r="J190" s="197" t="s">
        <v>1255</v>
      </c>
      <c r="K190" s="194"/>
      <c r="L190" s="194"/>
      <c r="M190" s="194"/>
      <c r="N190" s="197" t="s">
        <v>1256</v>
      </c>
      <c r="O190" s="194"/>
      <c r="P190" s="194" t="s">
        <v>1257</v>
      </c>
      <c r="Q190" s="194" t="s">
        <v>506</v>
      </c>
      <c r="R190" s="200">
        <v>43922</v>
      </c>
      <c r="S190" s="200">
        <v>44196</v>
      </c>
      <c r="T190" s="194" t="s">
        <v>109</v>
      </c>
      <c r="U190" s="194" t="s">
        <v>940</v>
      </c>
      <c r="V190" s="194"/>
      <c r="W190" s="195"/>
      <c r="X190" s="195" t="s">
        <v>665</v>
      </c>
      <c r="Y190" s="195" t="s">
        <v>1258</v>
      </c>
      <c r="Z190" s="188" t="s">
        <v>1259</v>
      </c>
      <c r="AA190" s="198">
        <v>106.25</v>
      </c>
      <c r="AB190" s="166">
        <f t="shared" si="12"/>
        <v>2020</v>
      </c>
      <c r="AC190" s="166">
        <f t="shared" si="8"/>
        <v>2</v>
      </c>
      <c r="AD190" s="166">
        <f t="shared" si="10"/>
        <v>4</v>
      </c>
      <c r="AE190" s="166">
        <f t="shared" si="11"/>
        <v>15</v>
      </c>
    </row>
    <row r="191" spans="1:31" ht="218.6" x14ac:dyDescent="0.4">
      <c r="A191" s="166" t="s">
        <v>2689</v>
      </c>
      <c r="B191" s="38" t="s">
        <v>654</v>
      </c>
      <c r="C191" s="189">
        <v>43944</v>
      </c>
      <c r="D191" s="189">
        <v>43944</v>
      </c>
      <c r="E191" s="194" t="s">
        <v>382</v>
      </c>
      <c r="F191" s="194"/>
      <c r="G191" s="194"/>
      <c r="H191" s="194">
        <v>3</v>
      </c>
      <c r="I191" s="188" t="s">
        <v>1448</v>
      </c>
      <c r="J191" s="197" t="s">
        <v>1449</v>
      </c>
      <c r="K191" s="194"/>
      <c r="L191" s="194"/>
      <c r="M191" s="194"/>
      <c r="N191" s="188" t="s">
        <v>1450</v>
      </c>
      <c r="O191" s="194"/>
      <c r="P191" s="194" t="s">
        <v>1451</v>
      </c>
      <c r="Q191" s="194" t="s">
        <v>506</v>
      </c>
      <c r="R191" s="194" t="s">
        <v>1452</v>
      </c>
      <c r="S191" s="188" t="s">
        <v>1453</v>
      </c>
      <c r="T191" s="194" t="s">
        <v>109</v>
      </c>
      <c r="U191" s="194" t="s">
        <v>1005</v>
      </c>
      <c r="V191" s="194"/>
      <c r="W191" s="195"/>
      <c r="X191" s="195" t="s">
        <v>659</v>
      </c>
      <c r="Y191" s="190" t="s">
        <v>1454</v>
      </c>
      <c r="Z191" s="188" t="s">
        <v>1455</v>
      </c>
      <c r="AA191" s="201"/>
      <c r="AB191" s="166">
        <f t="shared" si="12"/>
        <v>2020</v>
      </c>
      <c r="AC191" s="166">
        <f t="shared" si="8"/>
        <v>2</v>
      </c>
      <c r="AD191" s="166">
        <f t="shared" si="10"/>
        <v>4</v>
      </c>
      <c r="AE191" s="166">
        <f t="shared" si="11"/>
        <v>17</v>
      </c>
    </row>
    <row r="192" spans="1:31" ht="145.75" x14ac:dyDescent="0.4">
      <c r="A192" s="166" t="s">
        <v>2689</v>
      </c>
      <c r="B192" s="38" t="s">
        <v>654</v>
      </c>
      <c r="C192" s="189">
        <v>43944</v>
      </c>
      <c r="D192" s="189">
        <v>43944</v>
      </c>
      <c r="E192" s="194" t="s">
        <v>382</v>
      </c>
      <c r="F192" s="194"/>
      <c r="G192" s="194"/>
      <c r="H192" s="194">
        <v>3</v>
      </c>
      <c r="I192" s="188" t="s">
        <v>1448</v>
      </c>
      <c r="J192" s="197" t="s">
        <v>1449</v>
      </c>
      <c r="K192" s="194"/>
      <c r="L192" s="194"/>
      <c r="M192" s="194"/>
      <c r="N192" s="188" t="s">
        <v>1450</v>
      </c>
      <c r="O192" s="194"/>
      <c r="P192" s="194" t="s">
        <v>1451</v>
      </c>
      <c r="Q192" s="194" t="s">
        <v>506</v>
      </c>
      <c r="R192" s="194" t="s">
        <v>1452</v>
      </c>
      <c r="S192" s="188" t="s">
        <v>1453</v>
      </c>
      <c r="T192" s="194" t="s">
        <v>109</v>
      </c>
      <c r="U192" s="194" t="s">
        <v>522</v>
      </c>
      <c r="V192" s="194"/>
      <c r="W192" s="195"/>
      <c r="X192" s="195" t="s">
        <v>659</v>
      </c>
      <c r="Y192" s="195"/>
      <c r="Z192" s="188" t="s">
        <v>1455</v>
      </c>
      <c r="AA192" s="201"/>
      <c r="AB192" s="166">
        <f t="shared" si="12"/>
        <v>2020</v>
      </c>
      <c r="AC192" s="166">
        <f t="shared" si="8"/>
        <v>2</v>
      </c>
      <c r="AD192" s="166">
        <f t="shared" si="10"/>
        <v>4</v>
      </c>
      <c r="AE192" s="166">
        <f t="shared" si="11"/>
        <v>17</v>
      </c>
    </row>
    <row r="193" spans="1:31" ht="145.75" x14ac:dyDescent="0.4">
      <c r="A193" s="166" t="s">
        <v>2689</v>
      </c>
      <c r="B193" s="38" t="s">
        <v>654</v>
      </c>
      <c r="C193" s="189">
        <v>43944</v>
      </c>
      <c r="D193" s="189">
        <v>43944</v>
      </c>
      <c r="E193" s="194" t="s">
        <v>382</v>
      </c>
      <c r="F193" s="194"/>
      <c r="G193" s="194"/>
      <c r="H193" s="194">
        <v>3</v>
      </c>
      <c r="I193" s="188" t="s">
        <v>1448</v>
      </c>
      <c r="J193" s="197" t="s">
        <v>1449</v>
      </c>
      <c r="K193" s="194"/>
      <c r="L193" s="194"/>
      <c r="M193" s="194"/>
      <c r="N193" s="188" t="s">
        <v>1450</v>
      </c>
      <c r="O193" s="194"/>
      <c r="P193" s="194" t="s">
        <v>1451</v>
      </c>
      <c r="Q193" s="194" t="s">
        <v>506</v>
      </c>
      <c r="R193" s="194" t="s">
        <v>1452</v>
      </c>
      <c r="S193" s="188" t="s">
        <v>1453</v>
      </c>
      <c r="T193" s="194" t="s">
        <v>109</v>
      </c>
      <c r="U193" s="194" t="s">
        <v>527</v>
      </c>
      <c r="V193" s="194"/>
      <c r="W193" s="195"/>
      <c r="X193" s="195" t="s">
        <v>659</v>
      </c>
      <c r="Y193" s="195"/>
      <c r="Z193" s="188" t="s">
        <v>1456</v>
      </c>
      <c r="AA193" s="201"/>
      <c r="AB193" s="166">
        <f t="shared" si="12"/>
        <v>2020</v>
      </c>
      <c r="AC193" s="166">
        <f t="shared" si="8"/>
        <v>2</v>
      </c>
      <c r="AD193" s="166">
        <f t="shared" si="10"/>
        <v>4</v>
      </c>
      <c r="AE193" s="166">
        <f t="shared" si="11"/>
        <v>17</v>
      </c>
    </row>
    <row r="194" spans="1:31" ht="409.6" x14ac:dyDescent="0.4">
      <c r="A194" s="166" t="s">
        <v>2689</v>
      </c>
      <c r="B194" s="38" t="s">
        <v>654</v>
      </c>
      <c r="C194" s="189">
        <v>43945</v>
      </c>
      <c r="D194" s="189">
        <v>43948</v>
      </c>
      <c r="E194" s="194" t="s">
        <v>382</v>
      </c>
      <c r="F194" s="194"/>
      <c r="G194" s="194"/>
      <c r="H194" s="194">
        <v>1</v>
      </c>
      <c r="I194" s="188" t="s">
        <v>1457</v>
      </c>
      <c r="J194" s="197" t="s">
        <v>1458</v>
      </c>
      <c r="K194" s="194"/>
      <c r="L194" s="194"/>
      <c r="M194" s="194"/>
      <c r="N194" s="202" t="s">
        <v>1459</v>
      </c>
      <c r="O194" s="194"/>
      <c r="P194" s="194" t="s">
        <v>1460</v>
      </c>
      <c r="Q194" s="194" t="s">
        <v>506</v>
      </c>
      <c r="R194" s="194" t="s">
        <v>1452</v>
      </c>
      <c r="S194" s="194" t="s">
        <v>418</v>
      </c>
      <c r="T194" s="194" t="s">
        <v>109</v>
      </c>
      <c r="U194" s="194" t="s">
        <v>954</v>
      </c>
      <c r="V194" s="194"/>
      <c r="W194" s="195"/>
      <c r="X194" s="195" t="s">
        <v>659</v>
      </c>
      <c r="Y194" s="190" t="s">
        <v>1461</v>
      </c>
      <c r="Z194" s="188" t="s">
        <v>1462</v>
      </c>
      <c r="AA194" s="195"/>
      <c r="AB194" s="166">
        <f t="shared" si="12"/>
        <v>2020</v>
      </c>
      <c r="AC194" s="166">
        <f t="shared" ref="AC194:AC257" si="13">ROUNDUP(MONTH(D194)/3,0)</f>
        <v>2</v>
      </c>
      <c r="AD194" s="166">
        <f t="shared" si="10"/>
        <v>4</v>
      </c>
      <c r="AE194" s="166">
        <f t="shared" si="11"/>
        <v>18</v>
      </c>
    </row>
    <row r="195" spans="1:31" ht="131.15" x14ac:dyDescent="0.4">
      <c r="A195" s="166" t="s">
        <v>2689</v>
      </c>
      <c r="B195" s="194" t="s">
        <v>652</v>
      </c>
      <c r="C195" s="189" t="s">
        <v>1463</v>
      </c>
      <c r="D195" s="189">
        <v>43949</v>
      </c>
      <c r="E195" s="194" t="s">
        <v>1464</v>
      </c>
      <c r="F195" s="194"/>
      <c r="G195" s="194"/>
      <c r="H195" s="194">
        <v>3</v>
      </c>
      <c r="I195" s="188" t="s">
        <v>1465</v>
      </c>
      <c r="J195" s="192"/>
      <c r="K195" s="194"/>
      <c r="L195" s="194"/>
      <c r="M195" s="194"/>
      <c r="N195" s="194" t="s">
        <v>1466</v>
      </c>
      <c r="O195" s="194"/>
      <c r="P195" s="194" t="s">
        <v>1467</v>
      </c>
      <c r="Q195" s="194" t="s">
        <v>513</v>
      </c>
      <c r="R195" s="200">
        <v>44013</v>
      </c>
      <c r="S195" s="194" t="s">
        <v>410</v>
      </c>
      <c r="T195" s="194" t="s">
        <v>109</v>
      </c>
      <c r="U195" s="194" t="s">
        <v>923</v>
      </c>
      <c r="V195" s="194"/>
      <c r="W195" s="195"/>
      <c r="X195" s="195"/>
      <c r="Y195" s="195"/>
      <c r="Z195" s="188" t="s">
        <v>1468</v>
      </c>
      <c r="AA195" s="195"/>
      <c r="AB195" s="166">
        <f t="shared" si="12"/>
        <v>2020</v>
      </c>
      <c r="AC195" s="166">
        <f t="shared" si="13"/>
        <v>2</v>
      </c>
      <c r="AD195" s="166">
        <f t="shared" ref="AD195:AD258" si="14">MONTH($D195)</f>
        <v>4</v>
      </c>
      <c r="AE195" s="166">
        <f t="shared" ref="AE195:AE258" si="15">WEEKNUM($D195)</f>
        <v>18</v>
      </c>
    </row>
    <row r="196" spans="1:31" ht="102" x14ac:dyDescent="0.4">
      <c r="A196" s="166" t="s">
        <v>2689</v>
      </c>
      <c r="B196" s="194" t="s">
        <v>652</v>
      </c>
      <c r="C196" s="189" t="s">
        <v>1463</v>
      </c>
      <c r="D196" s="189">
        <v>43949</v>
      </c>
      <c r="E196" s="194" t="s">
        <v>1464</v>
      </c>
      <c r="F196" s="194"/>
      <c r="G196" s="194"/>
      <c r="H196" s="194">
        <v>3</v>
      </c>
      <c r="I196" s="188" t="s">
        <v>1465</v>
      </c>
      <c r="J196" s="192"/>
      <c r="K196" s="194"/>
      <c r="L196" s="194"/>
      <c r="M196" s="194"/>
      <c r="N196" s="194" t="s">
        <v>1466</v>
      </c>
      <c r="O196" s="194"/>
      <c r="P196" s="194" t="s">
        <v>1467</v>
      </c>
      <c r="Q196" s="194" t="s">
        <v>513</v>
      </c>
      <c r="R196" s="200">
        <v>44013</v>
      </c>
      <c r="S196" s="194" t="s">
        <v>410</v>
      </c>
      <c r="T196" s="194" t="s">
        <v>109</v>
      </c>
      <c r="U196" s="194" t="s">
        <v>954</v>
      </c>
      <c r="V196" s="194"/>
      <c r="W196" s="195"/>
      <c r="X196" s="195"/>
      <c r="Y196" s="195"/>
      <c r="Z196" s="188" t="s">
        <v>1469</v>
      </c>
      <c r="AA196" s="195"/>
      <c r="AB196" s="166">
        <f t="shared" si="12"/>
        <v>2020</v>
      </c>
      <c r="AC196" s="166">
        <f t="shared" si="13"/>
        <v>2</v>
      </c>
      <c r="AD196" s="166">
        <f t="shared" si="14"/>
        <v>4</v>
      </c>
      <c r="AE196" s="166">
        <f t="shared" si="15"/>
        <v>18</v>
      </c>
    </row>
    <row r="197" spans="1:31" ht="174.9" x14ac:dyDescent="0.4">
      <c r="A197" s="166" t="s">
        <v>2689</v>
      </c>
      <c r="B197" s="194" t="s">
        <v>652</v>
      </c>
      <c r="C197" s="189">
        <v>43949</v>
      </c>
      <c r="D197" s="189">
        <v>43949</v>
      </c>
      <c r="E197" s="194" t="s">
        <v>340</v>
      </c>
      <c r="F197" s="194"/>
      <c r="G197" s="194"/>
      <c r="H197" s="194">
        <v>1</v>
      </c>
      <c r="I197" s="188" t="s">
        <v>1470</v>
      </c>
      <c r="J197" s="197" t="s">
        <v>1471</v>
      </c>
      <c r="K197" s="194"/>
      <c r="L197" s="194"/>
      <c r="M197" s="194"/>
      <c r="N197" s="194" t="s">
        <v>340</v>
      </c>
      <c r="O197" s="194"/>
      <c r="P197" s="194" t="s">
        <v>546</v>
      </c>
      <c r="Q197" s="194" t="s">
        <v>506</v>
      </c>
      <c r="R197" s="194" t="s">
        <v>72</v>
      </c>
      <c r="S197" s="194" t="s">
        <v>1472</v>
      </c>
      <c r="T197" s="194" t="s">
        <v>109</v>
      </c>
      <c r="U197" s="194" t="s">
        <v>577</v>
      </c>
      <c r="V197" s="194"/>
      <c r="W197" s="195"/>
      <c r="X197" s="195"/>
      <c r="Y197" s="195"/>
      <c r="Z197" s="188" t="s">
        <v>1473</v>
      </c>
      <c r="AA197" s="195"/>
      <c r="AB197" s="166">
        <f t="shared" si="12"/>
        <v>2020</v>
      </c>
      <c r="AC197" s="166">
        <f t="shared" si="13"/>
        <v>2</v>
      </c>
      <c r="AD197" s="166">
        <f t="shared" si="14"/>
        <v>4</v>
      </c>
      <c r="AE197" s="166">
        <f t="shared" si="15"/>
        <v>18</v>
      </c>
    </row>
    <row r="198" spans="1:31" ht="189.45" x14ac:dyDescent="0.4">
      <c r="A198" s="166" t="s">
        <v>2689</v>
      </c>
      <c r="B198" s="38" t="s">
        <v>654</v>
      </c>
      <c r="C198" s="189">
        <v>43949</v>
      </c>
      <c r="D198" s="189">
        <v>43950</v>
      </c>
      <c r="E198" s="194" t="s">
        <v>340</v>
      </c>
      <c r="F198" s="194"/>
      <c r="G198" s="194"/>
      <c r="H198" s="194">
        <v>1</v>
      </c>
      <c r="I198" s="188" t="s">
        <v>1474</v>
      </c>
      <c r="J198" s="197" t="s">
        <v>1475</v>
      </c>
      <c r="K198" s="194"/>
      <c r="L198" s="194"/>
      <c r="M198" s="194"/>
      <c r="N198" s="194" t="s">
        <v>340</v>
      </c>
      <c r="O198" s="194"/>
      <c r="P198" s="194" t="s">
        <v>1476</v>
      </c>
      <c r="Q198" s="194" t="s">
        <v>713</v>
      </c>
      <c r="R198" s="194" t="s">
        <v>72</v>
      </c>
      <c r="S198" s="188" t="s">
        <v>571</v>
      </c>
      <c r="T198" s="194" t="s">
        <v>109</v>
      </c>
      <c r="U198" s="194" t="s">
        <v>996</v>
      </c>
      <c r="V198" s="194"/>
      <c r="W198" s="195"/>
      <c r="X198" s="195" t="s">
        <v>661</v>
      </c>
      <c r="Y198" s="190" t="s">
        <v>1477</v>
      </c>
      <c r="Z198" s="188" t="s">
        <v>1478</v>
      </c>
      <c r="AA198" s="195"/>
      <c r="AB198" s="166">
        <f t="shared" si="12"/>
        <v>2020</v>
      </c>
      <c r="AC198" s="166">
        <f t="shared" si="13"/>
        <v>2</v>
      </c>
      <c r="AD198" s="166">
        <f t="shared" si="14"/>
        <v>4</v>
      </c>
      <c r="AE198" s="166">
        <f t="shared" si="15"/>
        <v>18</v>
      </c>
    </row>
    <row r="199" spans="1:31" ht="102" x14ac:dyDescent="0.4">
      <c r="A199" s="166" t="s">
        <v>2689</v>
      </c>
      <c r="B199" s="38" t="s">
        <v>654</v>
      </c>
      <c r="C199" s="189">
        <v>43949</v>
      </c>
      <c r="D199" s="189">
        <v>43949</v>
      </c>
      <c r="E199" s="194" t="s">
        <v>382</v>
      </c>
      <c r="F199" s="194"/>
      <c r="G199" s="194"/>
      <c r="H199" s="194">
        <v>1</v>
      </c>
      <c r="I199" s="188" t="s">
        <v>1479</v>
      </c>
      <c r="J199" s="197" t="s">
        <v>1480</v>
      </c>
      <c r="K199" s="194"/>
      <c r="L199" s="194"/>
      <c r="M199" s="194"/>
      <c r="N199" s="188" t="s">
        <v>1481</v>
      </c>
      <c r="O199" s="194"/>
      <c r="P199" s="194" t="s">
        <v>1257</v>
      </c>
      <c r="Q199" s="194" t="s">
        <v>506</v>
      </c>
      <c r="R199" s="200">
        <v>43952</v>
      </c>
      <c r="S199" s="188" t="s">
        <v>1453</v>
      </c>
      <c r="T199" s="194" t="s">
        <v>109</v>
      </c>
      <c r="U199" s="194" t="s">
        <v>560</v>
      </c>
      <c r="V199" s="194"/>
      <c r="W199" s="195"/>
      <c r="X199" s="195"/>
      <c r="Y199" s="195"/>
      <c r="Z199" s="188" t="s">
        <v>1482</v>
      </c>
      <c r="AA199" s="195"/>
      <c r="AB199" s="166">
        <f t="shared" si="12"/>
        <v>2020</v>
      </c>
      <c r="AC199" s="166">
        <f t="shared" si="13"/>
        <v>2</v>
      </c>
      <c r="AD199" s="166">
        <f t="shared" si="14"/>
        <v>4</v>
      </c>
      <c r="AE199" s="166">
        <f t="shared" si="15"/>
        <v>18</v>
      </c>
    </row>
    <row r="200" spans="1:31" ht="102" x14ac:dyDescent="0.4">
      <c r="A200" s="166" t="s">
        <v>2689</v>
      </c>
      <c r="B200" s="194" t="s">
        <v>651</v>
      </c>
      <c r="C200" s="189">
        <v>43951</v>
      </c>
      <c r="D200" s="189">
        <v>43951</v>
      </c>
      <c r="E200" s="194" t="s">
        <v>340</v>
      </c>
      <c r="F200" s="194"/>
      <c r="G200" s="194"/>
      <c r="H200" s="194">
        <v>3</v>
      </c>
      <c r="I200" s="188" t="s">
        <v>1483</v>
      </c>
      <c r="J200" s="197" t="s">
        <v>1484</v>
      </c>
      <c r="K200" s="194"/>
      <c r="L200" s="194"/>
      <c r="M200" s="194"/>
      <c r="N200" s="188" t="s">
        <v>1485</v>
      </c>
      <c r="O200" s="194"/>
      <c r="P200" s="194" t="s">
        <v>98</v>
      </c>
      <c r="Q200" s="194" t="s">
        <v>506</v>
      </c>
      <c r="R200" s="194" t="s">
        <v>1486</v>
      </c>
      <c r="S200" s="188" t="s">
        <v>1487</v>
      </c>
      <c r="T200" s="194" t="s">
        <v>109</v>
      </c>
      <c r="U200" s="194" t="s">
        <v>534</v>
      </c>
      <c r="V200" s="194"/>
      <c r="W200" s="195"/>
      <c r="X200" s="195"/>
      <c r="Y200" s="195"/>
      <c r="Z200" s="194" t="s">
        <v>1488</v>
      </c>
      <c r="AA200" s="195"/>
      <c r="AB200" s="166">
        <f t="shared" si="12"/>
        <v>2020</v>
      </c>
      <c r="AC200" s="166">
        <f t="shared" si="13"/>
        <v>2</v>
      </c>
      <c r="AD200" s="166">
        <f t="shared" si="14"/>
        <v>4</v>
      </c>
      <c r="AE200" s="166">
        <f t="shared" si="15"/>
        <v>18</v>
      </c>
    </row>
    <row r="201" spans="1:31" ht="116.6" x14ac:dyDescent="0.4">
      <c r="A201" s="166" t="s">
        <v>2689</v>
      </c>
      <c r="B201" s="38" t="s">
        <v>654</v>
      </c>
      <c r="C201" s="259">
        <v>43832</v>
      </c>
      <c r="D201" s="259">
        <v>43887</v>
      </c>
      <c r="E201" s="41" t="s">
        <v>382</v>
      </c>
      <c r="F201" s="204" t="s">
        <v>394</v>
      </c>
      <c r="G201" s="41"/>
      <c r="H201" s="204">
        <v>1</v>
      </c>
      <c r="I201" s="41" t="s">
        <v>395</v>
      </c>
      <c r="J201" s="43" t="s">
        <v>396</v>
      </c>
      <c r="K201" s="43"/>
      <c r="L201" s="43"/>
      <c r="M201" s="43"/>
      <c r="N201" s="41" t="s">
        <v>397</v>
      </c>
      <c r="O201" s="41" t="s">
        <v>1277</v>
      </c>
      <c r="P201" s="41" t="s">
        <v>398</v>
      </c>
      <c r="Q201" s="41" t="s">
        <v>513</v>
      </c>
      <c r="R201" s="41"/>
      <c r="S201" s="41"/>
      <c r="T201" s="41" t="s">
        <v>107</v>
      </c>
      <c r="U201" s="41" t="s">
        <v>44</v>
      </c>
      <c r="V201" s="41"/>
      <c r="W201" s="41"/>
      <c r="X201" s="41" t="s">
        <v>665</v>
      </c>
      <c r="Y201" s="41" t="s">
        <v>1278</v>
      </c>
      <c r="Z201" s="41" t="s">
        <v>1279</v>
      </c>
      <c r="AA201" s="41"/>
      <c r="AB201" s="166">
        <f t="shared" si="12"/>
        <v>2020</v>
      </c>
      <c r="AC201" s="166">
        <f t="shared" si="13"/>
        <v>1</v>
      </c>
      <c r="AD201" s="166">
        <f t="shared" si="14"/>
        <v>2</v>
      </c>
      <c r="AE201" s="166">
        <f t="shared" si="15"/>
        <v>9</v>
      </c>
    </row>
    <row r="202" spans="1:31" ht="87.45" x14ac:dyDescent="0.4">
      <c r="A202" s="166" t="s">
        <v>2689</v>
      </c>
      <c r="B202" s="38" t="s">
        <v>654</v>
      </c>
      <c r="C202" s="259">
        <v>43837</v>
      </c>
      <c r="D202" s="259">
        <v>43887</v>
      </c>
      <c r="E202" s="41" t="s">
        <v>382</v>
      </c>
      <c r="F202" s="205">
        <v>1867513</v>
      </c>
      <c r="G202" s="41"/>
      <c r="H202" s="204">
        <v>1</v>
      </c>
      <c r="I202" s="41" t="s">
        <v>399</v>
      </c>
      <c r="J202" s="43"/>
      <c r="K202" s="43"/>
      <c r="L202" s="43"/>
      <c r="M202" s="43"/>
      <c r="N202" s="41" t="s">
        <v>400</v>
      </c>
      <c r="O202" s="41"/>
      <c r="P202" s="41" t="s">
        <v>401</v>
      </c>
      <c r="Q202" s="41" t="s">
        <v>513</v>
      </c>
      <c r="R202" s="41"/>
      <c r="S202" s="41"/>
      <c r="T202" s="41" t="s">
        <v>107</v>
      </c>
      <c r="U202" s="41" t="s">
        <v>59</v>
      </c>
      <c r="V202" s="41"/>
      <c r="W202" s="41"/>
      <c r="X202" s="41" t="s">
        <v>665</v>
      </c>
      <c r="Y202" s="41" t="s">
        <v>1280</v>
      </c>
      <c r="Z202" s="41" t="s">
        <v>1281</v>
      </c>
      <c r="AA202" s="38"/>
      <c r="AB202" s="166">
        <f t="shared" si="12"/>
        <v>2020</v>
      </c>
      <c r="AC202" s="166">
        <f t="shared" si="13"/>
        <v>1</v>
      </c>
      <c r="AD202" s="166">
        <f t="shared" si="14"/>
        <v>2</v>
      </c>
      <c r="AE202" s="166">
        <f t="shared" si="15"/>
        <v>9</v>
      </c>
    </row>
    <row r="203" spans="1:31" ht="72.900000000000006" x14ac:dyDescent="0.4">
      <c r="A203" s="166" t="s">
        <v>2689</v>
      </c>
      <c r="B203" s="38" t="s">
        <v>654</v>
      </c>
      <c r="C203" s="259">
        <v>43844</v>
      </c>
      <c r="D203" s="259">
        <v>43887</v>
      </c>
      <c r="E203" s="41" t="s">
        <v>382</v>
      </c>
      <c r="F203" s="205" t="s">
        <v>402</v>
      </c>
      <c r="G203" s="41"/>
      <c r="H203" s="204">
        <v>1</v>
      </c>
      <c r="I203" s="41" t="s">
        <v>403</v>
      </c>
      <c r="J203" s="43"/>
      <c r="K203" s="43"/>
      <c r="L203" s="43"/>
      <c r="M203" s="43"/>
      <c r="N203" s="41" t="s">
        <v>404</v>
      </c>
      <c r="O203" s="41"/>
      <c r="P203" s="41" t="s">
        <v>401</v>
      </c>
      <c r="Q203" s="41" t="s">
        <v>513</v>
      </c>
      <c r="R203" s="41" t="s">
        <v>405</v>
      </c>
      <c r="S203" s="41"/>
      <c r="T203" s="41" t="s">
        <v>107</v>
      </c>
      <c r="U203" s="41" t="s">
        <v>406</v>
      </c>
      <c r="V203" s="41"/>
      <c r="W203" s="41"/>
      <c r="X203" s="41" t="s">
        <v>665</v>
      </c>
      <c r="Y203" s="41" t="s">
        <v>1282</v>
      </c>
      <c r="Z203" s="41" t="s">
        <v>1283</v>
      </c>
      <c r="AA203" s="38"/>
      <c r="AB203" s="166">
        <f t="shared" si="12"/>
        <v>2020</v>
      </c>
      <c r="AC203" s="166">
        <f t="shared" si="13"/>
        <v>1</v>
      </c>
      <c r="AD203" s="166">
        <f t="shared" si="14"/>
        <v>2</v>
      </c>
      <c r="AE203" s="166">
        <f t="shared" si="15"/>
        <v>9</v>
      </c>
    </row>
    <row r="204" spans="1:31" ht="306" x14ac:dyDescent="0.4">
      <c r="A204" s="166" t="s">
        <v>2689</v>
      </c>
      <c r="B204" s="38" t="s">
        <v>654</v>
      </c>
      <c r="C204" s="259">
        <v>43844</v>
      </c>
      <c r="D204" s="259">
        <v>43895</v>
      </c>
      <c r="E204" s="41" t="s">
        <v>382</v>
      </c>
      <c r="F204" s="205">
        <v>123106</v>
      </c>
      <c r="G204" s="41"/>
      <c r="H204" s="204">
        <v>1</v>
      </c>
      <c r="I204" s="41" t="s">
        <v>407</v>
      </c>
      <c r="J204" s="43" t="s">
        <v>408</v>
      </c>
      <c r="K204" s="43"/>
      <c r="L204" s="43"/>
      <c r="M204" s="43"/>
      <c r="N204" s="41" t="s">
        <v>409</v>
      </c>
      <c r="O204" s="41" t="s">
        <v>1284</v>
      </c>
      <c r="P204" s="41" t="s">
        <v>401</v>
      </c>
      <c r="Q204" s="41" t="s">
        <v>513</v>
      </c>
      <c r="R204" s="41" t="s">
        <v>410</v>
      </c>
      <c r="S204" s="41"/>
      <c r="T204" s="41" t="s">
        <v>107</v>
      </c>
      <c r="U204" s="41" t="s">
        <v>406</v>
      </c>
      <c r="V204" s="41"/>
      <c r="W204" s="41"/>
      <c r="X204" s="41" t="s">
        <v>665</v>
      </c>
      <c r="Y204" s="41" t="s">
        <v>1282</v>
      </c>
      <c r="Z204" s="41" t="s">
        <v>1285</v>
      </c>
      <c r="AA204" s="38"/>
      <c r="AB204" s="166">
        <f t="shared" si="12"/>
        <v>2020</v>
      </c>
      <c r="AC204" s="166">
        <f t="shared" si="13"/>
        <v>1</v>
      </c>
      <c r="AD204" s="166">
        <f t="shared" si="14"/>
        <v>3</v>
      </c>
      <c r="AE204" s="166">
        <f t="shared" si="15"/>
        <v>10</v>
      </c>
    </row>
    <row r="205" spans="1:31" ht="72.900000000000006" x14ac:dyDescent="0.4">
      <c r="A205" s="166" t="s">
        <v>2689</v>
      </c>
      <c r="B205" s="38" t="s">
        <v>654</v>
      </c>
      <c r="C205" s="259">
        <v>43844</v>
      </c>
      <c r="D205" s="259">
        <v>43887</v>
      </c>
      <c r="E205" s="41" t="s">
        <v>382</v>
      </c>
      <c r="F205" s="205" t="s">
        <v>411</v>
      </c>
      <c r="G205" s="41"/>
      <c r="H205" s="204">
        <v>1</v>
      </c>
      <c r="I205" s="41" t="s">
        <v>412</v>
      </c>
      <c r="J205" s="43"/>
      <c r="K205" s="43"/>
      <c r="L205" s="43"/>
      <c r="M205" s="43"/>
      <c r="N205" s="41" t="s">
        <v>413</v>
      </c>
      <c r="O205" s="41"/>
      <c r="P205" s="41" t="s">
        <v>401</v>
      </c>
      <c r="Q205" s="41" t="s">
        <v>513</v>
      </c>
      <c r="R205" s="41" t="s">
        <v>414</v>
      </c>
      <c r="S205" s="41"/>
      <c r="T205" s="41" t="s">
        <v>107</v>
      </c>
      <c r="U205" s="41" t="s">
        <v>406</v>
      </c>
      <c r="V205" s="41"/>
      <c r="W205" s="41"/>
      <c r="X205" s="41" t="s">
        <v>665</v>
      </c>
      <c r="Y205" s="41" t="s">
        <v>1282</v>
      </c>
      <c r="Z205" s="41" t="s">
        <v>1283</v>
      </c>
      <c r="AA205" s="38"/>
      <c r="AB205" s="166">
        <f t="shared" si="12"/>
        <v>2020</v>
      </c>
      <c r="AC205" s="166">
        <f t="shared" si="13"/>
        <v>1</v>
      </c>
      <c r="AD205" s="166">
        <f t="shared" si="14"/>
        <v>2</v>
      </c>
      <c r="AE205" s="166">
        <f t="shared" si="15"/>
        <v>9</v>
      </c>
    </row>
    <row r="206" spans="1:31" ht="131.15" x14ac:dyDescent="0.4">
      <c r="A206" s="166" t="s">
        <v>2689</v>
      </c>
      <c r="B206" s="38" t="s">
        <v>654</v>
      </c>
      <c r="C206" s="259">
        <v>43845</v>
      </c>
      <c r="D206" s="259">
        <v>43887</v>
      </c>
      <c r="E206" s="41" t="s">
        <v>382</v>
      </c>
      <c r="F206" s="205">
        <v>1849426</v>
      </c>
      <c r="G206" s="41"/>
      <c r="H206" s="204">
        <v>1</v>
      </c>
      <c r="I206" s="41" t="s">
        <v>415</v>
      </c>
      <c r="J206" s="43" t="s">
        <v>416</v>
      </c>
      <c r="K206" s="43"/>
      <c r="L206" s="43"/>
      <c r="M206" s="43"/>
      <c r="N206" s="41" t="s">
        <v>417</v>
      </c>
      <c r="O206" s="41"/>
      <c r="P206" s="41" t="s">
        <v>87</v>
      </c>
      <c r="Q206" s="41" t="s">
        <v>513</v>
      </c>
      <c r="R206" s="41" t="s">
        <v>418</v>
      </c>
      <c r="S206" s="41"/>
      <c r="T206" s="41" t="s">
        <v>107</v>
      </c>
      <c r="U206" s="41" t="s">
        <v>419</v>
      </c>
      <c r="V206" s="41" t="s">
        <v>420</v>
      </c>
      <c r="W206" s="206"/>
      <c r="X206" s="41" t="s">
        <v>665</v>
      </c>
      <c r="Y206" s="41" t="s">
        <v>422</v>
      </c>
      <c r="Z206" s="41" t="s">
        <v>421</v>
      </c>
      <c r="AA206" s="38"/>
      <c r="AB206" s="166">
        <f t="shared" si="12"/>
        <v>2020</v>
      </c>
      <c r="AC206" s="166">
        <f t="shared" si="13"/>
        <v>1</v>
      </c>
      <c r="AD206" s="166">
        <f t="shared" si="14"/>
        <v>2</v>
      </c>
      <c r="AE206" s="166">
        <f t="shared" si="15"/>
        <v>9</v>
      </c>
    </row>
    <row r="207" spans="1:31" ht="102" x14ac:dyDescent="0.4">
      <c r="A207" s="166" t="s">
        <v>2689</v>
      </c>
      <c r="B207" s="38" t="s">
        <v>654</v>
      </c>
      <c r="C207" s="259">
        <v>43852</v>
      </c>
      <c r="D207" s="259">
        <v>43945</v>
      </c>
      <c r="E207" s="41" t="s">
        <v>423</v>
      </c>
      <c r="F207" s="205"/>
      <c r="G207" s="41"/>
      <c r="H207" s="204">
        <v>1</v>
      </c>
      <c r="I207" s="41" t="s">
        <v>424</v>
      </c>
      <c r="J207" s="171" t="s">
        <v>425</v>
      </c>
      <c r="K207" s="171"/>
      <c r="L207" s="171"/>
      <c r="M207" s="171"/>
      <c r="N207" s="41" t="s">
        <v>426</v>
      </c>
      <c r="O207" s="41" t="s">
        <v>1286</v>
      </c>
      <c r="P207" s="41" t="s">
        <v>398</v>
      </c>
      <c r="Q207" s="41" t="s">
        <v>513</v>
      </c>
      <c r="R207" s="41"/>
      <c r="S207" s="41"/>
      <c r="T207" s="41" t="s">
        <v>107</v>
      </c>
      <c r="U207" s="41" t="s">
        <v>44</v>
      </c>
      <c r="V207" s="41"/>
      <c r="W207" s="41"/>
      <c r="X207" s="41" t="s">
        <v>665</v>
      </c>
      <c r="Y207" s="41" t="s">
        <v>427</v>
      </c>
      <c r="Z207" s="41" t="s">
        <v>1287</v>
      </c>
      <c r="AA207" s="38"/>
      <c r="AB207" s="166">
        <f t="shared" si="12"/>
        <v>2020</v>
      </c>
      <c r="AC207" s="166">
        <f t="shared" si="13"/>
        <v>2</v>
      </c>
      <c r="AD207" s="166">
        <f t="shared" si="14"/>
        <v>4</v>
      </c>
      <c r="AE207" s="166">
        <f t="shared" si="15"/>
        <v>17</v>
      </c>
    </row>
    <row r="208" spans="1:31" ht="102" x14ac:dyDescent="0.4">
      <c r="A208" s="166" t="s">
        <v>2689</v>
      </c>
      <c r="B208" s="38" t="s">
        <v>654</v>
      </c>
      <c r="C208" s="259">
        <v>43853</v>
      </c>
      <c r="D208" s="259">
        <v>43887</v>
      </c>
      <c r="E208" s="41" t="s">
        <v>382</v>
      </c>
      <c r="F208" s="205">
        <v>1876328</v>
      </c>
      <c r="G208" s="41"/>
      <c r="H208" s="204">
        <v>1</v>
      </c>
      <c r="I208" s="41" t="s">
        <v>428</v>
      </c>
      <c r="J208" s="43" t="s">
        <v>429</v>
      </c>
      <c r="K208" s="43"/>
      <c r="L208" s="43"/>
      <c r="M208" s="43"/>
      <c r="N208" s="41" t="s">
        <v>430</v>
      </c>
      <c r="O208" s="41" t="s">
        <v>1288</v>
      </c>
      <c r="P208" s="41" t="s">
        <v>80</v>
      </c>
      <c r="Q208" s="41" t="s">
        <v>513</v>
      </c>
      <c r="R208" s="41" t="s">
        <v>431</v>
      </c>
      <c r="S208" s="41"/>
      <c r="T208" s="41" t="s">
        <v>107</v>
      </c>
      <c r="U208" s="41" t="s">
        <v>419</v>
      </c>
      <c r="V208" s="41" t="s">
        <v>420</v>
      </c>
      <c r="W208" s="41"/>
      <c r="X208" s="41" t="s">
        <v>658</v>
      </c>
      <c r="Y208" s="41" t="s">
        <v>422</v>
      </c>
      <c r="Z208" s="41" t="s">
        <v>1289</v>
      </c>
      <c r="AA208" s="38"/>
      <c r="AB208" s="166">
        <f t="shared" si="12"/>
        <v>2020</v>
      </c>
      <c r="AC208" s="166">
        <f t="shared" si="13"/>
        <v>1</v>
      </c>
      <c r="AD208" s="166">
        <f t="shared" si="14"/>
        <v>2</v>
      </c>
      <c r="AE208" s="166">
        <f t="shared" si="15"/>
        <v>9</v>
      </c>
    </row>
    <row r="209" spans="1:31" ht="131.15" x14ac:dyDescent="0.4">
      <c r="A209" s="166" t="s">
        <v>2689</v>
      </c>
      <c r="B209" s="38" t="s">
        <v>654</v>
      </c>
      <c r="C209" s="259">
        <v>43853</v>
      </c>
      <c r="D209" s="259">
        <v>43887</v>
      </c>
      <c r="E209" s="41" t="s">
        <v>382</v>
      </c>
      <c r="F209" s="205">
        <v>1874279</v>
      </c>
      <c r="G209" s="41"/>
      <c r="H209" s="204">
        <v>1</v>
      </c>
      <c r="I209" s="41" t="s">
        <v>433</v>
      </c>
      <c r="J209" s="43" t="s">
        <v>434</v>
      </c>
      <c r="K209" s="43"/>
      <c r="L209" s="43"/>
      <c r="M209" s="43"/>
      <c r="N209" s="41" t="s">
        <v>435</v>
      </c>
      <c r="O209" s="41" t="s">
        <v>1290</v>
      </c>
      <c r="P209" s="41" t="s">
        <v>80</v>
      </c>
      <c r="Q209" s="41" t="s">
        <v>513</v>
      </c>
      <c r="R209" s="41" t="s">
        <v>436</v>
      </c>
      <c r="S209" s="41"/>
      <c r="T209" s="41" t="s">
        <v>107</v>
      </c>
      <c r="U209" s="41" t="s">
        <v>419</v>
      </c>
      <c r="V209" s="41"/>
      <c r="W209" s="41"/>
      <c r="X209" s="41" t="s">
        <v>658</v>
      </c>
      <c r="Y209" s="41" t="s">
        <v>422</v>
      </c>
      <c r="Z209" s="41" t="s">
        <v>1289</v>
      </c>
      <c r="AA209" s="38"/>
      <c r="AB209" s="166">
        <f t="shared" si="12"/>
        <v>2020</v>
      </c>
      <c r="AC209" s="166">
        <f t="shared" si="13"/>
        <v>1</v>
      </c>
      <c r="AD209" s="166">
        <f t="shared" si="14"/>
        <v>2</v>
      </c>
      <c r="AE209" s="166">
        <f t="shared" si="15"/>
        <v>9</v>
      </c>
    </row>
    <row r="210" spans="1:31" ht="174.9" x14ac:dyDescent="0.4">
      <c r="A210" s="166" t="s">
        <v>2689</v>
      </c>
      <c r="B210" s="38" t="s">
        <v>654</v>
      </c>
      <c r="C210" s="259">
        <v>43853</v>
      </c>
      <c r="D210" s="259">
        <v>43887</v>
      </c>
      <c r="E210" s="41" t="s">
        <v>382</v>
      </c>
      <c r="F210" s="205">
        <v>1857137</v>
      </c>
      <c r="G210" s="41"/>
      <c r="H210" s="204">
        <v>1</v>
      </c>
      <c r="I210" s="41" t="s">
        <v>437</v>
      </c>
      <c r="J210" s="43" t="s">
        <v>438</v>
      </c>
      <c r="K210" s="43"/>
      <c r="L210" s="43"/>
      <c r="M210" s="43"/>
      <c r="N210" s="41" t="s">
        <v>439</v>
      </c>
      <c r="O210" s="41" t="s">
        <v>1291</v>
      </c>
      <c r="P210" s="41" t="s">
        <v>401</v>
      </c>
      <c r="Q210" s="41" t="s">
        <v>513</v>
      </c>
      <c r="R210" s="41" t="s">
        <v>410</v>
      </c>
      <c r="S210" s="41"/>
      <c r="T210" s="41" t="s">
        <v>107</v>
      </c>
      <c r="U210" s="41" t="s">
        <v>59</v>
      </c>
      <c r="V210" s="41"/>
      <c r="W210" s="41"/>
      <c r="X210" s="41" t="s">
        <v>658</v>
      </c>
      <c r="Y210" s="41" t="s">
        <v>1292</v>
      </c>
      <c r="Z210" s="41" t="s">
        <v>1293</v>
      </c>
      <c r="AA210" s="38"/>
      <c r="AB210" s="166">
        <f t="shared" si="12"/>
        <v>2020</v>
      </c>
      <c r="AC210" s="166">
        <f t="shared" si="13"/>
        <v>1</v>
      </c>
      <c r="AD210" s="166">
        <f t="shared" si="14"/>
        <v>2</v>
      </c>
      <c r="AE210" s="166">
        <f t="shared" si="15"/>
        <v>9</v>
      </c>
    </row>
    <row r="211" spans="1:31" ht="204" x14ac:dyDescent="0.4">
      <c r="A211" s="166" t="s">
        <v>2689</v>
      </c>
      <c r="B211" s="38" t="s">
        <v>654</v>
      </c>
      <c r="C211" s="259">
        <v>43857</v>
      </c>
      <c r="D211" s="259">
        <v>43887</v>
      </c>
      <c r="E211" s="41" t="s">
        <v>423</v>
      </c>
      <c r="F211" s="205">
        <v>79061</v>
      </c>
      <c r="G211" s="41"/>
      <c r="H211" s="204">
        <v>1</v>
      </c>
      <c r="I211" s="41" t="s">
        <v>440</v>
      </c>
      <c r="J211" s="43" t="s">
        <v>441</v>
      </c>
      <c r="K211" s="43"/>
      <c r="L211" s="43"/>
      <c r="M211" s="43"/>
      <c r="N211" s="41" t="s">
        <v>442</v>
      </c>
      <c r="O211" s="41" t="s">
        <v>1294</v>
      </c>
      <c r="P211" s="41" t="s">
        <v>398</v>
      </c>
      <c r="Q211" s="41" t="s">
        <v>513</v>
      </c>
      <c r="R211" s="41"/>
      <c r="S211" s="41"/>
      <c r="T211" s="41" t="s">
        <v>107</v>
      </c>
      <c r="U211" s="41" t="s">
        <v>44</v>
      </c>
      <c r="V211" s="41"/>
      <c r="W211" s="41"/>
      <c r="X211" s="41" t="s">
        <v>671</v>
      </c>
      <c r="Y211" s="41" t="s">
        <v>1295</v>
      </c>
      <c r="Z211" s="41" t="s">
        <v>1296</v>
      </c>
      <c r="AA211" s="38"/>
      <c r="AB211" s="166">
        <f t="shared" si="12"/>
        <v>2020</v>
      </c>
      <c r="AC211" s="166">
        <f t="shared" si="13"/>
        <v>1</v>
      </c>
      <c r="AD211" s="166">
        <f t="shared" si="14"/>
        <v>2</v>
      </c>
      <c r="AE211" s="166">
        <f t="shared" si="15"/>
        <v>9</v>
      </c>
    </row>
    <row r="212" spans="1:31" ht="189.45" x14ac:dyDescent="0.4">
      <c r="A212" s="166" t="s">
        <v>2689</v>
      </c>
      <c r="B212" s="38" t="s">
        <v>652</v>
      </c>
      <c r="C212" s="259">
        <v>43858</v>
      </c>
      <c r="D212" s="259">
        <v>43887</v>
      </c>
      <c r="E212" s="41" t="s">
        <v>382</v>
      </c>
      <c r="F212" s="205">
        <v>1864083</v>
      </c>
      <c r="G212" s="41"/>
      <c r="H212" s="204">
        <v>1</v>
      </c>
      <c r="I212" s="41" t="s">
        <v>443</v>
      </c>
      <c r="J212" s="43" t="s">
        <v>444</v>
      </c>
      <c r="K212" s="43"/>
      <c r="L212" s="43"/>
      <c r="M212" s="43"/>
      <c r="N212" s="41" t="s">
        <v>445</v>
      </c>
      <c r="O212" s="41" t="s">
        <v>1297</v>
      </c>
      <c r="P212" s="41" t="s">
        <v>446</v>
      </c>
      <c r="Q212" s="41" t="s">
        <v>513</v>
      </c>
      <c r="R212" s="41" t="s">
        <v>418</v>
      </c>
      <c r="S212" s="41"/>
      <c r="T212" s="41" t="s">
        <v>107</v>
      </c>
      <c r="U212" s="41" t="s">
        <v>447</v>
      </c>
      <c r="V212" s="41"/>
      <c r="W212" s="41"/>
      <c r="X212" s="41"/>
      <c r="Y212" s="41" t="s">
        <v>1298</v>
      </c>
      <c r="Z212" s="41" t="s">
        <v>1299</v>
      </c>
      <c r="AA212" s="38"/>
      <c r="AB212" s="166">
        <f t="shared" si="12"/>
        <v>2020</v>
      </c>
      <c r="AC212" s="166">
        <f t="shared" si="13"/>
        <v>1</v>
      </c>
      <c r="AD212" s="166">
        <f t="shared" si="14"/>
        <v>2</v>
      </c>
      <c r="AE212" s="166">
        <f t="shared" si="15"/>
        <v>9</v>
      </c>
    </row>
    <row r="213" spans="1:31" ht="87.45" x14ac:dyDescent="0.4">
      <c r="A213" s="166" t="s">
        <v>2689</v>
      </c>
      <c r="B213" s="38" t="s">
        <v>654</v>
      </c>
      <c r="C213" s="259">
        <v>43859</v>
      </c>
      <c r="D213" s="259">
        <v>43887</v>
      </c>
      <c r="E213" s="41" t="s">
        <v>382</v>
      </c>
      <c r="F213" s="205">
        <v>1873785</v>
      </c>
      <c r="G213" s="41"/>
      <c r="H213" s="204">
        <v>1</v>
      </c>
      <c r="I213" s="41" t="s">
        <v>448</v>
      </c>
      <c r="J213" s="43" t="s">
        <v>449</v>
      </c>
      <c r="K213" s="43"/>
      <c r="L213" s="43"/>
      <c r="M213" s="43"/>
      <c r="N213" s="41" t="s">
        <v>450</v>
      </c>
      <c r="O213" s="41"/>
      <c r="P213" s="41" t="s">
        <v>85</v>
      </c>
      <c r="Q213" s="41" t="s">
        <v>713</v>
      </c>
      <c r="R213" s="41" t="s">
        <v>451</v>
      </c>
      <c r="S213" s="41"/>
      <c r="T213" s="41" t="s">
        <v>107</v>
      </c>
      <c r="U213" s="41" t="s">
        <v>452</v>
      </c>
      <c r="V213" s="41"/>
      <c r="W213" s="41"/>
      <c r="X213" s="41" t="s">
        <v>658</v>
      </c>
      <c r="Y213" s="41" t="s">
        <v>453</v>
      </c>
      <c r="Z213" s="41" t="s">
        <v>1300</v>
      </c>
      <c r="AA213" s="38"/>
      <c r="AB213" s="166">
        <f t="shared" si="12"/>
        <v>2020</v>
      </c>
      <c r="AC213" s="166">
        <f t="shared" si="13"/>
        <v>1</v>
      </c>
      <c r="AD213" s="166">
        <f t="shared" si="14"/>
        <v>2</v>
      </c>
      <c r="AE213" s="166">
        <f t="shared" si="15"/>
        <v>9</v>
      </c>
    </row>
    <row r="214" spans="1:31" ht="116.6" x14ac:dyDescent="0.4">
      <c r="A214" s="166" t="s">
        <v>2689</v>
      </c>
      <c r="B214" s="38" t="s">
        <v>654</v>
      </c>
      <c r="C214" s="259">
        <v>43859</v>
      </c>
      <c r="D214" s="259">
        <v>43887</v>
      </c>
      <c r="E214" s="41" t="s">
        <v>382</v>
      </c>
      <c r="F214" s="205">
        <v>1870192</v>
      </c>
      <c r="G214" s="41"/>
      <c r="H214" s="204">
        <v>1</v>
      </c>
      <c r="I214" s="41" t="s">
        <v>454</v>
      </c>
      <c r="J214" s="43" t="s">
        <v>455</v>
      </c>
      <c r="K214" s="43"/>
      <c r="L214" s="43"/>
      <c r="M214" s="43"/>
      <c r="N214" s="41" t="s">
        <v>456</v>
      </c>
      <c r="O214" s="41" t="s">
        <v>1301</v>
      </c>
      <c r="P214" s="41" t="s">
        <v>85</v>
      </c>
      <c r="Q214" s="41" t="s">
        <v>513</v>
      </c>
      <c r="R214" s="41" t="s">
        <v>457</v>
      </c>
      <c r="S214" s="41"/>
      <c r="T214" s="41" t="s">
        <v>107</v>
      </c>
      <c r="U214" s="41" t="s">
        <v>452</v>
      </c>
      <c r="V214" s="41"/>
      <c r="W214" s="41"/>
      <c r="X214" s="41" t="s">
        <v>658</v>
      </c>
      <c r="Y214" s="41" t="s">
        <v>453</v>
      </c>
      <c r="Z214" s="41" t="s">
        <v>1300</v>
      </c>
      <c r="AA214" s="38"/>
      <c r="AB214" s="166">
        <f t="shared" si="12"/>
        <v>2020</v>
      </c>
      <c r="AC214" s="166">
        <f t="shared" si="13"/>
        <v>1</v>
      </c>
      <c r="AD214" s="166">
        <f t="shared" si="14"/>
        <v>2</v>
      </c>
      <c r="AE214" s="166">
        <f t="shared" si="15"/>
        <v>9</v>
      </c>
    </row>
    <row r="215" spans="1:31" ht="116.6" x14ac:dyDescent="0.4">
      <c r="A215" s="166" t="s">
        <v>2689</v>
      </c>
      <c r="B215" s="38" t="s">
        <v>654</v>
      </c>
      <c r="C215" s="259">
        <v>43859</v>
      </c>
      <c r="D215" s="259">
        <v>43887</v>
      </c>
      <c r="E215" s="41" t="s">
        <v>382</v>
      </c>
      <c r="F215" s="205">
        <v>1870178</v>
      </c>
      <c r="G215" s="41"/>
      <c r="H215" s="204">
        <v>1</v>
      </c>
      <c r="I215" s="41" t="s">
        <v>458</v>
      </c>
      <c r="J215" s="43" t="s">
        <v>459</v>
      </c>
      <c r="K215" s="43"/>
      <c r="L215" s="43"/>
      <c r="M215" s="43"/>
      <c r="N215" s="41" t="s">
        <v>456</v>
      </c>
      <c r="O215" s="41" t="s">
        <v>1301</v>
      </c>
      <c r="P215" s="41" t="s">
        <v>85</v>
      </c>
      <c r="Q215" s="41" t="s">
        <v>513</v>
      </c>
      <c r="R215" s="41" t="s">
        <v>460</v>
      </c>
      <c r="S215" s="41"/>
      <c r="T215" s="41" t="s">
        <v>107</v>
      </c>
      <c r="U215" s="41" t="s">
        <v>452</v>
      </c>
      <c r="V215" s="41"/>
      <c r="W215" s="41"/>
      <c r="X215" s="41" t="s">
        <v>658</v>
      </c>
      <c r="Y215" s="41" t="s">
        <v>453</v>
      </c>
      <c r="Z215" s="41" t="s">
        <v>1300</v>
      </c>
      <c r="AA215" s="38"/>
      <c r="AB215" s="166">
        <f t="shared" si="12"/>
        <v>2020</v>
      </c>
      <c r="AC215" s="166">
        <f t="shared" si="13"/>
        <v>1</v>
      </c>
      <c r="AD215" s="166">
        <f t="shared" si="14"/>
        <v>2</v>
      </c>
      <c r="AE215" s="166">
        <f t="shared" si="15"/>
        <v>9</v>
      </c>
    </row>
    <row r="216" spans="1:31" ht="116.6" x14ac:dyDescent="0.4">
      <c r="A216" s="166" t="s">
        <v>2688</v>
      </c>
      <c r="B216" s="38" t="s">
        <v>654</v>
      </c>
      <c r="C216" s="259">
        <v>43859</v>
      </c>
      <c r="D216" s="259">
        <v>43887</v>
      </c>
      <c r="E216" s="41" t="s">
        <v>169</v>
      </c>
      <c r="F216" s="205"/>
      <c r="G216" s="41"/>
      <c r="H216" s="204">
        <v>1</v>
      </c>
      <c r="I216" s="41" t="s">
        <v>461</v>
      </c>
      <c r="J216" s="43"/>
      <c r="K216" s="43"/>
      <c r="L216" s="43"/>
      <c r="M216" s="43"/>
      <c r="N216" s="41" t="s">
        <v>462</v>
      </c>
      <c r="O216" s="41" t="s">
        <v>463</v>
      </c>
      <c r="P216" s="41" t="s">
        <v>85</v>
      </c>
      <c r="Q216" s="41" t="s">
        <v>513</v>
      </c>
      <c r="R216" s="41"/>
      <c r="S216" s="41"/>
      <c r="T216" s="41" t="s">
        <v>107</v>
      </c>
      <c r="U216" s="41" t="s">
        <v>452</v>
      </c>
      <c r="V216" s="41"/>
      <c r="W216" s="41"/>
      <c r="X216" s="41" t="s">
        <v>658</v>
      </c>
      <c r="Y216" s="41" t="s">
        <v>1302</v>
      </c>
      <c r="Z216" s="41" t="s">
        <v>1303</v>
      </c>
      <c r="AA216" s="38"/>
      <c r="AB216" s="166">
        <f t="shared" si="12"/>
        <v>2020</v>
      </c>
      <c r="AC216" s="166">
        <f t="shared" si="13"/>
        <v>1</v>
      </c>
      <c r="AD216" s="166">
        <f t="shared" si="14"/>
        <v>2</v>
      </c>
      <c r="AE216" s="166">
        <f t="shared" si="15"/>
        <v>9</v>
      </c>
    </row>
    <row r="217" spans="1:31" ht="87.45" x14ac:dyDescent="0.4">
      <c r="A217" s="166" t="s">
        <v>2688</v>
      </c>
      <c r="B217" s="38" t="s">
        <v>654</v>
      </c>
      <c r="C217" s="259">
        <v>43860</v>
      </c>
      <c r="D217" s="259">
        <v>43887</v>
      </c>
      <c r="E217" s="41" t="s">
        <v>169</v>
      </c>
      <c r="F217" s="205"/>
      <c r="G217" s="41"/>
      <c r="H217" s="204">
        <v>1</v>
      </c>
      <c r="I217" s="41" t="s">
        <v>461</v>
      </c>
      <c r="J217" s="43"/>
      <c r="K217" s="43"/>
      <c r="L217" s="43"/>
      <c r="M217" s="43"/>
      <c r="N217" s="41" t="s">
        <v>462</v>
      </c>
      <c r="O217" s="41"/>
      <c r="P217" s="41" t="s">
        <v>85</v>
      </c>
      <c r="Q217" s="41" t="s">
        <v>513</v>
      </c>
      <c r="R217" s="41"/>
      <c r="S217" s="41"/>
      <c r="T217" s="41" t="s">
        <v>107</v>
      </c>
      <c r="U217" s="41" t="s">
        <v>464</v>
      </c>
      <c r="V217" s="41"/>
      <c r="W217" s="41"/>
      <c r="X217" s="41" t="s">
        <v>658</v>
      </c>
      <c r="Y217" s="41" t="s">
        <v>1304</v>
      </c>
      <c r="Z217" s="41" t="s">
        <v>1305</v>
      </c>
      <c r="AA217" s="38"/>
      <c r="AB217" s="166">
        <f t="shared" si="12"/>
        <v>2020</v>
      </c>
      <c r="AC217" s="166">
        <f t="shared" si="13"/>
        <v>1</v>
      </c>
      <c r="AD217" s="166">
        <f t="shared" si="14"/>
        <v>2</v>
      </c>
      <c r="AE217" s="166">
        <f t="shared" si="15"/>
        <v>9</v>
      </c>
    </row>
    <row r="218" spans="1:31" ht="131.15" x14ac:dyDescent="0.4">
      <c r="A218" s="166" t="s">
        <v>2689</v>
      </c>
      <c r="B218" s="38" t="s">
        <v>652</v>
      </c>
      <c r="C218" s="259">
        <v>43864</v>
      </c>
      <c r="D218" s="259">
        <v>43887</v>
      </c>
      <c r="E218" s="38" t="s">
        <v>382</v>
      </c>
      <c r="F218" s="38">
        <v>1885036</v>
      </c>
      <c r="G218" s="41"/>
      <c r="H218" s="204">
        <v>1</v>
      </c>
      <c r="I218" s="41" t="s">
        <v>465</v>
      </c>
      <c r="J218" s="43" t="s">
        <v>466</v>
      </c>
      <c r="K218" s="43"/>
      <c r="L218" s="43"/>
      <c r="M218" s="43"/>
      <c r="N218" s="38" t="s">
        <v>467</v>
      </c>
      <c r="O218" s="41" t="s">
        <v>1306</v>
      </c>
      <c r="P218" s="38" t="s">
        <v>85</v>
      </c>
      <c r="Q218" s="41" t="s">
        <v>513</v>
      </c>
      <c r="R218" s="38"/>
      <c r="S218" s="38"/>
      <c r="T218" s="41" t="s">
        <v>107</v>
      </c>
      <c r="U218" s="38" t="s">
        <v>464</v>
      </c>
      <c r="V218" s="38"/>
      <c r="W218" s="206"/>
      <c r="X218" s="206"/>
      <c r="Y218" s="207" t="s">
        <v>1307</v>
      </c>
      <c r="Z218" s="207" t="s">
        <v>1308</v>
      </c>
      <c r="AA218" s="38"/>
      <c r="AB218" s="166">
        <f t="shared" si="12"/>
        <v>2020</v>
      </c>
      <c r="AC218" s="166">
        <f t="shared" si="13"/>
        <v>1</v>
      </c>
      <c r="AD218" s="166">
        <f t="shared" si="14"/>
        <v>2</v>
      </c>
      <c r="AE218" s="166">
        <f t="shared" si="15"/>
        <v>9</v>
      </c>
    </row>
    <row r="219" spans="1:31" ht="131.15" x14ac:dyDescent="0.4">
      <c r="A219" s="166" t="s">
        <v>2689</v>
      </c>
      <c r="B219" s="38" t="s">
        <v>654</v>
      </c>
      <c r="C219" s="259">
        <v>43864</v>
      </c>
      <c r="D219" s="259">
        <v>43875</v>
      </c>
      <c r="E219" s="38" t="s">
        <v>382</v>
      </c>
      <c r="F219" s="38">
        <v>1879660</v>
      </c>
      <c r="G219" s="41"/>
      <c r="H219" s="204">
        <v>1</v>
      </c>
      <c r="I219" s="41" t="s">
        <v>468</v>
      </c>
      <c r="J219" s="43" t="s">
        <v>469</v>
      </c>
      <c r="K219" s="43"/>
      <c r="L219" s="43"/>
      <c r="M219" s="43"/>
      <c r="N219" s="38" t="s">
        <v>470</v>
      </c>
      <c r="O219" s="38"/>
      <c r="P219" s="38" t="s">
        <v>85</v>
      </c>
      <c r="Q219" s="41" t="s">
        <v>513</v>
      </c>
      <c r="R219" s="38"/>
      <c r="S219" s="38"/>
      <c r="T219" s="41" t="s">
        <v>107</v>
      </c>
      <c r="U219" s="38" t="s">
        <v>464</v>
      </c>
      <c r="V219" s="38"/>
      <c r="W219" s="206"/>
      <c r="X219" s="206" t="s">
        <v>658</v>
      </c>
      <c r="Y219" s="206" t="s">
        <v>471</v>
      </c>
      <c r="Z219" s="207" t="s">
        <v>1309</v>
      </c>
      <c r="AA219" s="38"/>
      <c r="AB219" s="166">
        <f t="shared" si="12"/>
        <v>2020</v>
      </c>
      <c r="AC219" s="166">
        <f t="shared" si="13"/>
        <v>1</v>
      </c>
      <c r="AD219" s="166">
        <f t="shared" si="14"/>
        <v>2</v>
      </c>
      <c r="AE219" s="166">
        <f t="shared" si="15"/>
        <v>7</v>
      </c>
    </row>
    <row r="220" spans="1:31" ht="393.45" x14ac:dyDescent="0.4">
      <c r="A220" s="166" t="s">
        <v>2689</v>
      </c>
      <c r="B220" s="38" t="s">
        <v>652</v>
      </c>
      <c r="C220" s="259">
        <v>43864</v>
      </c>
      <c r="D220" s="259">
        <v>43887</v>
      </c>
      <c r="E220" s="38" t="s">
        <v>382</v>
      </c>
      <c r="F220" s="38">
        <v>1878126</v>
      </c>
      <c r="G220" s="41"/>
      <c r="H220" s="204">
        <v>1</v>
      </c>
      <c r="I220" s="41" t="s">
        <v>472</v>
      </c>
      <c r="J220" s="43" t="s">
        <v>473</v>
      </c>
      <c r="K220" s="43"/>
      <c r="L220" s="43"/>
      <c r="M220" s="43"/>
      <c r="N220" s="38" t="s">
        <v>450</v>
      </c>
      <c r="O220" s="41" t="s">
        <v>1310</v>
      </c>
      <c r="P220" s="38" t="s">
        <v>85</v>
      </c>
      <c r="Q220" s="41" t="s">
        <v>513</v>
      </c>
      <c r="R220" s="38" t="s">
        <v>410</v>
      </c>
      <c r="S220" s="38"/>
      <c r="T220" s="41" t="s">
        <v>107</v>
      </c>
      <c r="U220" s="38" t="s">
        <v>464</v>
      </c>
      <c r="V220" s="38"/>
      <c r="W220" s="206"/>
      <c r="X220" s="206"/>
      <c r="Y220" s="207" t="s">
        <v>1307</v>
      </c>
      <c r="Z220" s="207" t="s">
        <v>1308</v>
      </c>
      <c r="AA220" s="38"/>
      <c r="AB220" s="166">
        <f t="shared" si="12"/>
        <v>2020</v>
      </c>
      <c r="AC220" s="166">
        <f t="shared" si="13"/>
        <v>1</v>
      </c>
      <c r="AD220" s="166">
        <f t="shared" si="14"/>
        <v>2</v>
      </c>
      <c r="AE220" s="166">
        <f t="shared" si="15"/>
        <v>9</v>
      </c>
    </row>
    <row r="221" spans="1:31" ht="131.15" x14ac:dyDescent="0.4">
      <c r="A221" s="166" t="s">
        <v>2689</v>
      </c>
      <c r="B221" s="38" t="s">
        <v>654</v>
      </c>
      <c r="C221" s="259">
        <v>43864</v>
      </c>
      <c r="D221" s="259">
        <v>43875</v>
      </c>
      <c r="E221" s="38" t="s">
        <v>382</v>
      </c>
      <c r="F221" s="38">
        <v>1839251</v>
      </c>
      <c r="G221" s="41"/>
      <c r="H221" s="204">
        <v>1</v>
      </c>
      <c r="I221" s="41" t="s">
        <v>474</v>
      </c>
      <c r="J221" s="43" t="s">
        <v>475</v>
      </c>
      <c r="K221" s="43"/>
      <c r="L221" s="43"/>
      <c r="M221" s="43"/>
      <c r="N221" s="38" t="s">
        <v>476</v>
      </c>
      <c r="O221" s="38"/>
      <c r="P221" s="38" t="s">
        <v>85</v>
      </c>
      <c r="Q221" s="41" t="s">
        <v>513</v>
      </c>
      <c r="R221" s="38" t="s">
        <v>410</v>
      </c>
      <c r="S221" s="38"/>
      <c r="T221" s="41" t="s">
        <v>107</v>
      </c>
      <c r="U221" s="38" t="s">
        <v>464</v>
      </c>
      <c r="V221" s="38"/>
      <c r="W221" s="206"/>
      <c r="X221" s="206" t="s">
        <v>658</v>
      </c>
      <c r="Y221" s="206" t="s">
        <v>471</v>
      </c>
      <c r="Z221" s="207" t="s">
        <v>1311</v>
      </c>
      <c r="AA221" s="38"/>
      <c r="AB221" s="166">
        <f t="shared" si="12"/>
        <v>2020</v>
      </c>
      <c r="AC221" s="166">
        <f t="shared" si="13"/>
        <v>1</v>
      </c>
      <c r="AD221" s="166">
        <f t="shared" si="14"/>
        <v>2</v>
      </c>
      <c r="AE221" s="166">
        <f t="shared" si="15"/>
        <v>7</v>
      </c>
    </row>
    <row r="222" spans="1:31" ht="72.900000000000006" x14ac:dyDescent="0.4">
      <c r="A222" s="166" t="s">
        <v>2688</v>
      </c>
      <c r="B222" s="38" t="s">
        <v>654</v>
      </c>
      <c r="C222" s="259">
        <v>43865</v>
      </c>
      <c r="D222" s="259">
        <v>43865</v>
      </c>
      <c r="E222" s="41" t="s">
        <v>169</v>
      </c>
      <c r="F222" s="38"/>
      <c r="G222" s="41"/>
      <c r="H222" s="204">
        <v>1</v>
      </c>
      <c r="I222" s="41" t="s">
        <v>477</v>
      </c>
      <c r="J222" s="43" t="s">
        <v>478</v>
      </c>
      <c r="K222" s="43"/>
      <c r="L222" s="43"/>
      <c r="M222" s="43"/>
      <c r="N222" s="38" t="s">
        <v>169</v>
      </c>
      <c r="O222" s="38"/>
      <c r="P222" s="38" t="s">
        <v>401</v>
      </c>
      <c r="Q222" s="41" t="s">
        <v>513</v>
      </c>
      <c r="R222" s="38" t="s">
        <v>479</v>
      </c>
      <c r="S222" s="38"/>
      <c r="T222" s="41" t="s">
        <v>107</v>
      </c>
      <c r="U222" s="41" t="s">
        <v>406</v>
      </c>
      <c r="V222" s="38"/>
      <c r="W222" s="206"/>
      <c r="X222" s="206" t="s">
        <v>657</v>
      </c>
      <c r="Y222" s="206" t="s">
        <v>480</v>
      </c>
      <c r="Z222" s="206" t="s">
        <v>432</v>
      </c>
      <c r="AA222" s="38"/>
      <c r="AB222" s="166">
        <f t="shared" si="12"/>
        <v>2020</v>
      </c>
      <c r="AC222" s="166">
        <f t="shared" si="13"/>
        <v>1</v>
      </c>
      <c r="AD222" s="166">
        <f t="shared" si="14"/>
        <v>2</v>
      </c>
      <c r="AE222" s="166">
        <f t="shared" si="15"/>
        <v>6</v>
      </c>
    </row>
    <row r="223" spans="1:31" ht="72.900000000000006" x14ac:dyDescent="0.4">
      <c r="A223" s="166" t="s">
        <v>2688</v>
      </c>
      <c r="B223" s="38" t="s">
        <v>654</v>
      </c>
      <c r="C223" s="259">
        <v>43865</v>
      </c>
      <c r="D223" s="259">
        <v>43865</v>
      </c>
      <c r="E223" s="41" t="s">
        <v>169</v>
      </c>
      <c r="F223" s="38"/>
      <c r="G223" s="41"/>
      <c r="H223" s="204">
        <v>1</v>
      </c>
      <c r="I223" s="41" t="s">
        <v>477</v>
      </c>
      <c r="J223" s="43" t="s">
        <v>478</v>
      </c>
      <c r="K223" s="43"/>
      <c r="L223" s="43"/>
      <c r="M223" s="43"/>
      <c r="N223" s="38" t="s">
        <v>169</v>
      </c>
      <c r="O223" s="38"/>
      <c r="P223" s="38" t="s">
        <v>401</v>
      </c>
      <c r="Q223" s="41" t="s">
        <v>513</v>
      </c>
      <c r="R223" s="38" t="s">
        <v>479</v>
      </c>
      <c r="S223" s="38"/>
      <c r="T223" s="41" t="s">
        <v>107</v>
      </c>
      <c r="U223" s="38" t="s">
        <v>419</v>
      </c>
      <c r="V223" s="38"/>
      <c r="W223" s="206"/>
      <c r="X223" s="206" t="s">
        <v>657</v>
      </c>
      <c r="Y223" s="206" t="s">
        <v>481</v>
      </c>
      <c r="Z223" s="206" t="s">
        <v>432</v>
      </c>
      <c r="AA223" s="38"/>
      <c r="AB223" s="166">
        <f t="shared" si="12"/>
        <v>2020</v>
      </c>
      <c r="AC223" s="166">
        <f t="shared" si="13"/>
        <v>1</v>
      </c>
      <c r="AD223" s="166">
        <f t="shared" si="14"/>
        <v>2</v>
      </c>
      <c r="AE223" s="166">
        <f t="shared" si="15"/>
        <v>6</v>
      </c>
    </row>
    <row r="224" spans="1:31" ht="131.15" x14ac:dyDescent="0.4">
      <c r="A224" s="166" t="s">
        <v>2689</v>
      </c>
      <c r="B224" s="38" t="s">
        <v>654</v>
      </c>
      <c r="C224" s="259">
        <v>43867</v>
      </c>
      <c r="D224" s="259">
        <v>43867</v>
      </c>
      <c r="E224" s="38" t="s">
        <v>382</v>
      </c>
      <c r="F224" s="38">
        <v>1885181</v>
      </c>
      <c r="G224" s="41"/>
      <c r="H224" s="204">
        <v>1</v>
      </c>
      <c r="I224" s="41" t="s">
        <v>482</v>
      </c>
      <c r="J224" s="43" t="s">
        <v>483</v>
      </c>
      <c r="K224" s="43"/>
      <c r="L224" s="43"/>
      <c r="M224" s="43"/>
      <c r="N224" s="38" t="s">
        <v>484</v>
      </c>
      <c r="O224" s="38"/>
      <c r="P224" s="38" t="s">
        <v>20</v>
      </c>
      <c r="Q224" s="41" t="s">
        <v>513</v>
      </c>
      <c r="R224" s="38" t="s">
        <v>418</v>
      </c>
      <c r="S224" s="38"/>
      <c r="T224" s="41" t="s">
        <v>107</v>
      </c>
      <c r="U224" s="38" t="s">
        <v>44</v>
      </c>
      <c r="V224" s="38"/>
      <c r="W224" s="206"/>
      <c r="X224" s="206" t="s">
        <v>660</v>
      </c>
      <c r="Y224" s="207" t="s">
        <v>1312</v>
      </c>
      <c r="Z224" s="207" t="s">
        <v>1313</v>
      </c>
      <c r="AA224" s="38"/>
      <c r="AB224" s="166">
        <f t="shared" si="12"/>
        <v>2020</v>
      </c>
      <c r="AC224" s="166">
        <f t="shared" si="13"/>
        <v>1</v>
      </c>
      <c r="AD224" s="166">
        <f t="shared" si="14"/>
        <v>2</v>
      </c>
      <c r="AE224" s="166">
        <f t="shared" si="15"/>
        <v>6</v>
      </c>
    </row>
    <row r="225" spans="1:31" ht="131.15" x14ac:dyDescent="0.4">
      <c r="A225" s="166" t="s">
        <v>2689</v>
      </c>
      <c r="B225" s="38" t="s">
        <v>654</v>
      </c>
      <c r="C225" s="259">
        <v>43867</v>
      </c>
      <c r="D225" s="259">
        <v>43867</v>
      </c>
      <c r="E225" s="38" t="s">
        <v>382</v>
      </c>
      <c r="F225" s="38">
        <v>1883697</v>
      </c>
      <c r="G225" s="41"/>
      <c r="H225" s="204">
        <v>1</v>
      </c>
      <c r="I225" s="41" t="s">
        <v>486</v>
      </c>
      <c r="J225" s="43" t="s">
        <v>487</v>
      </c>
      <c r="K225" s="43"/>
      <c r="L225" s="43"/>
      <c r="M225" s="43"/>
      <c r="N225" s="38" t="s">
        <v>488</v>
      </c>
      <c r="O225" s="38"/>
      <c r="P225" s="38" t="s">
        <v>20</v>
      </c>
      <c r="Q225" s="41" t="s">
        <v>513</v>
      </c>
      <c r="R225" s="38" t="s">
        <v>418</v>
      </c>
      <c r="S225" s="38"/>
      <c r="T225" s="41" t="s">
        <v>107</v>
      </c>
      <c r="U225" s="38" t="s">
        <v>44</v>
      </c>
      <c r="V225" s="38"/>
      <c r="W225" s="206"/>
      <c r="X225" s="206" t="s">
        <v>660</v>
      </c>
      <c r="Y225" s="207" t="s">
        <v>1312</v>
      </c>
      <c r="Z225" s="207" t="s">
        <v>1314</v>
      </c>
      <c r="AA225" s="38"/>
      <c r="AB225" s="166">
        <f t="shared" si="12"/>
        <v>2020</v>
      </c>
      <c r="AC225" s="166">
        <f t="shared" si="13"/>
        <v>1</v>
      </c>
      <c r="AD225" s="166">
        <f t="shared" si="14"/>
        <v>2</v>
      </c>
      <c r="AE225" s="166">
        <f t="shared" si="15"/>
        <v>6</v>
      </c>
    </row>
    <row r="226" spans="1:31" ht="364.3" x14ac:dyDescent="0.4">
      <c r="A226" s="166" t="s">
        <v>2689</v>
      </c>
      <c r="B226" s="38" t="s">
        <v>652</v>
      </c>
      <c r="C226" s="203">
        <v>43867</v>
      </c>
      <c r="D226" s="203">
        <v>26</v>
      </c>
      <c r="E226" s="38" t="s">
        <v>382</v>
      </c>
      <c r="F226" s="38">
        <v>1880581</v>
      </c>
      <c r="G226" s="41"/>
      <c r="H226" s="204">
        <v>1</v>
      </c>
      <c r="I226" s="41" t="s">
        <v>489</v>
      </c>
      <c r="J226" s="43" t="s">
        <v>490</v>
      </c>
      <c r="K226" s="43"/>
      <c r="L226" s="43"/>
      <c r="M226" s="43"/>
      <c r="N226" s="38" t="s">
        <v>430</v>
      </c>
      <c r="O226" s="41" t="s">
        <v>1315</v>
      </c>
      <c r="P226" s="38" t="s">
        <v>491</v>
      </c>
      <c r="Q226" s="41" t="s">
        <v>513</v>
      </c>
      <c r="R226" s="38" t="s">
        <v>418</v>
      </c>
      <c r="S226" s="38"/>
      <c r="T226" s="41" t="s">
        <v>107</v>
      </c>
      <c r="U226" s="38" t="s">
        <v>44</v>
      </c>
      <c r="V226" s="38"/>
      <c r="W226" s="206"/>
      <c r="X226" s="206"/>
      <c r="Y226" s="207" t="s">
        <v>1316</v>
      </c>
      <c r="Z226" s="207" t="s">
        <v>1317</v>
      </c>
      <c r="AA226" s="38"/>
      <c r="AB226" s="166">
        <f t="shared" si="12"/>
        <v>1900</v>
      </c>
      <c r="AC226" s="166">
        <f t="shared" si="13"/>
        <v>1</v>
      </c>
      <c r="AD226" s="166">
        <f t="shared" si="14"/>
        <v>1</v>
      </c>
      <c r="AE226" s="166">
        <f t="shared" si="15"/>
        <v>4</v>
      </c>
    </row>
    <row r="227" spans="1:31" ht="320.60000000000002" x14ac:dyDescent="0.4">
      <c r="A227" s="166" t="s">
        <v>2689</v>
      </c>
      <c r="B227" s="31" t="s">
        <v>173</v>
      </c>
      <c r="C227" s="259">
        <v>43867</v>
      </c>
      <c r="D227" s="259">
        <v>43874</v>
      </c>
      <c r="E227" s="38" t="s">
        <v>382</v>
      </c>
      <c r="F227" s="38">
        <v>1875165</v>
      </c>
      <c r="G227" s="41"/>
      <c r="H227" s="204">
        <v>1</v>
      </c>
      <c r="I227" s="41" t="s">
        <v>492</v>
      </c>
      <c r="J227" s="43" t="s">
        <v>493</v>
      </c>
      <c r="K227" s="43"/>
      <c r="L227" s="43"/>
      <c r="M227" s="43"/>
      <c r="N227" s="38" t="s">
        <v>494</v>
      </c>
      <c r="O227" s="38"/>
      <c r="P227" s="38" t="s">
        <v>20</v>
      </c>
      <c r="Q227" s="41" t="s">
        <v>513</v>
      </c>
      <c r="R227" s="38" t="s">
        <v>410</v>
      </c>
      <c r="S227" s="38"/>
      <c r="T227" s="41" t="s">
        <v>107</v>
      </c>
      <c r="U227" s="38" t="s">
        <v>44</v>
      </c>
      <c r="V227" s="38"/>
      <c r="W227" s="206"/>
      <c r="X227" s="206"/>
      <c r="Y227" s="207" t="s">
        <v>1316</v>
      </c>
      <c r="Z227" s="207" t="s">
        <v>1318</v>
      </c>
      <c r="AA227" s="38"/>
      <c r="AB227" s="166">
        <f t="shared" si="12"/>
        <v>2020</v>
      </c>
      <c r="AC227" s="166">
        <f t="shared" si="13"/>
        <v>1</v>
      </c>
      <c r="AD227" s="166">
        <f t="shared" si="14"/>
        <v>2</v>
      </c>
      <c r="AE227" s="166">
        <f t="shared" si="15"/>
        <v>7</v>
      </c>
    </row>
    <row r="228" spans="1:31" ht="160.30000000000001" x14ac:dyDescent="0.4">
      <c r="A228" s="166" t="s">
        <v>2689</v>
      </c>
      <c r="B228" s="38" t="s">
        <v>652</v>
      </c>
      <c r="C228" s="259">
        <v>43867</v>
      </c>
      <c r="D228" s="259">
        <v>43887</v>
      </c>
      <c r="E228" s="38" t="s">
        <v>382</v>
      </c>
      <c r="F228" s="38">
        <v>1882085</v>
      </c>
      <c r="G228" s="41"/>
      <c r="H228" s="204">
        <v>1</v>
      </c>
      <c r="I228" s="41" t="s">
        <v>495</v>
      </c>
      <c r="J228" s="43" t="s">
        <v>496</v>
      </c>
      <c r="K228" s="43"/>
      <c r="L228" s="43"/>
      <c r="M228" s="43"/>
      <c r="N228" s="38" t="s">
        <v>497</v>
      </c>
      <c r="O228" s="41" t="s">
        <v>1319</v>
      </c>
      <c r="P228" s="38" t="s">
        <v>398</v>
      </c>
      <c r="Q228" s="41" t="s">
        <v>513</v>
      </c>
      <c r="R228" s="38" t="s">
        <v>498</v>
      </c>
      <c r="S228" s="38"/>
      <c r="T228" s="41" t="s">
        <v>107</v>
      </c>
      <c r="U228" s="38" t="s">
        <v>44</v>
      </c>
      <c r="V228" s="38"/>
      <c r="W228" s="206"/>
      <c r="X228" s="206"/>
      <c r="Y228" s="207" t="s">
        <v>1316</v>
      </c>
      <c r="Z228" s="207" t="s">
        <v>1320</v>
      </c>
      <c r="AA228" s="38"/>
      <c r="AB228" s="166">
        <f t="shared" si="12"/>
        <v>2020</v>
      </c>
      <c r="AC228" s="166">
        <f t="shared" si="13"/>
        <v>1</v>
      </c>
      <c r="AD228" s="166">
        <f t="shared" si="14"/>
        <v>2</v>
      </c>
      <c r="AE228" s="166">
        <f t="shared" si="15"/>
        <v>9</v>
      </c>
    </row>
    <row r="229" spans="1:31" ht="276.89999999999998" x14ac:dyDescent="0.4">
      <c r="A229" s="166" t="s">
        <v>2688</v>
      </c>
      <c r="B229" s="38" t="s">
        <v>654</v>
      </c>
      <c r="C229" s="259">
        <v>43866</v>
      </c>
      <c r="D229" s="259">
        <v>43874</v>
      </c>
      <c r="E229" s="38" t="s">
        <v>169</v>
      </c>
      <c r="F229" s="38" t="s">
        <v>499</v>
      </c>
      <c r="G229" s="41"/>
      <c r="H229" s="204">
        <v>1</v>
      </c>
      <c r="I229" s="41" t="s">
        <v>500</v>
      </c>
      <c r="J229" s="43"/>
      <c r="K229" s="43"/>
      <c r="L229" s="43"/>
      <c r="M229" s="43"/>
      <c r="N229" s="38" t="s">
        <v>169</v>
      </c>
      <c r="O229" s="38"/>
      <c r="P229" s="38" t="s">
        <v>501</v>
      </c>
      <c r="Q229" s="41" t="s">
        <v>513</v>
      </c>
      <c r="R229" s="38" t="s">
        <v>502</v>
      </c>
      <c r="S229" s="38"/>
      <c r="T229" s="41" t="s">
        <v>107</v>
      </c>
      <c r="U229" s="41" t="s">
        <v>406</v>
      </c>
      <c r="V229" s="38"/>
      <c r="W229" s="206"/>
      <c r="X229" s="190" t="s">
        <v>666</v>
      </c>
      <c r="Y229" s="207" t="s">
        <v>1321</v>
      </c>
      <c r="Z229" s="207" t="s">
        <v>1322</v>
      </c>
      <c r="AA229" s="38"/>
      <c r="AB229" s="166">
        <f t="shared" si="12"/>
        <v>2020</v>
      </c>
      <c r="AC229" s="166">
        <f t="shared" si="13"/>
        <v>1</v>
      </c>
      <c r="AD229" s="166">
        <f t="shared" si="14"/>
        <v>2</v>
      </c>
      <c r="AE229" s="166">
        <f t="shared" si="15"/>
        <v>7</v>
      </c>
    </row>
    <row r="230" spans="1:31" ht="218.6" x14ac:dyDescent="0.4">
      <c r="A230" s="166" t="s">
        <v>2689</v>
      </c>
      <c r="B230" s="38" t="s">
        <v>654</v>
      </c>
      <c r="C230" s="259">
        <v>43881</v>
      </c>
      <c r="D230" s="259">
        <v>43882</v>
      </c>
      <c r="E230" s="38" t="s">
        <v>382</v>
      </c>
      <c r="F230" s="38">
        <v>1894356</v>
      </c>
      <c r="G230" s="41"/>
      <c r="H230" s="38">
        <v>1</v>
      </c>
      <c r="I230" s="41" t="s">
        <v>1046</v>
      </c>
      <c r="J230" s="43" t="s">
        <v>1047</v>
      </c>
      <c r="K230" s="38"/>
      <c r="L230" s="38"/>
      <c r="M230" s="38"/>
      <c r="N230" s="38" t="s">
        <v>921</v>
      </c>
      <c r="O230" s="208" t="s">
        <v>1048</v>
      </c>
      <c r="P230" s="38" t="s">
        <v>401</v>
      </c>
      <c r="Q230" s="41" t="s">
        <v>513</v>
      </c>
      <c r="R230" s="38" t="s">
        <v>1049</v>
      </c>
      <c r="S230" s="38"/>
      <c r="T230" s="41" t="s">
        <v>107</v>
      </c>
      <c r="U230" s="38" t="s">
        <v>59</v>
      </c>
      <c r="V230" s="38"/>
      <c r="W230" s="206"/>
      <c r="X230" s="206" t="s">
        <v>661</v>
      </c>
      <c r="Y230" s="207" t="s">
        <v>1050</v>
      </c>
      <c r="Z230" s="207" t="s">
        <v>1323</v>
      </c>
      <c r="AA230" s="206"/>
      <c r="AB230" s="166">
        <f t="shared" si="12"/>
        <v>2020</v>
      </c>
      <c r="AC230" s="166">
        <f t="shared" si="13"/>
        <v>1</v>
      </c>
      <c r="AD230" s="166">
        <f t="shared" si="14"/>
        <v>2</v>
      </c>
      <c r="AE230" s="166">
        <f t="shared" si="15"/>
        <v>8</v>
      </c>
    </row>
    <row r="231" spans="1:31" ht="102" x14ac:dyDescent="0.4">
      <c r="A231" s="166" t="s">
        <v>2689</v>
      </c>
      <c r="B231" s="38" t="s">
        <v>651</v>
      </c>
      <c r="C231" s="259">
        <v>43888</v>
      </c>
      <c r="D231" s="259">
        <v>43888</v>
      </c>
      <c r="E231" s="38" t="s">
        <v>382</v>
      </c>
      <c r="F231" s="38">
        <v>1895064</v>
      </c>
      <c r="G231" s="38"/>
      <c r="H231" s="38">
        <v>1</v>
      </c>
      <c r="I231" s="41" t="s">
        <v>1051</v>
      </c>
      <c r="J231" s="43" t="s">
        <v>1052</v>
      </c>
      <c r="K231" s="38"/>
      <c r="L231" s="38"/>
      <c r="M231" s="38"/>
      <c r="N231" s="38" t="s">
        <v>921</v>
      </c>
      <c r="O231" s="208" t="s">
        <v>1048</v>
      </c>
      <c r="P231" s="38" t="s">
        <v>401</v>
      </c>
      <c r="Q231" s="41" t="s">
        <v>513</v>
      </c>
      <c r="R231" s="38" t="s">
        <v>1053</v>
      </c>
      <c r="S231" s="38"/>
      <c r="T231" s="41" t="s">
        <v>107</v>
      </c>
      <c r="U231" s="38" t="s">
        <v>566</v>
      </c>
      <c r="V231" s="38"/>
      <c r="W231" s="206"/>
      <c r="X231" s="206"/>
      <c r="Z231" s="206" t="s">
        <v>1054</v>
      </c>
      <c r="AA231" s="206"/>
      <c r="AB231" s="166">
        <f t="shared" si="12"/>
        <v>2020</v>
      </c>
      <c r="AC231" s="166">
        <f t="shared" si="13"/>
        <v>1</v>
      </c>
      <c r="AD231" s="166">
        <f t="shared" si="14"/>
        <v>2</v>
      </c>
      <c r="AE231" s="166">
        <f t="shared" si="15"/>
        <v>9</v>
      </c>
    </row>
    <row r="232" spans="1:31" ht="131.15" x14ac:dyDescent="0.4">
      <c r="A232" s="166" t="s">
        <v>2689</v>
      </c>
      <c r="B232" s="38" t="s">
        <v>651</v>
      </c>
      <c r="C232" s="259">
        <v>43888</v>
      </c>
      <c r="D232" s="259">
        <v>43888</v>
      </c>
      <c r="E232" s="38" t="s">
        <v>382</v>
      </c>
      <c r="F232" s="38">
        <v>1869302</v>
      </c>
      <c r="G232" s="38"/>
      <c r="H232" s="38">
        <v>1</v>
      </c>
      <c r="I232" s="41" t="s">
        <v>1055</v>
      </c>
      <c r="J232" s="43" t="s">
        <v>1056</v>
      </c>
      <c r="K232" s="38"/>
      <c r="L232" s="38"/>
      <c r="M232" s="38"/>
      <c r="N232" s="38" t="s">
        <v>435</v>
      </c>
      <c r="O232" s="38" t="s">
        <v>1057</v>
      </c>
      <c r="P232" s="38" t="s">
        <v>401</v>
      </c>
      <c r="Q232" s="41" t="s">
        <v>513</v>
      </c>
      <c r="R232" s="38" t="s">
        <v>1058</v>
      </c>
      <c r="S232" s="38"/>
      <c r="T232" s="41" t="s">
        <v>107</v>
      </c>
      <c r="U232" s="38" t="s">
        <v>566</v>
      </c>
      <c r="V232" s="38"/>
      <c r="W232" s="206"/>
      <c r="X232" s="206"/>
      <c r="Z232" s="206" t="s">
        <v>1054</v>
      </c>
      <c r="AA232" s="206"/>
      <c r="AB232" s="166">
        <f t="shared" si="12"/>
        <v>2020</v>
      </c>
      <c r="AC232" s="166">
        <f t="shared" si="13"/>
        <v>1</v>
      </c>
      <c r="AD232" s="166">
        <f t="shared" si="14"/>
        <v>2</v>
      </c>
      <c r="AE232" s="166">
        <f t="shared" si="15"/>
        <v>9</v>
      </c>
    </row>
    <row r="233" spans="1:31" ht="116.6" x14ac:dyDescent="0.4">
      <c r="A233" s="166" t="s">
        <v>2689</v>
      </c>
      <c r="B233" s="38" t="s">
        <v>652</v>
      </c>
      <c r="C233" s="209">
        <v>43889</v>
      </c>
      <c r="D233" s="209">
        <v>43889</v>
      </c>
      <c r="E233" s="38" t="s">
        <v>382</v>
      </c>
      <c r="F233" s="38">
        <v>1901444</v>
      </c>
      <c r="G233" s="38"/>
      <c r="H233" s="38">
        <v>1</v>
      </c>
      <c r="I233" s="41" t="s">
        <v>728</v>
      </c>
      <c r="J233" s="210" t="s">
        <v>1059</v>
      </c>
      <c r="K233" s="38"/>
      <c r="L233" s="38"/>
      <c r="M233" s="38"/>
      <c r="N233" s="41" t="s">
        <v>1324</v>
      </c>
      <c r="O233" s="210" t="s">
        <v>1325</v>
      </c>
      <c r="P233" s="38" t="s">
        <v>558</v>
      </c>
      <c r="Q233" s="38" t="s">
        <v>513</v>
      </c>
      <c r="R233" s="38" t="s">
        <v>1060</v>
      </c>
      <c r="S233" s="38"/>
      <c r="T233" s="38" t="s">
        <v>107</v>
      </c>
      <c r="U233" s="38" t="s">
        <v>333</v>
      </c>
      <c r="V233" s="38"/>
      <c r="W233" s="206"/>
      <c r="X233" s="206"/>
      <c r="Y233" s="166" t="s">
        <v>1061</v>
      </c>
      <c r="Z233" s="206" t="s">
        <v>1062</v>
      </c>
      <c r="AA233" s="206"/>
      <c r="AB233" s="166">
        <f t="shared" si="12"/>
        <v>2020</v>
      </c>
      <c r="AC233" s="166">
        <f t="shared" si="13"/>
        <v>1</v>
      </c>
      <c r="AD233" s="166">
        <f t="shared" si="14"/>
        <v>2</v>
      </c>
      <c r="AE233" s="166">
        <f t="shared" si="15"/>
        <v>9</v>
      </c>
    </row>
    <row r="234" spans="1:31" ht="72.900000000000006" x14ac:dyDescent="0.4">
      <c r="A234" s="166" t="s">
        <v>2689</v>
      </c>
      <c r="B234" s="38" t="s">
        <v>652</v>
      </c>
      <c r="C234" s="209">
        <v>43893</v>
      </c>
      <c r="D234" s="209">
        <v>43893</v>
      </c>
      <c r="E234" s="38" t="s">
        <v>423</v>
      </c>
      <c r="F234" s="38">
        <v>52522</v>
      </c>
      <c r="G234" s="38"/>
      <c r="H234" s="38">
        <v>1</v>
      </c>
      <c r="I234" s="41" t="s">
        <v>1063</v>
      </c>
      <c r="J234" s="210" t="s">
        <v>1064</v>
      </c>
      <c r="K234" s="38"/>
      <c r="L234" s="38"/>
      <c r="M234" s="38"/>
      <c r="N234" s="38" t="s">
        <v>1065</v>
      </c>
      <c r="O234" s="210" t="s">
        <v>1326</v>
      </c>
      <c r="P234" s="38" t="s">
        <v>1066</v>
      </c>
      <c r="Q234" s="38" t="s">
        <v>513</v>
      </c>
      <c r="R234" s="38" t="s">
        <v>1067</v>
      </c>
      <c r="S234" s="38"/>
      <c r="T234" s="38" t="s">
        <v>107</v>
      </c>
      <c r="U234" s="38" t="s">
        <v>1068</v>
      </c>
      <c r="V234" s="38"/>
      <c r="W234" s="206"/>
      <c r="X234" s="206"/>
      <c r="Z234" s="206" t="s">
        <v>1069</v>
      </c>
      <c r="AA234" s="206"/>
      <c r="AB234" s="166">
        <f t="shared" si="12"/>
        <v>2020</v>
      </c>
      <c r="AC234" s="166">
        <f t="shared" si="13"/>
        <v>1</v>
      </c>
      <c r="AD234" s="166">
        <f t="shared" si="14"/>
        <v>3</v>
      </c>
      <c r="AE234" s="166">
        <f t="shared" si="15"/>
        <v>10</v>
      </c>
    </row>
    <row r="235" spans="1:31" ht="160.30000000000001" x14ac:dyDescent="0.4">
      <c r="A235" s="166" t="s">
        <v>2689</v>
      </c>
      <c r="B235" s="38" t="s">
        <v>651</v>
      </c>
      <c r="C235" s="209">
        <v>43903</v>
      </c>
      <c r="D235" s="209">
        <v>43903</v>
      </c>
      <c r="E235" s="38" t="s">
        <v>382</v>
      </c>
      <c r="F235" s="38">
        <v>12235</v>
      </c>
      <c r="G235" s="38"/>
      <c r="H235" s="38">
        <v>1</v>
      </c>
      <c r="I235" s="41" t="s">
        <v>1070</v>
      </c>
      <c r="J235" s="210" t="s">
        <v>1071</v>
      </c>
      <c r="K235" s="38"/>
      <c r="L235" s="38"/>
      <c r="M235" s="38"/>
      <c r="N235" s="38" t="s">
        <v>318</v>
      </c>
      <c r="O235" s="210" t="s">
        <v>1327</v>
      </c>
      <c r="P235" s="38" t="s">
        <v>1072</v>
      </c>
      <c r="Q235" s="38" t="s">
        <v>513</v>
      </c>
      <c r="R235" s="38" t="s">
        <v>1073</v>
      </c>
      <c r="S235" s="38"/>
      <c r="T235" s="38" t="s">
        <v>107</v>
      </c>
      <c r="U235" s="38" t="s">
        <v>1074</v>
      </c>
      <c r="V235" s="38"/>
      <c r="W235" s="206"/>
      <c r="X235" s="206"/>
      <c r="Z235" s="206" t="s">
        <v>1075</v>
      </c>
      <c r="AA235" s="206"/>
      <c r="AB235" s="166">
        <f t="shared" si="12"/>
        <v>2020</v>
      </c>
      <c r="AC235" s="166">
        <f t="shared" si="13"/>
        <v>1</v>
      </c>
      <c r="AD235" s="166">
        <f t="shared" si="14"/>
        <v>3</v>
      </c>
      <c r="AE235" s="166">
        <f t="shared" si="15"/>
        <v>11</v>
      </c>
    </row>
    <row r="236" spans="1:31" ht="160.30000000000001" x14ac:dyDescent="0.4">
      <c r="A236" s="166" t="s">
        <v>2689</v>
      </c>
      <c r="B236" s="38" t="s">
        <v>652</v>
      </c>
      <c r="C236" s="209">
        <v>43903</v>
      </c>
      <c r="D236" s="209">
        <v>43928</v>
      </c>
      <c r="E236" s="38" t="s">
        <v>382</v>
      </c>
      <c r="F236" s="38">
        <v>12235</v>
      </c>
      <c r="G236" s="38"/>
      <c r="H236" s="38">
        <v>1</v>
      </c>
      <c r="I236" s="41" t="s">
        <v>1070</v>
      </c>
      <c r="J236" s="210" t="s">
        <v>1071</v>
      </c>
      <c r="K236" s="38"/>
      <c r="L236" s="38"/>
      <c r="M236" s="38"/>
      <c r="N236" s="38" t="s">
        <v>318</v>
      </c>
      <c r="O236" s="210" t="s">
        <v>1328</v>
      </c>
      <c r="P236" s="38" t="s">
        <v>1072</v>
      </c>
      <c r="Q236" s="38" t="s">
        <v>513</v>
      </c>
      <c r="R236" s="38" t="s">
        <v>1073</v>
      </c>
      <c r="S236" s="38"/>
      <c r="T236" s="38" t="s">
        <v>107</v>
      </c>
      <c r="U236" s="38" t="s">
        <v>1076</v>
      </c>
      <c r="V236" s="38"/>
      <c r="W236" s="206"/>
      <c r="X236" s="206"/>
      <c r="Z236" s="207" t="s">
        <v>1329</v>
      </c>
      <c r="AA236" s="206"/>
      <c r="AB236" s="166">
        <f t="shared" si="12"/>
        <v>2020</v>
      </c>
      <c r="AC236" s="166">
        <f t="shared" si="13"/>
        <v>2</v>
      </c>
      <c r="AD236" s="166">
        <f t="shared" si="14"/>
        <v>4</v>
      </c>
      <c r="AE236" s="166">
        <f t="shared" si="15"/>
        <v>15</v>
      </c>
    </row>
    <row r="237" spans="1:31" ht="247.75" x14ac:dyDescent="0.4">
      <c r="A237" s="166" t="s">
        <v>2689</v>
      </c>
      <c r="B237" s="38" t="s">
        <v>654</v>
      </c>
      <c r="C237" s="209">
        <v>43909</v>
      </c>
      <c r="D237" s="209">
        <v>43920</v>
      </c>
      <c r="E237" s="38" t="s">
        <v>423</v>
      </c>
      <c r="F237" s="38" t="s">
        <v>1077</v>
      </c>
      <c r="G237" s="38"/>
      <c r="H237" s="38">
        <v>1</v>
      </c>
      <c r="I237" s="41" t="s">
        <v>1078</v>
      </c>
      <c r="J237" s="43"/>
      <c r="K237" s="38"/>
      <c r="L237" s="38"/>
      <c r="M237" s="38"/>
      <c r="N237" s="38" t="s">
        <v>933</v>
      </c>
      <c r="O237" s="41" t="s">
        <v>1330</v>
      </c>
      <c r="P237" s="38" t="s">
        <v>20</v>
      </c>
      <c r="Q237" s="38" t="s">
        <v>513</v>
      </c>
      <c r="R237" s="38" t="s">
        <v>485</v>
      </c>
      <c r="S237" s="38"/>
      <c r="T237" s="38" t="s">
        <v>107</v>
      </c>
      <c r="U237" s="38" t="s">
        <v>419</v>
      </c>
      <c r="V237" s="38" t="s">
        <v>44</v>
      </c>
      <c r="W237" s="206"/>
      <c r="X237" s="206" t="s">
        <v>658</v>
      </c>
      <c r="Z237" s="207" t="s">
        <v>1331</v>
      </c>
      <c r="AA237" s="206"/>
      <c r="AB237" s="166">
        <f t="shared" si="12"/>
        <v>2020</v>
      </c>
      <c r="AC237" s="166">
        <f t="shared" si="13"/>
        <v>1</v>
      </c>
      <c r="AD237" s="166">
        <f t="shared" si="14"/>
        <v>3</v>
      </c>
      <c r="AE237" s="166">
        <f t="shared" si="15"/>
        <v>14</v>
      </c>
    </row>
    <row r="238" spans="1:31" ht="291.45" x14ac:dyDescent="0.4">
      <c r="A238" s="166" t="s">
        <v>2689</v>
      </c>
      <c r="B238" s="38" t="s">
        <v>654</v>
      </c>
      <c r="C238" s="209">
        <v>43917</v>
      </c>
      <c r="D238" s="209">
        <v>43920</v>
      </c>
      <c r="E238" s="38" t="s">
        <v>1262</v>
      </c>
      <c r="F238" s="38"/>
      <c r="G238" s="38"/>
      <c r="H238" s="38">
        <v>1</v>
      </c>
      <c r="I238" s="41" t="s">
        <v>1260</v>
      </c>
      <c r="J238" s="43"/>
      <c r="K238" s="38"/>
      <c r="L238" s="38"/>
      <c r="M238" s="38"/>
      <c r="N238" s="38" t="s">
        <v>1261</v>
      </c>
      <c r="O238" s="38" t="s">
        <v>1262</v>
      </c>
      <c r="P238" s="38" t="s">
        <v>501</v>
      </c>
      <c r="Q238" s="38" t="s">
        <v>513</v>
      </c>
      <c r="R238" s="209">
        <v>43952</v>
      </c>
      <c r="S238" s="209">
        <v>44196</v>
      </c>
      <c r="T238" s="38" t="s">
        <v>107</v>
      </c>
      <c r="U238" s="38" t="s">
        <v>1263</v>
      </c>
      <c r="V238" s="38"/>
      <c r="W238" s="206"/>
      <c r="X238" s="206" t="s">
        <v>658</v>
      </c>
      <c r="Z238" s="207" t="s">
        <v>1332</v>
      </c>
      <c r="AA238" s="206"/>
      <c r="AB238" s="166">
        <f t="shared" si="12"/>
        <v>2020</v>
      </c>
      <c r="AC238" s="166">
        <f t="shared" si="13"/>
        <v>1</v>
      </c>
      <c r="AD238" s="166">
        <f t="shared" si="14"/>
        <v>3</v>
      </c>
      <c r="AE238" s="166">
        <f t="shared" si="15"/>
        <v>14</v>
      </c>
    </row>
    <row r="239" spans="1:31" ht="291.45" x14ac:dyDescent="0.4">
      <c r="A239" s="166" t="s">
        <v>2689</v>
      </c>
      <c r="B239" s="38" t="s">
        <v>654</v>
      </c>
      <c r="C239" s="209">
        <v>43921</v>
      </c>
      <c r="D239" s="209">
        <v>43921</v>
      </c>
      <c r="E239" s="38" t="s">
        <v>1266</v>
      </c>
      <c r="F239" s="38"/>
      <c r="G239" s="38"/>
      <c r="H239" s="38">
        <v>1</v>
      </c>
      <c r="I239" s="41" t="s">
        <v>1264</v>
      </c>
      <c r="J239" s="43"/>
      <c r="K239" s="38"/>
      <c r="L239" s="38"/>
      <c r="M239" s="38"/>
      <c r="N239" s="38" t="s">
        <v>1265</v>
      </c>
      <c r="O239" s="38" t="s">
        <v>1266</v>
      </c>
      <c r="P239" s="38" t="s">
        <v>1267</v>
      </c>
      <c r="Q239" s="38" t="s">
        <v>513</v>
      </c>
      <c r="R239" s="209">
        <v>43922</v>
      </c>
      <c r="S239" s="38"/>
      <c r="T239" s="38" t="s">
        <v>107</v>
      </c>
      <c r="U239" s="38" t="s">
        <v>1068</v>
      </c>
      <c r="V239" s="38"/>
      <c r="W239" s="206"/>
      <c r="X239" s="206" t="s">
        <v>658</v>
      </c>
      <c r="Z239" s="207" t="s">
        <v>1333</v>
      </c>
      <c r="AA239" s="206"/>
      <c r="AB239" s="166">
        <f t="shared" si="12"/>
        <v>2020</v>
      </c>
      <c r="AC239" s="166">
        <f t="shared" si="13"/>
        <v>1</v>
      </c>
      <c r="AD239" s="166">
        <f t="shared" si="14"/>
        <v>3</v>
      </c>
      <c r="AE239" s="166">
        <f t="shared" si="15"/>
        <v>14</v>
      </c>
    </row>
    <row r="240" spans="1:31" ht="145.75" x14ac:dyDescent="0.4">
      <c r="A240" s="166" t="s">
        <v>2689</v>
      </c>
      <c r="B240" s="38" t="s">
        <v>652</v>
      </c>
      <c r="C240" s="209">
        <v>43924</v>
      </c>
      <c r="D240" s="209">
        <v>43928</v>
      </c>
      <c r="E240" s="38"/>
      <c r="F240" s="38"/>
      <c r="G240" s="38"/>
      <c r="H240" s="38">
        <v>1</v>
      </c>
      <c r="I240" s="41" t="s">
        <v>1268</v>
      </c>
      <c r="J240" s="43"/>
      <c r="K240" s="38"/>
      <c r="L240" s="38"/>
      <c r="M240" s="38"/>
      <c r="N240" s="38" t="s">
        <v>1269</v>
      </c>
      <c r="O240" s="38" t="s">
        <v>1270</v>
      </c>
      <c r="P240" s="38" t="s">
        <v>20</v>
      </c>
      <c r="Q240" s="38" t="s">
        <v>513</v>
      </c>
      <c r="R240" s="38" t="s">
        <v>1271</v>
      </c>
      <c r="S240" s="209">
        <v>44196</v>
      </c>
      <c r="T240" s="38" t="s">
        <v>107</v>
      </c>
      <c r="U240" s="38" t="s">
        <v>406</v>
      </c>
      <c r="V240" s="38"/>
      <c r="W240" s="206"/>
      <c r="X240" s="206"/>
      <c r="Z240" s="207" t="s">
        <v>1334</v>
      </c>
      <c r="AA240" s="206"/>
      <c r="AB240" s="166">
        <f t="shared" si="12"/>
        <v>2020</v>
      </c>
      <c r="AC240" s="166">
        <f t="shared" si="13"/>
        <v>2</v>
      </c>
      <c r="AD240" s="166">
        <f t="shared" si="14"/>
        <v>4</v>
      </c>
      <c r="AE240" s="166">
        <f t="shared" si="15"/>
        <v>15</v>
      </c>
    </row>
    <row r="241" spans="1:31" ht="247.75" x14ac:dyDescent="0.4">
      <c r="A241" s="166" t="s">
        <v>2689</v>
      </c>
      <c r="B241" s="38" t="s">
        <v>654</v>
      </c>
      <c r="C241" s="209">
        <v>43928</v>
      </c>
      <c r="D241" s="200">
        <v>43930</v>
      </c>
      <c r="E241" s="38" t="s">
        <v>1276</v>
      </c>
      <c r="F241" s="38"/>
      <c r="G241" s="38"/>
      <c r="H241" s="38">
        <v>1</v>
      </c>
      <c r="I241" s="41" t="s">
        <v>1272</v>
      </c>
      <c r="J241" s="43"/>
      <c r="K241" s="38"/>
      <c r="L241" s="38"/>
      <c r="M241" s="38"/>
      <c r="N241" s="38" t="s">
        <v>1273</v>
      </c>
      <c r="O241" s="211" t="s">
        <v>1274</v>
      </c>
      <c r="P241" s="38" t="s">
        <v>1275</v>
      </c>
      <c r="Q241" s="38" t="s">
        <v>513</v>
      </c>
      <c r="R241" s="209">
        <v>44013</v>
      </c>
      <c r="S241" s="209">
        <v>44196</v>
      </c>
      <c r="T241" s="38" t="s">
        <v>107</v>
      </c>
      <c r="U241" s="38" t="s">
        <v>577</v>
      </c>
      <c r="V241" s="38"/>
      <c r="W241" s="206"/>
      <c r="X241" s="190" t="s">
        <v>666</v>
      </c>
      <c r="Z241" s="207" t="s">
        <v>1335</v>
      </c>
      <c r="AA241" s="212">
        <v>91.25</v>
      </c>
      <c r="AB241" s="166">
        <f t="shared" si="12"/>
        <v>2020</v>
      </c>
      <c r="AC241" s="166">
        <f t="shared" si="13"/>
        <v>2</v>
      </c>
      <c r="AD241" s="166">
        <f t="shared" si="14"/>
        <v>4</v>
      </c>
      <c r="AE241" s="166">
        <f t="shared" si="15"/>
        <v>15</v>
      </c>
    </row>
    <row r="242" spans="1:31" ht="174.9" x14ac:dyDescent="0.4">
      <c r="A242" s="166" t="s">
        <v>2689</v>
      </c>
      <c r="B242" s="38" t="s">
        <v>652</v>
      </c>
      <c r="C242" s="209">
        <v>43936</v>
      </c>
      <c r="D242" s="209">
        <v>43936</v>
      </c>
      <c r="E242" s="38" t="s">
        <v>423</v>
      </c>
      <c r="F242" s="38"/>
      <c r="G242" s="38"/>
      <c r="H242" s="38">
        <v>1</v>
      </c>
      <c r="I242" s="41" t="s">
        <v>1489</v>
      </c>
      <c r="J242" s="210" t="s">
        <v>1490</v>
      </c>
      <c r="K242" s="38"/>
      <c r="L242" s="38"/>
      <c r="M242" s="38"/>
      <c r="N242" s="38" t="s">
        <v>450</v>
      </c>
      <c r="O242" s="38" t="s">
        <v>1491</v>
      </c>
      <c r="P242" s="38" t="s">
        <v>1151</v>
      </c>
      <c r="Q242" s="38" t="s">
        <v>513</v>
      </c>
      <c r="R242" s="38" t="s">
        <v>1271</v>
      </c>
      <c r="S242" s="38" t="s">
        <v>485</v>
      </c>
      <c r="T242" s="38" t="s">
        <v>107</v>
      </c>
      <c r="U242" s="38" t="s">
        <v>1068</v>
      </c>
      <c r="V242" s="38"/>
      <c r="W242" s="206"/>
      <c r="X242" s="206"/>
      <c r="Z242" s="207" t="s">
        <v>1492</v>
      </c>
      <c r="AA242" s="206"/>
      <c r="AB242" s="166">
        <f t="shared" si="12"/>
        <v>2020</v>
      </c>
      <c r="AC242" s="166">
        <f t="shared" si="13"/>
        <v>2</v>
      </c>
      <c r="AD242" s="166">
        <f t="shared" si="14"/>
        <v>4</v>
      </c>
      <c r="AE242" s="166">
        <f t="shared" si="15"/>
        <v>16</v>
      </c>
    </row>
    <row r="243" spans="1:31" ht="174.9" x14ac:dyDescent="0.4">
      <c r="A243" s="166" t="s">
        <v>2689</v>
      </c>
      <c r="B243" s="38" t="s">
        <v>652</v>
      </c>
      <c r="C243" s="209">
        <v>43936</v>
      </c>
      <c r="D243" s="209">
        <v>43936</v>
      </c>
      <c r="E243" s="38" t="s">
        <v>423</v>
      </c>
      <c r="F243" s="38"/>
      <c r="G243" s="38"/>
      <c r="H243" s="38">
        <v>1</v>
      </c>
      <c r="I243" s="41" t="s">
        <v>1493</v>
      </c>
      <c r="J243" s="210" t="s">
        <v>1494</v>
      </c>
      <c r="K243" s="38"/>
      <c r="L243" s="38"/>
      <c r="M243" s="38"/>
      <c r="N243" s="38" t="s">
        <v>450</v>
      </c>
      <c r="O243" s="38" t="s">
        <v>1495</v>
      </c>
      <c r="P243" s="38" t="s">
        <v>1496</v>
      </c>
      <c r="Q243" s="38" t="s">
        <v>513</v>
      </c>
      <c r="R243" s="209">
        <v>43922</v>
      </c>
      <c r="S243" s="38" t="s">
        <v>418</v>
      </c>
      <c r="T243" s="38" t="s">
        <v>107</v>
      </c>
      <c r="U243" s="38" t="s">
        <v>1068</v>
      </c>
      <c r="V243" s="38"/>
      <c r="W243" s="206"/>
      <c r="X243" s="206"/>
      <c r="Z243" s="207" t="s">
        <v>1492</v>
      </c>
      <c r="AA243" s="206"/>
      <c r="AB243" s="166">
        <f t="shared" si="12"/>
        <v>2020</v>
      </c>
      <c r="AC243" s="166">
        <f t="shared" si="13"/>
        <v>2</v>
      </c>
      <c r="AD243" s="166">
        <f t="shared" si="14"/>
        <v>4</v>
      </c>
      <c r="AE243" s="166">
        <f t="shared" si="15"/>
        <v>16</v>
      </c>
    </row>
    <row r="244" spans="1:31" ht="204" x14ac:dyDescent="0.4">
      <c r="A244" s="166" t="s">
        <v>2689</v>
      </c>
      <c r="B244" s="38" t="s">
        <v>654</v>
      </c>
      <c r="C244" s="209">
        <v>43936</v>
      </c>
      <c r="D244" s="209">
        <v>43936</v>
      </c>
      <c r="E244" s="38" t="s">
        <v>382</v>
      </c>
      <c r="F244" s="38"/>
      <c r="G244" s="38"/>
      <c r="H244" s="38">
        <v>1</v>
      </c>
      <c r="I244" s="41" t="s">
        <v>1497</v>
      </c>
      <c r="J244" s="210" t="s">
        <v>1498</v>
      </c>
      <c r="K244" s="38"/>
      <c r="L244" s="38"/>
      <c r="M244" s="38"/>
      <c r="N244" s="38" t="s">
        <v>1499</v>
      </c>
      <c r="O244" s="38" t="s">
        <v>1500</v>
      </c>
      <c r="P244" s="38" t="s">
        <v>1501</v>
      </c>
      <c r="Q244" s="38" t="s">
        <v>513</v>
      </c>
      <c r="R244" s="38" t="s">
        <v>1271</v>
      </c>
      <c r="S244" s="209">
        <v>44074</v>
      </c>
      <c r="T244" s="38" t="s">
        <v>107</v>
      </c>
      <c r="U244" s="38" t="s">
        <v>1068</v>
      </c>
      <c r="V244" s="38"/>
      <c r="W244" s="206"/>
      <c r="X244" s="206" t="s">
        <v>658</v>
      </c>
      <c r="Z244" s="207" t="s">
        <v>1502</v>
      </c>
      <c r="AA244" s="206"/>
      <c r="AB244" s="166">
        <f t="shared" si="12"/>
        <v>2020</v>
      </c>
      <c r="AC244" s="166">
        <f t="shared" si="13"/>
        <v>2</v>
      </c>
      <c r="AD244" s="166">
        <f t="shared" si="14"/>
        <v>4</v>
      </c>
      <c r="AE244" s="166">
        <f t="shared" si="15"/>
        <v>16</v>
      </c>
    </row>
    <row r="245" spans="1:31" ht="409.6" x14ac:dyDescent="0.4">
      <c r="A245" s="166" t="s">
        <v>2689</v>
      </c>
      <c r="B245" s="38" t="s">
        <v>654</v>
      </c>
      <c r="C245" s="209">
        <v>43936</v>
      </c>
      <c r="D245" s="209">
        <v>43944</v>
      </c>
      <c r="E245" s="38" t="s">
        <v>382</v>
      </c>
      <c r="F245" s="38">
        <v>600493</v>
      </c>
      <c r="G245" s="38"/>
      <c r="H245" s="38">
        <v>1</v>
      </c>
      <c r="I245" s="41" t="s">
        <v>1503</v>
      </c>
      <c r="J245" s="210" t="s">
        <v>1504</v>
      </c>
      <c r="K245" s="38"/>
      <c r="L245" s="38"/>
      <c r="M245" s="38"/>
      <c r="N245" s="38" t="s">
        <v>1505</v>
      </c>
      <c r="O245" s="211" t="s">
        <v>1506</v>
      </c>
      <c r="P245" s="38" t="s">
        <v>401</v>
      </c>
      <c r="Q245" s="38" t="s">
        <v>513</v>
      </c>
      <c r="R245" s="38" t="s">
        <v>1271</v>
      </c>
      <c r="S245" s="209">
        <v>44196</v>
      </c>
      <c r="T245" s="38" t="s">
        <v>107</v>
      </c>
      <c r="U245" s="38" t="s">
        <v>1507</v>
      </c>
      <c r="V245" s="38"/>
      <c r="W245" s="206"/>
      <c r="X245" s="206" t="s">
        <v>658</v>
      </c>
      <c r="Y245" s="172" t="s">
        <v>1508</v>
      </c>
      <c r="Z245" s="207" t="s">
        <v>1509</v>
      </c>
      <c r="AA245" s="206"/>
      <c r="AB245" s="166">
        <f t="shared" si="12"/>
        <v>2020</v>
      </c>
      <c r="AC245" s="166">
        <f t="shared" si="13"/>
        <v>2</v>
      </c>
      <c r="AD245" s="166">
        <f t="shared" si="14"/>
        <v>4</v>
      </c>
      <c r="AE245" s="166">
        <f t="shared" si="15"/>
        <v>17</v>
      </c>
    </row>
    <row r="246" spans="1:31" ht="204" x14ac:dyDescent="0.4">
      <c r="A246" s="166" t="s">
        <v>2689</v>
      </c>
      <c r="B246" s="38" t="s">
        <v>654</v>
      </c>
      <c r="C246" s="209">
        <v>43936</v>
      </c>
      <c r="D246" s="209">
        <v>43944</v>
      </c>
      <c r="E246" s="38" t="s">
        <v>382</v>
      </c>
      <c r="F246" s="38">
        <v>1913285</v>
      </c>
      <c r="G246" s="38"/>
      <c r="H246" s="38">
        <v>1</v>
      </c>
      <c r="I246" s="41" t="s">
        <v>1510</v>
      </c>
      <c r="J246" s="210" t="s">
        <v>1511</v>
      </c>
      <c r="K246" s="38"/>
      <c r="L246" s="38"/>
      <c r="M246" s="38"/>
      <c r="N246" s="38" t="s">
        <v>430</v>
      </c>
      <c r="O246" s="38"/>
      <c r="P246" s="38" t="s">
        <v>401</v>
      </c>
      <c r="Q246" s="38" t="s">
        <v>513</v>
      </c>
      <c r="R246" s="213">
        <v>43922</v>
      </c>
      <c r="S246" s="38" t="s">
        <v>410</v>
      </c>
      <c r="T246" s="38" t="s">
        <v>107</v>
      </c>
      <c r="U246" s="38" t="s">
        <v>1507</v>
      </c>
      <c r="V246" s="38"/>
      <c r="W246" s="206"/>
      <c r="X246" s="206" t="s">
        <v>658</v>
      </c>
      <c r="Y246" s="172" t="s">
        <v>1512</v>
      </c>
      <c r="Z246" s="207" t="s">
        <v>1509</v>
      </c>
      <c r="AA246" s="206"/>
      <c r="AB246" s="166">
        <f t="shared" si="12"/>
        <v>2020</v>
      </c>
      <c r="AC246" s="166">
        <f t="shared" si="13"/>
        <v>2</v>
      </c>
      <c r="AD246" s="166">
        <f t="shared" si="14"/>
        <v>4</v>
      </c>
      <c r="AE246" s="166">
        <f t="shared" si="15"/>
        <v>17</v>
      </c>
    </row>
    <row r="247" spans="1:31" ht="393.45" x14ac:dyDescent="0.4">
      <c r="A247" s="166" t="s">
        <v>2689</v>
      </c>
      <c r="B247" s="38" t="s">
        <v>654</v>
      </c>
      <c r="C247" s="209">
        <v>43937</v>
      </c>
      <c r="D247" s="209">
        <v>43942</v>
      </c>
      <c r="E247" s="38" t="s">
        <v>423</v>
      </c>
      <c r="F247" s="38"/>
      <c r="G247" s="38"/>
      <c r="H247" s="38">
        <v>1</v>
      </c>
      <c r="I247" s="41" t="s">
        <v>1513</v>
      </c>
      <c r="J247" s="210" t="s">
        <v>1514</v>
      </c>
      <c r="K247" s="38"/>
      <c r="L247" s="38"/>
      <c r="M247" s="38"/>
      <c r="N247" s="38" t="s">
        <v>450</v>
      </c>
      <c r="O247" s="38" t="s">
        <v>532</v>
      </c>
      <c r="P247" s="38" t="s">
        <v>20</v>
      </c>
      <c r="Q247" s="38" t="s">
        <v>513</v>
      </c>
      <c r="R247" s="38" t="s">
        <v>1271</v>
      </c>
      <c r="S247" s="38" t="s">
        <v>502</v>
      </c>
      <c r="T247" s="38" t="s">
        <v>107</v>
      </c>
      <c r="U247" s="38" t="s">
        <v>44</v>
      </c>
      <c r="V247" s="38"/>
      <c r="W247" s="206"/>
      <c r="X247" s="206" t="s">
        <v>660</v>
      </c>
      <c r="Y247" s="172" t="s">
        <v>1515</v>
      </c>
      <c r="Z247" s="207" t="s">
        <v>1516</v>
      </c>
      <c r="AA247" s="206"/>
      <c r="AB247" s="166">
        <f t="shared" si="12"/>
        <v>2020</v>
      </c>
      <c r="AC247" s="166">
        <f t="shared" si="13"/>
        <v>2</v>
      </c>
      <c r="AD247" s="166">
        <f t="shared" si="14"/>
        <v>4</v>
      </c>
      <c r="AE247" s="166">
        <f t="shared" si="15"/>
        <v>17</v>
      </c>
    </row>
    <row r="248" spans="1:31" ht="247.75" x14ac:dyDescent="0.4">
      <c r="A248" s="166" t="s">
        <v>2689</v>
      </c>
      <c r="B248" s="38" t="s">
        <v>654</v>
      </c>
      <c r="C248" s="209">
        <v>43937</v>
      </c>
      <c r="D248" s="209">
        <v>43942</v>
      </c>
      <c r="E248" s="38" t="s">
        <v>423</v>
      </c>
      <c r="F248" s="38"/>
      <c r="G248" s="38"/>
      <c r="H248" s="38">
        <v>1</v>
      </c>
      <c r="I248" s="41" t="s">
        <v>1517</v>
      </c>
      <c r="J248" s="210" t="s">
        <v>1518</v>
      </c>
      <c r="K248" s="38"/>
      <c r="L248" s="38"/>
      <c r="M248" s="38"/>
      <c r="N248" s="38" t="s">
        <v>450</v>
      </c>
      <c r="O248" s="38" t="s">
        <v>1519</v>
      </c>
      <c r="P248" s="38" t="s">
        <v>20</v>
      </c>
      <c r="Q248" s="38" t="s">
        <v>513</v>
      </c>
      <c r="R248" s="209">
        <v>43952</v>
      </c>
      <c r="S248" s="38" t="s">
        <v>418</v>
      </c>
      <c r="T248" s="38" t="s">
        <v>107</v>
      </c>
      <c r="U248" s="38" t="s">
        <v>44</v>
      </c>
      <c r="V248" s="38"/>
      <c r="W248" s="206"/>
      <c r="X248" s="206" t="s">
        <v>660</v>
      </c>
      <c r="Y248" s="172" t="s">
        <v>1520</v>
      </c>
      <c r="Z248" s="207" t="s">
        <v>1516</v>
      </c>
      <c r="AA248" s="206"/>
      <c r="AB248" s="166">
        <f t="shared" si="12"/>
        <v>2020</v>
      </c>
      <c r="AC248" s="166">
        <f t="shared" si="13"/>
        <v>2</v>
      </c>
      <c r="AD248" s="166">
        <f t="shared" si="14"/>
        <v>4</v>
      </c>
      <c r="AE248" s="166">
        <f t="shared" si="15"/>
        <v>17</v>
      </c>
    </row>
    <row r="249" spans="1:31" ht="174.9" x14ac:dyDescent="0.4">
      <c r="A249" s="166" t="s">
        <v>2689</v>
      </c>
      <c r="B249" s="38" t="s">
        <v>652</v>
      </c>
      <c r="C249" s="209">
        <v>43937</v>
      </c>
      <c r="D249" s="209">
        <v>43945</v>
      </c>
      <c r="E249" s="38" t="s">
        <v>382</v>
      </c>
      <c r="F249" s="38">
        <v>1916785</v>
      </c>
      <c r="G249" s="38"/>
      <c r="H249" s="38">
        <v>1</v>
      </c>
      <c r="I249" s="41" t="s">
        <v>1521</v>
      </c>
      <c r="J249" s="210" t="s">
        <v>1522</v>
      </c>
      <c r="K249" s="38"/>
      <c r="L249" s="38"/>
      <c r="M249" s="38"/>
      <c r="N249" s="38" t="s">
        <v>876</v>
      </c>
      <c r="O249" s="214" t="s">
        <v>1523</v>
      </c>
      <c r="P249" s="38" t="s">
        <v>398</v>
      </c>
      <c r="Q249" s="38" t="s">
        <v>513</v>
      </c>
      <c r="R249" s="209">
        <v>43952</v>
      </c>
      <c r="S249" s="38" t="s">
        <v>479</v>
      </c>
      <c r="T249" s="38" t="s">
        <v>107</v>
      </c>
      <c r="U249" s="38" t="s">
        <v>44</v>
      </c>
      <c r="V249" s="38"/>
      <c r="W249" s="206"/>
      <c r="X249" s="206"/>
      <c r="Z249" s="207" t="s">
        <v>1524</v>
      </c>
      <c r="AA249" s="206"/>
      <c r="AB249" s="166">
        <f t="shared" si="12"/>
        <v>2020</v>
      </c>
      <c r="AC249" s="166">
        <f t="shared" si="13"/>
        <v>2</v>
      </c>
      <c r="AD249" s="166">
        <f t="shared" si="14"/>
        <v>4</v>
      </c>
      <c r="AE249" s="166">
        <f t="shared" si="15"/>
        <v>17</v>
      </c>
    </row>
    <row r="250" spans="1:31" ht="174.9" x14ac:dyDescent="0.4">
      <c r="A250" s="166" t="s">
        <v>2689</v>
      </c>
      <c r="B250" s="38" t="s">
        <v>652</v>
      </c>
      <c r="C250" s="209">
        <v>43937</v>
      </c>
      <c r="D250" s="209">
        <v>43945</v>
      </c>
      <c r="E250" s="38" t="s">
        <v>382</v>
      </c>
      <c r="F250" s="38">
        <v>1913058</v>
      </c>
      <c r="G250" s="38"/>
      <c r="H250" s="38">
        <v>1</v>
      </c>
      <c r="I250" s="41" t="s">
        <v>1525</v>
      </c>
      <c r="J250" s="210" t="s">
        <v>1526</v>
      </c>
      <c r="K250" s="38"/>
      <c r="L250" s="38"/>
      <c r="M250" s="38"/>
      <c r="N250" s="38" t="s">
        <v>1527</v>
      </c>
      <c r="O250" s="214" t="s">
        <v>1528</v>
      </c>
      <c r="P250" s="38" t="s">
        <v>398</v>
      </c>
      <c r="Q250" s="38" t="s">
        <v>513</v>
      </c>
      <c r="R250" s="38" t="s">
        <v>1271</v>
      </c>
      <c r="S250" s="38" t="s">
        <v>418</v>
      </c>
      <c r="T250" s="38" t="s">
        <v>107</v>
      </c>
      <c r="U250" s="38" t="s">
        <v>44</v>
      </c>
      <c r="V250" s="38"/>
      <c r="W250" s="206"/>
      <c r="X250" s="206"/>
      <c r="Z250" s="207" t="s">
        <v>1524</v>
      </c>
      <c r="AA250" s="206"/>
      <c r="AB250" s="166">
        <f t="shared" si="12"/>
        <v>2020</v>
      </c>
      <c r="AC250" s="166">
        <f t="shared" si="13"/>
        <v>2</v>
      </c>
      <c r="AD250" s="166">
        <f t="shared" si="14"/>
        <v>4</v>
      </c>
      <c r="AE250" s="166">
        <f t="shared" si="15"/>
        <v>17</v>
      </c>
    </row>
    <row r="251" spans="1:31" ht="218.6" x14ac:dyDescent="0.4">
      <c r="A251" s="166" t="s">
        <v>2689</v>
      </c>
      <c r="B251" s="38" t="s">
        <v>654</v>
      </c>
      <c r="C251" s="209">
        <v>43938</v>
      </c>
      <c r="D251" s="209">
        <v>43942</v>
      </c>
      <c r="E251" s="38" t="s">
        <v>423</v>
      </c>
      <c r="F251" s="38"/>
      <c r="G251" s="38"/>
      <c r="H251" s="38">
        <v>1</v>
      </c>
      <c r="I251" s="41" t="s">
        <v>1529</v>
      </c>
      <c r="J251" s="210" t="s">
        <v>1530</v>
      </c>
      <c r="K251" s="38"/>
      <c r="L251" s="38"/>
      <c r="M251" s="38"/>
      <c r="N251" s="38" t="s">
        <v>1531</v>
      </c>
      <c r="O251" s="38"/>
      <c r="P251" s="38" t="s">
        <v>1532</v>
      </c>
      <c r="Q251" s="38" t="s">
        <v>513</v>
      </c>
      <c r="R251" s="38" t="s">
        <v>1271</v>
      </c>
      <c r="S251" s="38" t="s">
        <v>485</v>
      </c>
      <c r="T251" s="38" t="s">
        <v>107</v>
      </c>
      <c r="U251" s="38" t="s">
        <v>1533</v>
      </c>
      <c r="V251" s="38"/>
      <c r="W251" s="206"/>
      <c r="X251" s="206" t="s">
        <v>658</v>
      </c>
      <c r="Y251" s="172" t="s">
        <v>1534</v>
      </c>
      <c r="Z251" s="207" t="s">
        <v>1535</v>
      </c>
      <c r="AA251" s="206"/>
      <c r="AB251" s="166">
        <f t="shared" si="12"/>
        <v>2020</v>
      </c>
      <c r="AC251" s="166">
        <f t="shared" si="13"/>
        <v>2</v>
      </c>
      <c r="AD251" s="166">
        <f t="shared" si="14"/>
        <v>4</v>
      </c>
      <c r="AE251" s="166">
        <f t="shared" si="15"/>
        <v>17</v>
      </c>
    </row>
    <row r="252" spans="1:31" ht="262.3" x14ac:dyDescent="0.4">
      <c r="A252" s="166" t="s">
        <v>2689</v>
      </c>
      <c r="B252" s="38" t="s">
        <v>654</v>
      </c>
      <c r="C252" s="209">
        <v>43942</v>
      </c>
      <c r="D252" s="209">
        <v>43942</v>
      </c>
      <c r="E252" s="38" t="s">
        <v>1536</v>
      </c>
      <c r="F252" s="38"/>
      <c r="G252" s="38"/>
      <c r="H252" s="38">
        <v>1</v>
      </c>
      <c r="I252" s="41" t="s">
        <v>1537</v>
      </c>
      <c r="J252" s="210" t="s">
        <v>1538</v>
      </c>
      <c r="K252" s="38"/>
      <c r="L252" s="38"/>
      <c r="M252" s="38"/>
      <c r="N252" s="38" t="s">
        <v>1539</v>
      </c>
      <c r="O252" s="38"/>
      <c r="P252" s="38" t="s">
        <v>401</v>
      </c>
      <c r="Q252" s="38" t="s">
        <v>513</v>
      </c>
      <c r="R252" s="38" t="s">
        <v>1271</v>
      </c>
      <c r="S252" s="38" t="s">
        <v>485</v>
      </c>
      <c r="T252" s="38" t="s">
        <v>107</v>
      </c>
      <c r="U252" s="38" t="s">
        <v>566</v>
      </c>
      <c r="V252" s="38"/>
      <c r="W252" s="206"/>
      <c r="X252" s="206" t="s">
        <v>660</v>
      </c>
      <c r="Y252" s="166" t="s">
        <v>1540</v>
      </c>
      <c r="Z252" s="207" t="s">
        <v>1541</v>
      </c>
      <c r="AA252" s="206"/>
      <c r="AB252" s="166">
        <f t="shared" ref="AB252:AB315" si="16">YEAR($D252)</f>
        <v>2020</v>
      </c>
      <c r="AC252" s="166">
        <f t="shared" si="13"/>
        <v>2</v>
      </c>
      <c r="AD252" s="166">
        <f t="shared" si="14"/>
        <v>4</v>
      </c>
      <c r="AE252" s="166">
        <f t="shared" si="15"/>
        <v>17</v>
      </c>
    </row>
    <row r="253" spans="1:31" ht="218.6" x14ac:dyDescent="0.4">
      <c r="A253" s="166" t="s">
        <v>2689</v>
      </c>
      <c r="B253" s="38" t="s">
        <v>652</v>
      </c>
      <c r="C253" s="209">
        <v>43942</v>
      </c>
      <c r="D253" s="209">
        <v>43942</v>
      </c>
      <c r="E253" s="38" t="s">
        <v>1536</v>
      </c>
      <c r="F253" s="38"/>
      <c r="G253" s="38"/>
      <c r="H253" s="38">
        <v>1</v>
      </c>
      <c r="I253" s="41" t="s">
        <v>1542</v>
      </c>
      <c r="J253" s="210" t="s">
        <v>1543</v>
      </c>
      <c r="K253" s="38"/>
      <c r="L253" s="38"/>
      <c r="M253" s="38"/>
      <c r="N253" s="38" t="s">
        <v>1544</v>
      </c>
      <c r="O253" s="38"/>
      <c r="P253" s="38" t="s">
        <v>401</v>
      </c>
      <c r="Q253" s="38" t="s">
        <v>513</v>
      </c>
      <c r="R253" s="38" t="s">
        <v>1271</v>
      </c>
      <c r="S253" s="38" t="s">
        <v>485</v>
      </c>
      <c r="T253" s="38" t="s">
        <v>107</v>
      </c>
      <c r="U253" s="38" t="s">
        <v>566</v>
      </c>
      <c r="V253" s="38"/>
      <c r="W253" s="206"/>
      <c r="X253" s="206"/>
      <c r="Z253" s="207" t="s">
        <v>1545</v>
      </c>
      <c r="AA253" s="206"/>
      <c r="AB253" s="166">
        <f t="shared" si="16"/>
        <v>2020</v>
      </c>
      <c r="AC253" s="166">
        <f t="shared" si="13"/>
        <v>2</v>
      </c>
      <c r="AD253" s="166">
        <f t="shared" si="14"/>
        <v>4</v>
      </c>
      <c r="AE253" s="166">
        <f t="shared" si="15"/>
        <v>17</v>
      </c>
    </row>
    <row r="254" spans="1:31" ht="204" x14ac:dyDescent="0.4">
      <c r="A254" s="166" t="s">
        <v>2689</v>
      </c>
      <c r="B254" s="38" t="s">
        <v>654</v>
      </c>
      <c r="C254" s="209">
        <v>43942</v>
      </c>
      <c r="D254" s="209">
        <v>43942</v>
      </c>
      <c r="E254" s="38" t="s">
        <v>1536</v>
      </c>
      <c r="F254" s="38"/>
      <c r="G254" s="38"/>
      <c r="H254" s="38">
        <v>1</v>
      </c>
      <c r="I254" s="41" t="s">
        <v>1546</v>
      </c>
      <c r="J254" s="210" t="s">
        <v>1547</v>
      </c>
      <c r="K254" s="38"/>
      <c r="L254" s="38"/>
      <c r="M254" s="38"/>
      <c r="N254" s="38" t="s">
        <v>1548</v>
      </c>
      <c r="O254" s="38"/>
      <c r="P254" s="38" t="s">
        <v>401</v>
      </c>
      <c r="Q254" s="38" t="s">
        <v>513</v>
      </c>
      <c r="R254" s="38" t="s">
        <v>1271</v>
      </c>
      <c r="S254" s="38" t="s">
        <v>485</v>
      </c>
      <c r="T254" s="38" t="s">
        <v>107</v>
      </c>
      <c r="U254" s="38" t="s">
        <v>566</v>
      </c>
      <c r="V254" s="38"/>
      <c r="W254" s="206"/>
      <c r="X254" s="206" t="s">
        <v>660</v>
      </c>
      <c r="Y254" s="166" t="s">
        <v>1540</v>
      </c>
      <c r="Z254" s="207" t="s">
        <v>1549</v>
      </c>
      <c r="AA254" s="206"/>
      <c r="AB254" s="166">
        <f t="shared" si="16"/>
        <v>2020</v>
      </c>
      <c r="AC254" s="166">
        <f t="shared" si="13"/>
        <v>2</v>
      </c>
      <c r="AD254" s="166">
        <f t="shared" si="14"/>
        <v>4</v>
      </c>
      <c r="AE254" s="166">
        <f t="shared" si="15"/>
        <v>17</v>
      </c>
    </row>
    <row r="255" spans="1:31" ht="409.6" x14ac:dyDescent="0.4">
      <c r="A255" s="166" t="s">
        <v>2689</v>
      </c>
      <c r="B255" s="38" t="s">
        <v>652</v>
      </c>
      <c r="C255" s="209">
        <v>43942</v>
      </c>
      <c r="D255" s="209">
        <v>43942</v>
      </c>
      <c r="E255" s="38" t="s">
        <v>1536</v>
      </c>
      <c r="F255" s="38"/>
      <c r="G255" s="38"/>
      <c r="H255" s="38">
        <v>1</v>
      </c>
      <c r="I255" s="41" t="s">
        <v>1550</v>
      </c>
      <c r="J255" s="210" t="s">
        <v>1551</v>
      </c>
      <c r="K255" s="38"/>
      <c r="L255" s="38"/>
      <c r="M255" s="38"/>
      <c r="N255" s="38" t="s">
        <v>1552</v>
      </c>
      <c r="O255" s="38" t="s">
        <v>1553</v>
      </c>
      <c r="P255" s="38" t="s">
        <v>401</v>
      </c>
      <c r="Q255" s="38" t="s">
        <v>513</v>
      </c>
      <c r="R255" s="38" t="s">
        <v>1271</v>
      </c>
      <c r="S255" s="38" t="s">
        <v>485</v>
      </c>
      <c r="T255" s="38" t="s">
        <v>107</v>
      </c>
      <c r="U255" s="38" t="s">
        <v>566</v>
      </c>
      <c r="V255" s="38"/>
      <c r="W255" s="206"/>
      <c r="X255" s="206" t="s">
        <v>665</v>
      </c>
      <c r="Y255" s="172" t="s">
        <v>1554</v>
      </c>
      <c r="Z255" s="207" t="s">
        <v>1555</v>
      </c>
      <c r="AA255" s="206"/>
      <c r="AB255" s="166">
        <f t="shared" si="16"/>
        <v>2020</v>
      </c>
      <c r="AC255" s="166">
        <f t="shared" si="13"/>
        <v>2</v>
      </c>
      <c r="AD255" s="166">
        <f t="shared" si="14"/>
        <v>4</v>
      </c>
      <c r="AE255" s="166">
        <f t="shared" si="15"/>
        <v>17</v>
      </c>
    </row>
    <row r="256" spans="1:31" ht="145.75" x14ac:dyDescent="0.4">
      <c r="A256" s="166" t="s">
        <v>2689</v>
      </c>
      <c r="B256" s="38" t="s">
        <v>654</v>
      </c>
      <c r="C256" s="200">
        <v>43945</v>
      </c>
      <c r="D256" s="200">
        <v>43948</v>
      </c>
      <c r="E256" s="38" t="s">
        <v>382</v>
      </c>
      <c r="F256" s="38"/>
      <c r="G256" s="38"/>
      <c r="H256" s="38">
        <v>1</v>
      </c>
      <c r="I256" s="41" t="s">
        <v>1556</v>
      </c>
      <c r="J256" s="210" t="s">
        <v>1504</v>
      </c>
      <c r="K256" s="38"/>
      <c r="L256" s="38"/>
      <c r="M256" s="38"/>
      <c r="N256" s="38" t="s">
        <v>1505</v>
      </c>
      <c r="O256" s="211" t="s">
        <v>1557</v>
      </c>
      <c r="P256" s="38" t="s">
        <v>401</v>
      </c>
      <c r="Q256" s="38" t="s">
        <v>513</v>
      </c>
      <c r="R256" s="38" t="s">
        <v>1271</v>
      </c>
      <c r="S256" s="209">
        <v>44196</v>
      </c>
      <c r="T256" s="38" t="s">
        <v>107</v>
      </c>
      <c r="U256" s="38" t="s">
        <v>1558</v>
      </c>
      <c r="V256" s="38"/>
      <c r="W256" s="206"/>
      <c r="X256" s="206" t="s">
        <v>658</v>
      </c>
      <c r="Y256" s="166" t="s">
        <v>1559</v>
      </c>
      <c r="Z256" s="207" t="s">
        <v>1560</v>
      </c>
      <c r="AA256" s="206"/>
      <c r="AB256" s="166">
        <f t="shared" si="16"/>
        <v>2020</v>
      </c>
      <c r="AC256" s="166">
        <f t="shared" si="13"/>
        <v>2</v>
      </c>
      <c r="AD256" s="166">
        <f t="shared" si="14"/>
        <v>4</v>
      </c>
      <c r="AE256" s="166">
        <f t="shared" si="15"/>
        <v>18</v>
      </c>
    </row>
    <row r="257" spans="1:31" ht="102" x14ac:dyDescent="0.4">
      <c r="A257" s="166" t="s">
        <v>2689</v>
      </c>
      <c r="B257" s="38" t="s">
        <v>652</v>
      </c>
      <c r="C257" s="200">
        <v>43945</v>
      </c>
      <c r="D257" s="200">
        <v>43949</v>
      </c>
      <c r="E257" s="38" t="s">
        <v>382</v>
      </c>
      <c r="F257" s="38"/>
      <c r="G257" s="38"/>
      <c r="H257" s="38">
        <v>1</v>
      </c>
      <c r="I257" s="38" t="s">
        <v>1561</v>
      </c>
      <c r="J257" s="210" t="s">
        <v>1562</v>
      </c>
      <c r="K257" s="38"/>
      <c r="L257" s="38"/>
      <c r="M257" s="38"/>
      <c r="N257" s="38" t="s">
        <v>1563</v>
      </c>
      <c r="O257" s="210" t="s">
        <v>1564</v>
      </c>
      <c r="P257" s="38" t="s">
        <v>1565</v>
      </c>
      <c r="Q257" s="38" t="s">
        <v>513</v>
      </c>
      <c r="R257" s="38" t="s">
        <v>1271</v>
      </c>
      <c r="S257" s="209">
        <v>44196</v>
      </c>
      <c r="T257" s="38" t="s">
        <v>107</v>
      </c>
      <c r="U257" s="38" t="s">
        <v>1558</v>
      </c>
      <c r="V257" s="38"/>
      <c r="W257" s="206"/>
      <c r="X257" s="206"/>
      <c r="Y257" s="172"/>
      <c r="Z257" s="207" t="s">
        <v>1566</v>
      </c>
      <c r="AA257" s="206"/>
      <c r="AB257" s="166">
        <f t="shared" si="16"/>
        <v>2020</v>
      </c>
      <c r="AC257" s="166">
        <f t="shared" si="13"/>
        <v>2</v>
      </c>
      <c r="AD257" s="166">
        <f t="shared" si="14"/>
        <v>4</v>
      </c>
      <c r="AE257" s="166">
        <f t="shared" si="15"/>
        <v>18</v>
      </c>
    </row>
    <row r="258" spans="1:31" ht="116.6" x14ac:dyDescent="0.4">
      <c r="A258" s="166" t="s">
        <v>2689</v>
      </c>
      <c r="B258" s="38" t="s">
        <v>654</v>
      </c>
      <c r="C258" s="200">
        <v>43945</v>
      </c>
      <c r="D258" s="200">
        <v>43948</v>
      </c>
      <c r="E258" s="38" t="s">
        <v>382</v>
      </c>
      <c r="F258" s="38"/>
      <c r="G258" s="38"/>
      <c r="H258" s="38">
        <v>1</v>
      </c>
      <c r="I258" s="38" t="s">
        <v>1567</v>
      </c>
      <c r="J258" s="210" t="s">
        <v>1568</v>
      </c>
      <c r="K258" s="38"/>
      <c r="L258" s="38"/>
      <c r="M258" s="38"/>
      <c r="N258" s="38" t="s">
        <v>1569</v>
      </c>
      <c r="O258" s="38" t="s">
        <v>1570</v>
      </c>
      <c r="P258" s="38" t="s">
        <v>401</v>
      </c>
      <c r="Q258" s="38" t="s">
        <v>513</v>
      </c>
      <c r="R258" s="38" t="s">
        <v>1271</v>
      </c>
      <c r="S258" s="38" t="s">
        <v>418</v>
      </c>
      <c r="T258" s="38" t="s">
        <v>107</v>
      </c>
      <c r="U258" s="38" t="s">
        <v>1558</v>
      </c>
      <c r="V258" s="38"/>
      <c r="W258" s="206"/>
      <c r="X258" s="206" t="s">
        <v>665</v>
      </c>
      <c r="Z258" s="207" t="s">
        <v>1571</v>
      </c>
      <c r="AA258" s="206"/>
      <c r="AB258" s="166">
        <f t="shared" si="16"/>
        <v>2020</v>
      </c>
      <c r="AC258" s="166">
        <f t="shared" ref="AC258:AC263" si="17">ROUNDUP(MONTH(D258)/3,0)</f>
        <v>2</v>
      </c>
      <c r="AD258" s="166">
        <f t="shared" si="14"/>
        <v>4</v>
      </c>
      <c r="AE258" s="166">
        <f t="shared" si="15"/>
        <v>18</v>
      </c>
    </row>
    <row r="259" spans="1:31" ht="131.15" x14ac:dyDescent="0.4">
      <c r="A259" s="166" t="s">
        <v>2689</v>
      </c>
      <c r="B259" s="38" t="s">
        <v>654</v>
      </c>
      <c r="C259" s="200">
        <v>43945</v>
      </c>
      <c r="D259" s="200">
        <v>43948</v>
      </c>
      <c r="E259" s="38" t="s">
        <v>382</v>
      </c>
      <c r="F259" s="38"/>
      <c r="G259" s="38"/>
      <c r="H259" s="38">
        <v>1</v>
      </c>
      <c r="I259" s="38" t="s">
        <v>1572</v>
      </c>
      <c r="J259" s="210" t="s">
        <v>1573</v>
      </c>
      <c r="K259" s="38"/>
      <c r="L259" s="38"/>
      <c r="M259" s="38"/>
      <c r="N259" s="38" t="s">
        <v>1574</v>
      </c>
      <c r="O259" s="41" t="s">
        <v>1575</v>
      </c>
      <c r="P259" s="38" t="s">
        <v>401</v>
      </c>
      <c r="Q259" s="38" t="s">
        <v>513</v>
      </c>
      <c r="R259" s="38" t="s">
        <v>1271</v>
      </c>
      <c r="S259" s="38" t="s">
        <v>418</v>
      </c>
      <c r="T259" s="38" t="s">
        <v>107</v>
      </c>
      <c r="U259" s="38" t="s">
        <v>1558</v>
      </c>
      <c r="V259" s="38"/>
      <c r="W259" s="206"/>
      <c r="X259" s="206" t="s">
        <v>658</v>
      </c>
      <c r="Y259" s="166" t="s">
        <v>1576</v>
      </c>
      <c r="Z259" s="207" t="s">
        <v>1560</v>
      </c>
      <c r="AA259" s="206"/>
      <c r="AB259" s="166">
        <f t="shared" si="16"/>
        <v>2020</v>
      </c>
      <c r="AC259" s="166">
        <f t="shared" si="17"/>
        <v>2</v>
      </c>
      <c r="AD259" s="166">
        <f t="shared" ref="AD259:AD322" si="18">MONTH($D259)</f>
        <v>4</v>
      </c>
      <c r="AE259" s="166">
        <f t="shared" ref="AE259:AE322" si="19">WEEKNUM($D259)</f>
        <v>18</v>
      </c>
    </row>
    <row r="260" spans="1:31" ht="160.30000000000001" x14ac:dyDescent="0.4">
      <c r="A260" s="166" t="s">
        <v>2689</v>
      </c>
      <c r="B260" s="38" t="s">
        <v>654</v>
      </c>
      <c r="C260" s="200">
        <v>43945</v>
      </c>
      <c r="D260" s="200">
        <v>43948</v>
      </c>
      <c r="E260" s="38" t="s">
        <v>382</v>
      </c>
      <c r="F260" s="38">
        <v>1906814</v>
      </c>
      <c r="G260" s="38"/>
      <c r="H260" s="38">
        <v>1</v>
      </c>
      <c r="I260" s="41" t="s">
        <v>1577</v>
      </c>
      <c r="J260" s="210" t="s">
        <v>1578</v>
      </c>
      <c r="K260" s="38"/>
      <c r="L260" s="38"/>
      <c r="M260" s="38"/>
      <c r="N260" s="38" t="s">
        <v>1579</v>
      </c>
      <c r="O260" s="38" t="s">
        <v>1580</v>
      </c>
      <c r="P260" s="38" t="s">
        <v>338</v>
      </c>
      <c r="Q260" s="38" t="s">
        <v>513</v>
      </c>
      <c r="R260" s="38" t="s">
        <v>1271</v>
      </c>
      <c r="S260" s="38" t="s">
        <v>418</v>
      </c>
      <c r="T260" s="38" t="s">
        <v>107</v>
      </c>
      <c r="U260" s="38" t="s">
        <v>1558</v>
      </c>
      <c r="V260" s="38"/>
      <c r="W260" s="206"/>
      <c r="X260" s="206" t="s">
        <v>658</v>
      </c>
      <c r="Y260" s="172" t="s">
        <v>1581</v>
      </c>
      <c r="Z260" s="207" t="s">
        <v>1560</v>
      </c>
      <c r="AA260" s="206"/>
      <c r="AB260" s="166">
        <f t="shared" si="16"/>
        <v>2020</v>
      </c>
      <c r="AC260" s="166">
        <f t="shared" si="17"/>
        <v>2</v>
      </c>
      <c r="AD260" s="166">
        <f t="shared" si="18"/>
        <v>4</v>
      </c>
      <c r="AE260" s="166">
        <f t="shared" si="19"/>
        <v>18</v>
      </c>
    </row>
    <row r="261" spans="1:31" ht="102" x14ac:dyDescent="0.4">
      <c r="A261" s="166" t="s">
        <v>2689</v>
      </c>
      <c r="B261" s="38" t="s">
        <v>652</v>
      </c>
      <c r="C261" s="200">
        <v>43949</v>
      </c>
      <c r="D261" s="200">
        <v>43949</v>
      </c>
      <c r="E261" s="38" t="s">
        <v>1582</v>
      </c>
      <c r="F261" s="38"/>
      <c r="G261" s="38"/>
      <c r="H261" s="38">
        <v>3</v>
      </c>
      <c r="I261" s="38" t="s">
        <v>1465</v>
      </c>
      <c r="J261" s="41"/>
      <c r="K261" s="38"/>
      <c r="L261" s="38"/>
      <c r="M261" s="38"/>
      <c r="N261" s="38" t="s">
        <v>1583</v>
      </c>
      <c r="O261" s="38"/>
      <c r="P261" s="38" t="s">
        <v>1467</v>
      </c>
      <c r="Q261" s="38" t="s">
        <v>513</v>
      </c>
      <c r="R261" s="209">
        <v>44013</v>
      </c>
      <c r="S261" s="38" t="s">
        <v>1584</v>
      </c>
      <c r="T261" s="38" t="s">
        <v>107</v>
      </c>
      <c r="U261" s="38" t="s">
        <v>1585</v>
      </c>
      <c r="V261" s="38"/>
      <c r="W261" s="206"/>
      <c r="X261" s="206"/>
      <c r="Z261" s="207" t="s">
        <v>1586</v>
      </c>
      <c r="AA261" s="206"/>
      <c r="AB261" s="166">
        <f t="shared" si="16"/>
        <v>2020</v>
      </c>
      <c r="AC261" s="166">
        <f t="shared" si="17"/>
        <v>2</v>
      </c>
      <c r="AD261" s="166">
        <f t="shared" si="18"/>
        <v>4</v>
      </c>
      <c r="AE261" s="166">
        <f t="shared" si="19"/>
        <v>18</v>
      </c>
    </row>
    <row r="262" spans="1:31" ht="116.6" x14ac:dyDescent="0.4">
      <c r="A262" s="166" t="s">
        <v>2689</v>
      </c>
      <c r="B262" s="38" t="s">
        <v>652</v>
      </c>
      <c r="C262" s="200">
        <v>43949</v>
      </c>
      <c r="D262" s="200">
        <v>43950</v>
      </c>
      <c r="E262" s="38" t="s">
        <v>1582</v>
      </c>
      <c r="F262" s="38"/>
      <c r="G262" s="38"/>
      <c r="H262" s="38">
        <v>3</v>
      </c>
      <c r="I262" s="38" t="s">
        <v>1465</v>
      </c>
      <c r="J262" s="41"/>
      <c r="K262" s="38"/>
      <c r="L262" s="38"/>
      <c r="M262" s="38"/>
      <c r="N262" s="38" t="s">
        <v>1583</v>
      </c>
      <c r="O262" s="38"/>
      <c r="P262" s="38" t="s">
        <v>1467</v>
      </c>
      <c r="Q262" s="38" t="s">
        <v>513</v>
      </c>
      <c r="R262" s="209">
        <v>44013</v>
      </c>
      <c r="S262" s="38" t="s">
        <v>1584</v>
      </c>
      <c r="T262" s="38" t="s">
        <v>107</v>
      </c>
      <c r="U262" s="38" t="s">
        <v>1587</v>
      </c>
      <c r="V262" s="38"/>
      <c r="W262" s="206"/>
      <c r="X262" s="206"/>
      <c r="Z262" s="207" t="s">
        <v>1588</v>
      </c>
      <c r="AA262" s="206"/>
      <c r="AB262" s="166">
        <f t="shared" si="16"/>
        <v>2020</v>
      </c>
      <c r="AC262" s="166">
        <f t="shared" si="17"/>
        <v>2</v>
      </c>
      <c r="AD262" s="166">
        <f t="shared" si="18"/>
        <v>4</v>
      </c>
      <c r="AE262" s="166">
        <f t="shared" si="19"/>
        <v>18</v>
      </c>
    </row>
    <row r="263" spans="1:31" ht="131.15" x14ac:dyDescent="0.4">
      <c r="A263" s="166" t="s">
        <v>2689</v>
      </c>
      <c r="B263" s="38" t="s">
        <v>652</v>
      </c>
      <c r="C263" s="200">
        <v>43949</v>
      </c>
      <c r="D263" s="200">
        <v>43949</v>
      </c>
      <c r="E263" s="38" t="s">
        <v>1582</v>
      </c>
      <c r="F263" s="38"/>
      <c r="G263" s="38"/>
      <c r="H263" s="38">
        <v>3</v>
      </c>
      <c r="I263" s="38" t="s">
        <v>1465</v>
      </c>
      <c r="J263" s="41"/>
      <c r="K263" s="38"/>
      <c r="L263" s="38"/>
      <c r="M263" s="38"/>
      <c r="N263" s="38" t="s">
        <v>1583</v>
      </c>
      <c r="O263" s="38"/>
      <c r="P263" s="38" t="s">
        <v>1467</v>
      </c>
      <c r="Q263" s="38" t="s">
        <v>513</v>
      </c>
      <c r="R263" s="209">
        <v>44013</v>
      </c>
      <c r="S263" s="38" t="s">
        <v>1584</v>
      </c>
      <c r="T263" s="38" t="s">
        <v>107</v>
      </c>
      <c r="U263" s="38" t="s">
        <v>566</v>
      </c>
      <c r="V263" s="38"/>
      <c r="W263" s="206"/>
      <c r="X263" s="206"/>
      <c r="Z263" s="207" t="s">
        <v>1589</v>
      </c>
      <c r="AA263" s="206"/>
      <c r="AB263" s="166">
        <f t="shared" si="16"/>
        <v>2020</v>
      </c>
      <c r="AC263" s="166">
        <f t="shared" si="17"/>
        <v>2</v>
      </c>
      <c r="AD263" s="166">
        <f t="shared" si="18"/>
        <v>4</v>
      </c>
      <c r="AE263" s="166">
        <f t="shared" si="19"/>
        <v>18</v>
      </c>
    </row>
    <row r="264" spans="1:31" ht="160.30000000000001" x14ac:dyDescent="0.4">
      <c r="A264" s="166" t="s">
        <v>2689</v>
      </c>
      <c r="B264" s="38" t="s">
        <v>651</v>
      </c>
      <c r="C264" s="200">
        <v>43951</v>
      </c>
      <c r="D264" s="200">
        <v>43951</v>
      </c>
      <c r="E264" s="38" t="s">
        <v>382</v>
      </c>
      <c r="F264" s="38">
        <v>1915791</v>
      </c>
      <c r="G264" s="38"/>
      <c r="H264" s="38">
        <v>1</v>
      </c>
      <c r="I264" s="38" t="s">
        <v>1590</v>
      </c>
      <c r="J264" s="210" t="s">
        <v>1591</v>
      </c>
      <c r="K264" s="38"/>
      <c r="L264" s="38"/>
      <c r="M264" s="38"/>
      <c r="N264" s="38" t="s">
        <v>1149</v>
      </c>
      <c r="O264" s="172" t="s">
        <v>1592</v>
      </c>
      <c r="P264" s="38" t="s">
        <v>61</v>
      </c>
      <c r="Q264" s="38" t="s">
        <v>513</v>
      </c>
      <c r="R264" s="209">
        <v>43952</v>
      </c>
      <c r="S264" s="38" t="s">
        <v>410</v>
      </c>
      <c r="T264" s="38" t="s">
        <v>107</v>
      </c>
      <c r="U264" s="38" t="s">
        <v>1263</v>
      </c>
      <c r="V264" s="38"/>
      <c r="W264" s="206"/>
      <c r="X264" s="206"/>
      <c r="Z264" s="206" t="s">
        <v>1593</v>
      </c>
      <c r="AA264" s="206"/>
      <c r="AB264" s="166">
        <f t="shared" si="16"/>
        <v>2020</v>
      </c>
      <c r="AC264" s="166">
        <f t="shared" ref="AC264:AC327" si="20">ROUNDUP(MONTH(D264)/3,0)</f>
        <v>2</v>
      </c>
      <c r="AD264" s="166">
        <f t="shared" si="18"/>
        <v>4</v>
      </c>
      <c r="AE264" s="166">
        <f t="shared" si="19"/>
        <v>18</v>
      </c>
    </row>
    <row r="265" spans="1:31" x14ac:dyDescent="0.4">
      <c r="A265" s="166" t="s">
        <v>2688</v>
      </c>
      <c r="B265" s="215" t="s">
        <v>1595</v>
      </c>
      <c r="C265" s="249">
        <v>43581</v>
      </c>
      <c r="D265" s="255"/>
      <c r="E265" s="162" t="s">
        <v>98</v>
      </c>
      <c r="F265" s="163" t="s">
        <v>21</v>
      </c>
      <c r="G265" s="163"/>
      <c r="H265" s="162"/>
      <c r="I265" s="164" t="s">
        <v>1596</v>
      </c>
      <c r="J265" s="164"/>
      <c r="K265" s="162"/>
      <c r="L265" s="162"/>
      <c r="M265" s="162"/>
      <c r="N265" s="162" t="s">
        <v>1597</v>
      </c>
      <c r="O265" s="162" t="s">
        <v>1598</v>
      </c>
      <c r="P265" s="162" t="s">
        <v>98</v>
      </c>
      <c r="Q265" s="163" t="s">
        <v>27</v>
      </c>
      <c r="R265" s="162"/>
      <c r="S265" s="216"/>
      <c r="T265" s="162"/>
      <c r="U265" s="164"/>
      <c r="V265" s="164"/>
      <c r="W265" s="164"/>
      <c r="X265" s="162"/>
      <c r="Y265" s="164"/>
      <c r="Z265" s="162"/>
      <c r="AA265" s="162"/>
      <c r="AB265" s="166">
        <f t="shared" si="16"/>
        <v>1900</v>
      </c>
      <c r="AC265" s="166">
        <f t="shared" si="20"/>
        <v>1</v>
      </c>
      <c r="AD265" s="166">
        <f t="shared" si="18"/>
        <v>1</v>
      </c>
      <c r="AE265" s="166">
        <f t="shared" si="19"/>
        <v>0</v>
      </c>
    </row>
    <row r="266" spans="1:31" x14ac:dyDescent="0.4">
      <c r="A266" s="166" t="s">
        <v>2688</v>
      </c>
      <c r="B266" s="215" t="s">
        <v>1595</v>
      </c>
      <c r="C266" s="249">
        <v>43581</v>
      </c>
      <c r="D266" s="255"/>
      <c r="E266" s="162" t="s">
        <v>98</v>
      </c>
      <c r="F266" s="163" t="s">
        <v>21</v>
      </c>
      <c r="G266" s="163"/>
      <c r="H266" s="162"/>
      <c r="I266" s="164" t="s">
        <v>1599</v>
      </c>
      <c r="J266" s="164"/>
      <c r="K266" s="162"/>
      <c r="L266" s="162"/>
      <c r="M266" s="162"/>
      <c r="N266" s="162" t="s">
        <v>1597</v>
      </c>
      <c r="O266" s="162" t="s">
        <v>1598</v>
      </c>
      <c r="P266" s="162" t="s">
        <v>98</v>
      </c>
      <c r="Q266" s="163" t="s">
        <v>27</v>
      </c>
      <c r="R266" s="162"/>
      <c r="S266" s="216"/>
      <c r="T266" s="162"/>
      <c r="U266" s="164"/>
      <c r="V266" s="164"/>
      <c r="W266" s="164"/>
      <c r="X266" s="162"/>
      <c r="Y266" s="164"/>
      <c r="Z266" s="162"/>
      <c r="AA266" s="162"/>
      <c r="AB266" s="166">
        <f t="shared" si="16"/>
        <v>1900</v>
      </c>
      <c r="AC266" s="166">
        <f t="shared" si="20"/>
        <v>1</v>
      </c>
      <c r="AD266" s="166">
        <f t="shared" si="18"/>
        <v>1</v>
      </c>
      <c r="AE266" s="166">
        <f t="shared" si="19"/>
        <v>0</v>
      </c>
    </row>
    <row r="267" spans="1:31" ht="160.30000000000001" x14ac:dyDescent="0.4">
      <c r="A267" s="166" t="s">
        <v>2688</v>
      </c>
      <c r="B267" s="156" t="s">
        <v>1600</v>
      </c>
      <c r="C267" s="251">
        <v>43693</v>
      </c>
      <c r="D267" s="95">
        <v>43892</v>
      </c>
      <c r="E267" s="157" t="s">
        <v>85</v>
      </c>
      <c r="F267" s="157" t="s">
        <v>21</v>
      </c>
      <c r="G267" s="157"/>
      <c r="H267" s="94"/>
      <c r="I267" s="158" t="s">
        <v>81</v>
      </c>
      <c r="J267" s="45"/>
      <c r="K267" s="94"/>
      <c r="L267" s="217" t="s">
        <v>1601</v>
      </c>
      <c r="M267" s="94"/>
      <c r="N267" s="157" t="s">
        <v>36</v>
      </c>
      <c r="O267" s="157" t="s">
        <v>86</v>
      </c>
      <c r="P267" s="157" t="s">
        <v>85</v>
      </c>
      <c r="Q267" s="157" t="s">
        <v>27</v>
      </c>
      <c r="R267" s="156" t="s">
        <v>1602</v>
      </c>
      <c r="S267" s="159" t="s">
        <v>53</v>
      </c>
      <c r="T267" s="94"/>
      <c r="U267" s="94" t="s">
        <v>1603</v>
      </c>
      <c r="V267" s="45"/>
      <c r="W267" s="45"/>
      <c r="X267" s="94"/>
      <c r="Y267" s="45" t="s">
        <v>1604</v>
      </c>
      <c r="Z267" s="94"/>
      <c r="AA267" s="94"/>
      <c r="AB267" s="166">
        <f t="shared" si="16"/>
        <v>2020</v>
      </c>
      <c r="AC267" s="166">
        <f t="shared" si="20"/>
        <v>1</v>
      </c>
      <c r="AD267" s="166">
        <f t="shared" si="18"/>
        <v>3</v>
      </c>
      <c r="AE267" s="166">
        <f t="shared" si="19"/>
        <v>10</v>
      </c>
    </row>
    <row r="268" spans="1:31" ht="218.6" x14ac:dyDescent="0.4">
      <c r="A268" s="166" t="s">
        <v>2688</v>
      </c>
      <c r="B268" s="38" t="s">
        <v>654</v>
      </c>
      <c r="C268" s="250">
        <v>43704</v>
      </c>
      <c r="D268" s="95"/>
      <c r="E268" s="158" t="s">
        <v>46</v>
      </c>
      <c r="F268" s="158" t="s">
        <v>21</v>
      </c>
      <c r="G268" s="158" t="s">
        <v>47</v>
      </c>
      <c r="H268" s="94"/>
      <c r="I268" s="158" t="s">
        <v>54</v>
      </c>
      <c r="J268" s="45"/>
      <c r="K268" s="94"/>
      <c r="L268" s="45" t="s">
        <v>1605</v>
      </c>
      <c r="M268" s="45" t="s">
        <v>1606</v>
      </c>
      <c r="N268" s="158" t="s">
        <v>55</v>
      </c>
      <c r="O268" s="158" t="s">
        <v>51</v>
      </c>
      <c r="P268" s="158" t="s">
        <v>46</v>
      </c>
      <c r="Q268" s="158" t="s">
        <v>52</v>
      </c>
      <c r="R268" s="218" t="s">
        <v>1607</v>
      </c>
      <c r="S268" s="218" t="s">
        <v>53</v>
      </c>
      <c r="T268" s="94"/>
      <c r="U268" s="45"/>
      <c r="V268" s="45"/>
      <c r="W268" s="45"/>
      <c r="X268" s="94"/>
      <c r="Y268" s="45" t="s">
        <v>1608</v>
      </c>
      <c r="Z268" s="94"/>
      <c r="AA268" s="94"/>
      <c r="AB268" s="166">
        <f t="shared" si="16"/>
        <v>1900</v>
      </c>
      <c r="AC268" s="166">
        <f t="shared" si="20"/>
        <v>1</v>
      </c>
      <c r="AD268" s="166">
        <f t="shared" si="18"/>
        <v>1</v>
      </c>
      <c r="AE268" s="166">
        <f t="shared" si="19"/>
        <v>0</v>
      </c>
    </row>
    <row r="269" spans="1:31" ht="189.45" x14ac:dyDescent="0.4">
      <c r="A269" s="166" t="s">
        <v>2688</v>
      </c>
      <c r="B269" s="31" t="s">
        <v>117</v>
      </c>
      <c r="C269" s="251">
        <v>43713</v>
      </c>
      <c r="D269" s="95" t="s">
        <v>1221</v>
      </c>
      <c r="E269" s="157" t="s">
        <v>61</v>
      </c>
      <c r="F269" s="157" t="s">
        <v>21</v>
      </c>
      <c r="G269" s="157" t="s">
        <v>62</v>
      </c>
      <c r="H269" s="94"/>
      <c r="I269" s="158" t="s">
        <v>39</v>
      </c>
      <c r="J269" s="145"/>
      <c r="K269" s="94"/>
      <c r="L269" s="45" t="s">
        <v>1609</v>
      </c>
      <c r="M269" s="45" t="s">
        <v>1610</v>
      </c>
      <c r="N269" s="157" t="s">
        <v>63</v>
      </c>
      <c r="O269" s="157" t="s">
        <v>64</v>
      </c>
      <c r="P269" s="157" t="s">
        <v>65</v>
      </c>
      <c r="Q269" s="157" t="s">
        <v>27</v>
      </c>
      <c r="R269" s="156" t="s">
        <v>1607</v>
      </c>
      <c r="S269" s="159" t="s">
        <v>1611</v>
      </c>
      <c r="T269" s="94"/>
      <c r="U269" s="45"/>
      <c r="V269" s="45"/>
      <c r="W269" s="45"/>
      <c r="X269" s="94"/>
      <c r="Y269" s="45"/>
      <c r="Z269" s="94"/>
      <c r="AA269" s="94"/>
      <c r="AB269" s="166">
        <f t="shared" si="16"/>
        <v>2020</v>
      </c>
      <c r="AC269" s="166">
        <f t="shared" si="20"/>
        <v>1</v>
      </c>
      <c r="AD269" s="166">
        <f t="shared" si="18"/>
        <v>2</v>
      </c>
      <c r="AE269" s="166">
        <f t="shared" si="19"/>
        <v>6</v>
      </c>
    </row>
    <row r="270" spans="1:31" ht="174.9" x14ac:dyDescent="0.4">
      <c r="A270" s="166" t="s">
        <v>2688</v>
      </c>
      <c r="B270" s="215" t="s">
        <v>1595</v>
      </c>
      <c r="C270" s="251">
        <v>43723</v>
      </c>
      <c r="D270" s="95"/>
      <c r="E270" s="219" t="s">
        <v>85</v>
      </c>
      <c r="F270" s="219" t="s">
        <v>21</v>
      </c>
      <c r="G270" s="219" t="s">
        <v>1612</v>
      </c>
      <c r="H270" s="94"/>
      <c r="I270" s="220" t="s">
        <v>1613</v>
      </c>
      <c r="J270" s="151"/>
      <c r="K270" s="150"/>
      <c r="L270" s="217"/>
      <c r="M270" s="150"/>
      <c r="N270" s="219" t="s">
        <v>1614</v>
      </c>
      <c r="O270" s="219" t="s">
        <v>1615</v>
      </c>
      <c r="P270" s="219" t="s">
        <v>85</v>
      </c>
      <c r="Q270" s="219" t="s">
        <v>27</v>
      </c>
      <c r="R270" s="215" t="s">
        <v>1616</v>
      </c>
      <c r="S270" s="221"/>
      <c r="T270" s="94"/>
      <c r="U270" s="94" t="s">
        <v>1603</v>
      </c>
      <c r="V270" s="151"/>
      <c r="W270" s="151"/>
      <c r="X270" s="94"/>
      <c r="Y270" s="151" t="s">
        <v>1617</v>
      </c>
      <c r="Z270" s="94"/>
      <c r="AA270" s="94"/>
      <c r="AB270" s="166">
        <f t="shared" si="16"/>
        <v>1900</v>
      </c>
      <c r="AC270" s="166">
        <f t="shared" si="20"/>
        <v>1</v>
      </c>
      <c r="AD270" s="166">
        <f t="shared" si="18"/>
        <v>1</v>
      </c>
      <c r="AE270" s="166">
        <f t="shared" si="19"/>
        <v>0</v>
      </c>
    </row>
    <row r="271" spans="1:31" ht="174.9" x14ac:dyDescent="0.4">
      <c r="A271" s="166" t="s">
        <v>2688</v>
      </c>
      <c r="B271" s="31" t="s">
        <v>173</v>
      </c>
      <c r="C271" s="251">
        <v>43723</v>
      </c>
      <c r="D271" s="95"/>
      <c r="E271" s="219" t="s">
        <v>85</v>
      </c>
      <c r="F271" s="219" t="s">
        <v>21</v>
      </c>
      <c r="G271" s="219" t="s">
        <v>1612</v>
      </c>
      <c r="H271" s="94"/>
      <c r="I271" s="220" t="s">
        <v>1613</v>
      </c>
      <c r="J271" s="151"/>
      <c r="K271" s="150"/>
      <c r="L271" s="217"/>
      <c r="M271" s="150"/>
      <c r="N271" s="219" t="s">
        <v>1614</v>
      </c>
      <c r="O271" s="219" t="s">
        <v>1615</v>
      </c>
      <c r="P271" s="219" t="s">
        <v>85</v>
      </c>
      <c r="Q271" s="219" t="s">
        <v>27</v>
      </c>
      <c r="R271" s="215" t="s">
        <v>1616</v>
      </c>
      <c r="S271" s="221"/>
      <c r="T271" s="94"/>
      <c r="U271" s="94" t="s">
        <v>1603</v>
      </c>
      <c r="V271" s="151"/>
      <c r="W271" s="151"/>
      <c r="X271" s="94"/>
      <c r="Y271" s="151" t="s">
        <v>1617</v>
      </c>
      <c r="Z271" s="94"/>
      <c r="AA271" s="94"/>
      <c r="AB271" s="166">
        <f t="shared" si="16"/>
        <v>1900</v>
      </c>
      <c r="AC271" s="166">
        <f t="shared" si="20"/>
        <v>1</v>
      </c>
      <c r="AD271" s="166">
        <f t="shared" si="18"/>
        <v>1</v>
      </c>
      <c r="AE271" s="166">
        <f t="shared" si="19"/>
        <v>0</v>
      </c>
    </row>
    <row r="272" spans="1:31" ht="174.9" x14ac:dyDescent="0.4">
      <c r="A272" s="166" t="s">
        <v>2688</v>
      </c>
      <c r="B272" s="31" t="s">
        <v>173</v>
      </c>
      <c r="C272" s="251">
        <v>43723</v>
      </c>
      <c r="D272" s="95"/>
      <c r="E272" s="219" t="s">
        <v>85</v>
      </c>
      <c r="F272" s="219" t="s">
        <v>21</v>
      </c>
      <c r="G272" s="219" t="s">
        <v>1612</v>
      </c>
      <c r="H272" s="94"/>
      <c r="I272" s="220" t="s">
        <v>1613</v>
      </c>
      <c r="J272" s="151"/>
      <c r="K272" s="150"/>
      <c r="L272" s="217"/>
      <c r="M272" s="150"/>
      <c r="N272" s="219" t="s">
        <v>1614</v>
      </c>
      <c r="O272" s="219" t="s">
        <v>1615</v>
      </c>
      <c r="P272" s="219" t="s">
        <v>85</v>
      </c>
      <c r="Q272" s="219" t="s">
        <v>27</v>
      </c>
      <c r="R272" s="215" t="s">
        <v>1616</v>
      </c>
      <c r="S272" s="221"/>
      <c r="T272" s="94"/>
      <c r="U272" s="94" t="s">
        <v>1603</v>
      </c>
      <c r="V272" s="151"/>
      <c r="W272" s="151"/>
      <c r="X272" s="94"/>
      <c r="Y272" s="151" t="s">
        <v>1617</v>
      </c>
      <c r="Z272" s="94"/>
      <c r="AA272" s="94"/>
      <c r="AB272" s="166">
        <f t="shared" si="16"/>
        <v>1900</v>
      </c>
      <c r="AC272" s="166">
        <f t="shared" si="20"/>
        <v>1</v>
      </c>
      <c r="AD272" s="166">
        <f t="shared" si="18"/>
        <v>1</v>
      </c>
      <c r="AE272" s="166">
        <f t="shared" si="19"/>
        <v>0</v>
      </c>
    </row>
    <row r="273" spans="1:31" ht="174.9" x14ac:dyDescent="0.4">
      <c r="A273" s="166" t="s">
        <v>2688</v>
      </c>
      <c r="B273" s="31" t="s">
        <v>173</v>
      </c>
      <c r="C273" s="251">
        <v>43723</v>
      </c>
      <c r="D273" s="95"/>
      <c r="E273" s="219" t="s">
        <v>85</v>
      </c>
      <c r="F273" s="219" t="s">
        <v>21</v>
      </c>
      <c r="G273" s="219" t="s">
        <v>1612</v>
      </c>
      <c r="H273" s="94"/>
      <c r="I273" s="220" t="s">
        <v>1613</v>
      </c>
      <c r="J273" s="151"/>
      <c r="K273" s="150"/>
      <c r="L273" s="217"/>
      <c r="M273" s="150"/>
      <c r="N273" s="219" t="s">
        <v>1614</v>
      </c>
      <c r="O273" s="219" t="s">
        <v>1615</v>
      </c>
      <c r="P273" s="219" t="s">
        <v>85</v>
      </c>
      <c r="Q273" s="219" t="s">
        <v>27</v>
      </c>
      <c r="R273" s="215" t="s">
        <v>1616</v>
      </c>
      <c r="S273" s="221"/>
      <c r="T273" s="94"/>
      <c r="U273" s="94" t="s">
        <v>1603</v>
      </c>
      <c r="V273" s="151"/>
      <c r="W273" s="151"/>
      <c r="X273" s="94"/>
      <c r="Y273" s="151" t="s">
        <v>1617</v>
      </c>
      <c r="Z273" s="94"/>
      <c r="AA273" s="94"/>
      <c r="AB273" s="166">
        <f t="shared" si="16"/>
        <v>1900</v>
      </c>
      <c r="AC273" s="166">
        <f t="shared" si="20"/>
        <v>1</v>
      </c>
      <c r="AD273" s="166">
        <f t="shared" si="18"/>
        <v>1</v>
      </c>
      <c r="AE273" s="166">
        <f t="shared" si="19"/>
        <v>0</v>
      </c>
    </row>
    <row r="274" spans="1:31" ht="174.9" x14ac:dyDescent="0.4">
      <c r="A274" s="166" t="s">
        <v>2688</v>
      </c>
      <c r="B274" s="31" t="s">
        <v>173</v>
      </c>
      <c r="C274" s="251">
        <v>43723</v>
      </c>
      <c r="D274" s="95"/>
      <c r="E274" s="219" t="s">
        <v>85</v>
      </c>
      <c r="F274" s="219" t="s">
        <v>21</v>
      </c>
      <c r="G274" s="219" t="s">
        <v>1612</v>
      </c>
      <c r="H274" s="94"/>
      <c r="I274" s="220" t="s">
        <v>1613</v>
      </c>
      <c r="J274" s="151"/>
      <c r="K274" s="150"/>
      <c r="L274" s="217"/>
      <c r="M274" s="150"/>
      <c r="N274" s="219" t="s">
        <v>1614</v>
      </c>
      <c r="O274" s="219" t="s">
        <v>1615</v>
      </c>
      <c r="P274" s="219" t="s">
        <v>85</v>
      </c>
      <c r="Q274" s="219" t="s">
        <v>27</v>
      </c>
      <c r="R274" s="215" t="s">
        <v>1616</v>
      </c>
      <c r="S274" s="221"/>
      <c r="T274" s="94"/>
      <c r="U274" s="150" t="s">
        <v>1619</v>
      </c>
      <c r="V274" s="151"/>
      <c r="W274" s="151"/>
      <c r="X274" s="94"/>
      <c r="Y274" s="151" t="s">
        <v>1617</v>
      </c>
      <c r="Z274" s="94"/>
      <c r="AA274" s="94"/>
      <c r="AB274" s="166">
        <f t="shared" si="16"/>
        <v>1900</v>
      </c>
      <c r="AC274" s="166">
        <f t="shared" si="20"/>
        <v>1</v>
      </c>
      <c r="AD274" s="166">
        <f t="shared" si="18"/>
        <v>1</v>
      </c>
      <c r="AE274" s="166">
        <f t="shared" si="19"/>
        <v>0</v>
      </c>
    </row>
    <row r="275" spans="1:31" ht="24.9" x14ac:dyDescent="0.4">
      <c r="A275" s="166" t="s">
        <v>2688</v>
      </c>
      <c r="B275" s="31" t="s">
        <v>117</v>
      </c>
      <c r="C275" s="250">
        <v>43734</v>
      </c>
      <c r="D275" s="95"/>
      <c r="E275" s="94" t="s">
        <v>46</v>
      </c>
      <c r="F275" s="158" t="s">
        <v>21</v>
      </c>
      <c r="G275" s="158" t="s">
        <v>56</v>
      </c>
      <c r="H275" s="94"/>
      <c r="I275" s="45" t="s">
        <v>1620</v>
      </c>
      <c r="J275" s="94"/>
      <c r="K275" s="94"/>
      <c r="L275" s="94"/>
      <c r="M275" s="94"/>
      <c r="N275" s="94" t="s">
        <v>1621</v>
      </c>
      <c r="O275" s="94" t="s">
        <v>1622</v>
      </c>
      <c r="P275" s="94" t="s">
        <v>1623</v>
      </c>
      <c r="Q275" s="158" t="s">
        <v>52</v>
      </c>
      <c r="R275" s="94" t="s">
        <v>1624</v>
      </c>
      <c r="S275" s="94" t="s">
        <v>45</v>
      </c>
      <c r="T275" s="94"/>
      <c r="U275" s="94"/>
      <c r="V275" s="94"/>
      <c r="W275" s="94"/>
      <c r="X275" s="94"/>
      <c r="Y275" s="94"/>
      <c r="Z275" s="94"/>
      <c r="AA275" s="94"/>
      <c r="AB275" s="166">
        <f t="shared" si="16"/>
        <v>1900</v>
      </c>
      <c r="AC275" s="166">
        <f t="shared" si="20"/>
        <v>1</v>
      </c>
      <c r="AD275" s="166">
        <f t="shared" si="18"/>
        <v>1</v>
      </c>
      <c r="AE275" s="166">
        <f t="shared" si="19"/>
        <v>0</v>
      </c>
    </row>
    <row r="276" spans="1:31" x14ac:dyDescent="0.4">
      <c r="A276" s="166" t="s">
        <v>2688</v>
      </c>
      <c r="B276" s="31" t="s">
        <v>117</v>
      </c>
      <c r="C276" s="251">
        <v>43754</v>
      </c>
      <c r="D276" s="95"/>
      <c r="E276" s="94" t="s">
        <v>98</v>
      </c>
      <c r="F276" s="157" t="s">
        <v>21</v>
      </c>
      <c r="G276" s="157"/>
      <c r="H276" s="94"/>
      <c r="I276" s="45" t="s">
        <v>1625</v>
      </c>
      <c r="J276" s="45"/>
      <c r="K276" s="94"/>
      <c r="L276" s="94"/>
      <c r="M276" s="94"/>
      <c r="N276" s="94" t="s">
        <v>1626</v>
      </c>
      <c r="O276" s="94" t="s">
        <v>1627</v>
      </c>
      <c r="P276" s="94" t="s">
        <v>99</v>
      </c>
      <c r="Q276" s="157" t="s">
        <v>27</v>
      </c>
      <c r="R276" s="94"/>
      <c r="S276" s="93"/>
      <c r="T276" s="94"/>
      <c r="U276" s="45"/>
      <c r="V276" s="45"/>
      <c r="W276" s="45"/>
      <c r="X276" s="94"/>
      <c r="Y276" s="45"/>
      <c r="Z276" s="94"/>
      <c r="AA276" s="94"/>
      <c r="AB276" s="166">
        <f t="shared" si="16"/>
        <v>1900</v>
      </c>
      <c r="AC276" s="166">
        <f t="shared" si="20"/>
        <v>1</v>
      </c>
      <c r="AD276" s="166">
        <f t="shared" si="18"/>
        <v>1</v>
      </c>
      <c r="AE276" s="166">
        <f t="shared" si="19"/>
        <v>0</v>
      </c>
    </row>
    <row r="277" spans="1:31" ht="24.9" x14ac:dyDescent="0.4">
      <c r="A277" s="166" t="s">
        <v>2688</v>
      </c>
      <c r="B277" s="222" t="s">
        <v>1595</v>
      </c>
      <c r="C277" s="252">
        <v>43763</v>
      </c>
      <c r="D277" s="255"/>
      <c r="E277" s="223" t="s">
        <v>46</v>
      </c>
      <c r="F277" s="223" t="s">
        <v>21</v>
      </c>
      <c r="G277" s="223" t="s">
        <v>47</v>
      </c>
      <c r="H277" s="162"/>
      <c r="I277" s="223" t="s">
        <v>48</v>
      </c>
      <c r="J277" s="164"/>
      <c r="K277" s="162"/>
      <c r="L277" s="162"/>
      <c r="M277" s="162"/>
      <c r="N277" s="223" t="s">
        <v>50</v>
      </c>
      <c r="O277" s="223" t="s">
        <v>51</v>
      </c>
      <c r="P277" s="223" t="s">
        <v>46</v>
      </c>
      <c r="Q277" s="223" t="s">
        <v>52</v>
      </c>
      <c r="R277" s="222" t="s">
        <v>1628</v>
      </c>
      <c r="S277" s="222" t="s">
        <v>53</v>
      </c>
      <c r="T277" s="162"/>
      <c r="U277" s="164"/>
      <c r="V277" s="164"/>
      <c r="W277" s="164"/>
      <c r="X277" s="162"/>
      <c r="Y277" s="164"/>
      <c r="Z277" s="162"/>
      <c r="AA277" s="162"/>
      <c r="AB277" s="166">
        <f t="shared" si="16"/>
        <v>1900</v>
      </c>
      <c r="AC277" s="166">
        <f t="shared" si="20"/>
        <v>1</v>
      </c>
      <c r="AD277" s="166">
        <f t="shared" si="18"/>
        <v>1</v>
      </c>
      <c r="AE277" s="166">
        <f t="shared" si="19"/>
        <v>0</v>
      </c>
    </row>
    <row r="278" spans="1:31" ht="189.45" x14ac:dyDescent="0.4">
      <c r="A278" s="166" t="s">
        <v>2688</v>
      </c>
      <c r="B278" s="156" t="s">
        <v>1600</v>
      </c>
      <c r="C278" s="251">
        <v>43773</v>
      </c>
      <c r="D278" s="95">
        <v>43892</v>
      </c>
      <c r="E278" s="157" t="s">
        <v>85</v>
      </c>
      <c r="F278" s="157" t="s">
        <v>21</v>
      </c>
      <c r="G278" s="157" t="s">
        <v>1612</v>
      </c>
      <c r="H278" s="94"/>
      <c r="I278" s="158" t="s">
        <v>1629</v>
      </c>
      <c r="J278" s="94"/>
      <c r="K278" s="94"/>
      <c r="L278" s="217"/>
      <c r="M278" s="94"/>
      <c r="N278" s="157" t="s">
        <v>1630</v>
      </c>
      <c r="O278" s="157" t="s">
        <v>1631</v>
      </c>
      <c r="P278" s="157" t="s">
        <v>46</v>
      </c>
      <c r="Q278" s="157" t="s">
        <v>27</v>
      </c>
      <c r="R278" s="156" t="s">
        <v>1632</v>
      </c>
      <c r="S278" s="159" t="s">
        <v>45</v>
      </c>
      <c r="T278" s="94"/>
      <c r="U278" s="94"/>
      <c r="V278" s="94"/>
      <c r="W278" s="94"/>
      <c r="X278" s="94"/>
      <c r="Y278" s="45" t="s">
        <v>1633</v>
      </c>
      <c r="Z278" s="94"/>
      <c r="AA278" s="94"/>
      <c r="AB278" s="166">
        <f t="shared" si="16"/>
        <v>2020</v>
      </c>
      <c r="AC278" s="166">
        <f t="shared" si="20"/>
        <v>1</v>
      </c>
      <c r="AD278" s="166">
        <f t="shared" si="18"/>
        <v>3</v>
      </c>
      <c r="AE278" s="166">
        <f t="shared" si="19"/>
        <v>10</v>
      </c>
    </row>
    <row r="279" spans="1:31" ht="24.9" x14ac:dyDescent="0.4">
      <c r="A279" s="166" t="s">
        <v>2688</v>
      </c>
      <c r="B279" s="31" t="s">
        <v>117</v>
      </c>
      <c r="C279" s="250">
        <v>43782</v>
      </c>
      <c r="D279" s="95"/>
      <c r="E279" s="94" t="s">
        <v>46</v>
      </c>
      <c r="F279" s="158" t="s">
        <v>21</v>
      </c>
      <c r="G279" s="158" t="s">
        <v>56</v>
      </c>
      <c r="H279" s="94"/>
      <c r="I279" s="45"/>
      <c r="J279" s="94"/>
      <c r="K279" s="94"/>
      <c r="L279" s="94"/>
      <c r="M279" s="94"/>
      <c r="N279" s="94" t="s">
        <v>1634</v>
      </c>
      <c r="O279" s="94" t="s">
        <v>1635</v>
      </c>
      <c r="P279" s="94"/>
      <c r="Q279" s="158" t="s">
        <v>1636</v>
      </c>
      <c r="R279" s="94" t="s">
        <v>60</v>
      </c>
      <c r="S279" s="94" t="s">
        <v>53</v>
      </c>
      <c r="T279" s="94"/>
      <c r="U279" s="94"/>
      <c r="V279" s="94"/>
      <c r="W279" s="94"/>
      <c r="X279" s="94"/>
      <c r="Y279" s="94"/>
      <c r="Z279" s="94"/>
      <c r="AA279" s="94"/>
      <c r="AB279" s="166">
        <f t="shared" si="16"/>
        <v>1900</v>
      </c>
      <c r="AC279" s="166">
        <f t="shared" si="20"/>
        <v>1</v>
      </c>
      <c r="AD279" s="166">
        <f t="shared" si="18"/>
        <v>1</v>
      </c>
      <c r="AE279" s="166">
        <f t="shared" si="19"/>
        <v>0</v>
      </c>
    </row>
    <row r="280" spans="1:31" ht="58.3" x14ac:dyDescent="0.4">
      <c r="A280" s="166" t="s">
        <v>2688</v>
      </c>
      <c r="B280" s="38" t="s">
        <v>654</v>
      </c>
      <c r="C280" s="251">
        <v>43782</v>
      </c>
      <c r="D280" s="95"/>
      <c r="E280" s="157" t="s">
        <v>61</v>
      </c>
      <c r="F280" s="157" t="s">
        <v>21</v>
      </c>
      <c r="G280" s="157" t="s">
        <v>66</v>
      </c>
      <c r="H280" s="94"/>
      <c r="I280" s="158" t="s">
        <v>67</v>
      </c>
      <c r="J280" s="145" t="s">
        <v>68</v>
      </c>
      <c r="K280" s="94"/>
      <c r="L280" s="94">
        <v>1</v>
      </c>
      <c r="M280" s="94"/>
      <c r="N280" s="157" t="s">
        <v>69</v>
      </c>
      <c r="O280" s="157" t="s">
        <v>70</v>
      </c>
      <c r="P280" s="157" t="s">
        <v>71</v>
      </c>
      <c r="Q280" s="157" t="s">
        <v>27</v>
      </c>
      <c r="R280" s="156" t="s">
        <v>72</v>
      </c>
      <c r="S280" s="159" t="s">
        <v>45</v>
      </c>
      <c r="T280" s="94"/>
      <c r="U280" s="41" t="s">
        <v>187</v>
      </c>
      <c r="V280" s="45"/>
      <c r="W280" s="45"/>
      <c r="X280" s="94"/>
      <c r="Y280" s="45" t="s">
        <v>1637</v>
      </c>
      <c r="Z280" s="94"/>
      <c r="AA280" s="94"/>
      <c r="AB280" s="166">
        <f t="shared" si="16"/>
        <v>1900</v>
      </c>
      <c r="AC280" s="166">
        <f t="shared" si="20"/>
        <v>1</v>
      </c>
      <c r="AD280" s="166">
        <f t="shared" si="18"/>
        <v>1</v>
      </c>
      <c r="AE280" s="166">
        <f t="shared" si="19"/>
        <v>0</v>
      </c>
    </row>
    <row r="281" spans="1:31" x14ac:dyDescent="0.4">
      <c r="A281" s="166" t="s">
        <v>2688</v>
      </c>
      <c r="B281" s="31" t="s">
        <v>117</v>
      </c>
      <c r="C281" s="251">
        <v>43782</v>
      </c>
      <c r="D281" s="95"/>
      <c r="E281" s="157" t="s">
        <v>61</v>
      </c>
      <c r="F281" s="157" t="s">
        <v>21</v>
      </c>
      <c r="G281" s="157" t="s">
        <v>66</v>
      </c>
      <c r="H281" s="94"/>
      <c r="I281" s="158" t="s">
        <v>67</v>
      </c>
      <c r="J281" s="94"/>
      <c r="K281" s="94"/>
      <c r="L281" s="94"/>
      <c r="M281" s="94"/>
      <c r="N281" s="157" t="s">
        <v>69</v>
      </c>
      <c r="O281" s="157" t="s">
        <v>70</v>
      </c>
      <c r="P281" s="157" t="s">
        <v>71</v>
      </c>
      <c r="Q281" s="157" t="s">
        <v>27</v>
      </c>
      <c r="R281" s="156" t="s">
        <v>72</v>
      </c>
      <c r="S281" s="159" t="s">
        <v>1638</v>
      </c>
      <c r="T281" s="94"/>
      <c r="U281" s="94"/>
      <c r="V281" s="94"/>
      <c r="W281" s="94"/>
      <c r="X281" s="94"/>
      <c r="Y281" s="94"/>
      <c r="Z281" s="94"/>
      <c r="AA281" s="94"/>
      <c r="AB281" s="166">
        <f t="shared" si="16"/>
        <v>1900</v>
      </c>
      <c r="AC281" s="166">
        <f t="shared" si="20"/>
        <v>1</v>
      </c>
      <c r="AD281" s="166">
        <f t="shared" si="18"/>
        <v>1</v>
      </c>
      <c r="AE281" s="166">
        <f t="shared" si="19"/>
        <v>0</v>
      </c>
    </row>
    <row r="282" spans="1:31" ht="291.45" x14ac:dyDescent="0.4">
      <c r="A282" s="166" t="s">
        <v>2688</v>
      </c>
      <c r="B282" s="38" t="s">
        <v>654</v>
      </c>
      <c r="C282" s="251">
        <v>43787</v>
      </c>
      <c r="D282" s="95"/>
      <c r="E282" s="157" t="s">
        <v>61</v>
      </c>
      <c r="F282" s="157" t="s">
        <v>21</v>
      </c>
      <c r="G282" s="157" t="s">
        <v>73</v>
      </c>
      <c r="H282" s="94"/>
      <c r="I282" s="158" t="s">
        <v>1639</v>
      </c>
      <c r="J282" s="45"/>
      <c r="K282" s="94"/>
      <c r="L282" s="45" t="s">
        <v>1640</v>
      </c>
      <c r="M282" s="45" t="s">
        <v>1641</v>
      </c>
      <c r="N282" s="157" t="s">
        <v>69</v>
      </c>
      <c r="O282" s="157" t="s">
        <v>70</v>
      </c>
      <c r="P282" s="157" t="s">
        <v>74</v>
      </c>
      <c r="Q282" s="157" t="s">
        <v>27</v>
      </c>
      <c r="R282" s="156" t="s">
        <v>72</v>
      </c>
      <c r="S282" s="159" t="s">
        <v>53</v>
      </c>
      <c r="T282" s="94"/>
      <c r="U282" s="168" t="s">
        <v>75</v>
      </c>
      <c r="V282" s="45"/>
      <c r="W282" s="45"/>
      <c r="X282" s="94" t="s">
        <v>659</v>
      </c>
      <c r="Y282" s="45" t="s">
        <v>1642</v>
      </c>
      <c r="Z282" s="94"/>
      <c r="AA282" s="94"/>
      <c r="AB282" s="166">
        <f t="shared" si="16"/>
        <v>1900</v>
      </c>
      <c r="AC282" s="166">
        <f t="shared" si="20"/>
        <v>1</v>
      </c>
      <c r="AD282" s="166">
        <f t="shared" si="18"/>
        <v>1</v>
      </c>
      <c r="AE282" s="166">
        <f t="shared" si="19"/>
        <v>0</v>
      </c>
    </row>
    <row r="283" spans="1:31" ht="218.6" x14ac:dyDescent="0.4">
      <c r="A283" s="166" t="s">
        <v>2688</v>
      </c>
      <c r="B283" s="31" t="s">
        <v>117</v>
      </c>
      <c r="C283" s="251">
        <v>43787</v>
      </c>
      <c r="D283" s="95"/>
      <c r="E283" s="157" t="s">
        <v>61</v>
      </c>
      <c r="F283" s="157" t="s">
        <v>21</v>
      </c>
      <c r="G283" s="157" t="s">
        <v>73</v>
      </c>
      <c r="H283" s="94"/>
      <c r="I283" s="158" t="s">
        <v>76</v>
      </c>
      <c r="J283" s="45"/>
      <c r="K283" s="45" t="s">
        <v>1643</v>
      </c>
      <c r="L283" s="45" t="s">
        <v>1644</v>
      </c>
      <c r="M283" s="94"/>
      <c r="N283" s="157" t="s">
        <v>69</v>
      </c>
      <c r="O283" s="157" t="s">
        <v>70</v>
      </c>
      <c r="P283" s="157" t="s">
        <v>71</v>
      </c>
      <c r="Q283" s="157" t="s">
        <v>27</v>
      </c>
      <c r="R283" s="156" t="s">
        <v>72</v>
      </c>
      <c r="S283" s="159" t="s">
        <v>45</v>
      </c>
      <c r="T283" s="94"/>
      <c r="U283" s="45"/>
      <c r="V283" s="45"/>
      <c r="W283" s="45"/>
      <c r="X283" s="94"/>
      <c r="Y283" s="45"/>
      <c r="Z283" s="94"/>
      <c r="AA283" s="94"/>
      <c r="AB283" s="166">
        <f t="shared" si="16"/>
        <v>1900</v>
      </c>
      <c r="AC283" s="166">
        <f t="shared" si="20"/>
        <v>1</v>
      </c>
      <c r="AD283" s="166">
        <f t="shared" si="18"/>
        <v>1</v>
      </c>
      <c r="AE283" s="166">
        <f t="shared" si="19"/>
        <v>0</v>
      </c>
    </row>
    <row r="284" spans="1:31" ht="262.3" x14ac:dyDescent="0.4">
      <c r="A284" s="166" t="s">
        <v>2688</v>
      </c>
      <c r="B284" s="38" t="s">
        <v>654</v>
      </c>
      <c r="C284" s="251">
        <v>43787</v>
      </c>
      <c r="D284" s="95"/>
      <c r="E284" s="157" t="s">
        <v>61</v>
      </c>
      <c r="F284" s="157" t="s">
        <v>21</v>
      </c>
      <c r="G284" s="157" t="s">
        <v>73</v>
      </c>
      <c r="H284" s="94"/>
      <c r="I284" s="158" t="s">
        <v>38</v>
      </c>
      <c r="J284" s="45"/>
      <c r="K284" s="94"/>
      <c r="L284" s="45" t="s">
        <v>1645</v>
      </c>
      <c r="M284" s="45" t="s">
        <v>1646</v>
      </c>
      <c r="N284" s="157" t="s">
        <v>69</v>
      </c>
      <c r="O284" s="157" t="s">
        <v>70</v>
      </c>
      <c r="P284" s="157" t="s">
        <v>71</v>
      </c>
      <c r="Q284" s="157" t="s">
        <v>27</v>
      </c>
      <c r="R284" s="156" t="s">
        <v>72</v>
      </c>
      <c r="S284" s="159" t="s">
        <v>1647</v>
      </c>
      <c r="T284" s="94"/>
      <c r="U284" s="45"/>
      <c r="V284" s="45"/>
      <c r="W284" s="45"/>
      <c r="X284" s="94" t="s">
        <v>657</v>
      </c>
      <c r="Y284" s="45"/>
      <c r="Z284" s="94"/>
      <c r="AA284" s="94"/>
      <c r="AB284" s="166">
        <f t="shared" si="16"/>
        <v>1900</v>
      </c>
      <c r="AC284" s="166">
        <f t="shared" si="20"/>
        <v>1</v>
      </c>
      <c r="AD284" s="166">
        <f t="shared" si="18"/>
        <v>1</v>
      </c>
      <c r="AE284" s="166">
        <f t="shared" si="19"/>
        <v>0</v>
      </c>
    </row>
    <row r="285" spans="1:31" ht="233.15" x14ac:dyDescent="0.4">
      <c r="A285" s="166" t="s">
        <v>2688</v>
      </c>
      <c r="B285" s="31" t="s">
        <v>117</v>
      </c>
      <c r="C285" s="251">
        <v>43787</v>
      </c>
      <c r="D285" s="95"/>
      <c r="E285" s="157" t="s">
        <v>61</v>
      </c>
      <c r="F285" s="157" t="s">
        <v>21</v>
      </c>
      <c r="G285" s="157" t="s">
        <v>73</v>
      </c>
      <c r="H285" s="94"/>
      <c r="I285" s="158" t="s">
        <v>76</v>
      </c>
      <c r="J285" s="94"/>
      <c r="K285" s="94"/>
      <c r="L285" s="224" t="s">
        <v>1648</v>
      </c>
      <c r="M285" s="94"/>
      <c r="N285" s="157" t="s">
        <v>69</v>
      </c>
      <c r="O285" s="157" t="s">
        <v>70</v>
      </c>
      <c r="P285" s="157" t="s">
        <v>71</v>
      </c>
      <c r="Q285" s="157" t="s">
        <v>27</v>
      </c>
      <c r="R285" s="156" t="s">
        <v>72</v>
      </c>
      <c r="S285" s="159" t="s">
        <v>45</v>
      </c>
      <c r="T285" s="94"/>
      <c r="U285" s="94"/>
      <c r="V285" s="94"/>
      <c r="W285" s="94"/>
      <c r="X285" s="94"/>
      <c r="Y285" s="94"/>
      <c r="Z285" s="94"/>
      <c r="AA285" s="94"/>
      <c r="AB285" s="166">
        <f t="shared" si="16"/>
        <v>1900</v>
      </c>
      <c r="AC285" s="166">
        <f t="shared" si="20"/>
        <v>1</v>
      </c>
      <c r="AD285" s="166">
        <f t="shared" si="18"/>
        <v>1</v>
      </c>
      <c r="AE285" s="166">
        <f t="shared" si="19"/>
        <v>0</v>
      </c>
    </row>
    <row r="286" spans="1:31" ht="189.45" x14ac:dyDescent="0.4">
      <c r="A286" s="166" t="s">
        <v>2688</v>
      </c>
      <c r="B286" s="156" t="s">
        <v>1600</v>
      </c>
      <c r="C286" s="251">
        <v>43790</v>
      </c>
      <c r="D286" s="95">
        <v>43892</v>
      </c>
      <c r="E286" s="157" t="s">
        <v>85</v>
      </c>
      <c r="F286" s="157" t="s">
        <v>21</v>
      </c>
      <c r="G286" s="157" t="s">
        <v>1612</v>
      </c>
      <c r="H286" s="94"/>
      <c r="I286" s="158" t="s">
        <v>1649</v>
      </c>
      <c r="J286" s="45"/>
      <c r="K286" s="94"/>
      <c r="L286" s="217"/>
      <c r="M286" s="94"/>
      <c r="N286" s="157" t="s">
        <v>1650</v>
      </c>
      <c r="O286" s="157" t="s">
        <v>1651</v>
      </c>
      <c r="P286" s="157" t="s">
        <v>85</v>
      </c>
      <c r="Q286" s="157" t="s">
        <v>27</v>
      </c>
      <c r="R286" s="156" t="s">
        <v>1628</v>
      </c>
      <c r="S286" s="159"/>
      <c r="T286" s="94"/>
      <c r="U286" s="45"/>
      <c r="V286" s="45"/>
      <c r="W286" s="45"/>
      <c r="X286" s="94"/>
      <c r="Y286" s="45" t="s">
        <v>1633</v>
      </c>
      <c r="Z286" s="94"/>
      <c r="AA286" s="94"/>
      <c r="AB286" s="166">
        <f t="shared" si="16"/>
        <v>2020</v>
      </c>
      <c r="AC286" s="166">
        <f t="shared" si="20"/>
        <v>1</v>
      </c>
      <c r="AD286" s="166">
        <f t="shared" si="18"/>
        <v>3</v>
      </c>
      <c r="AE286" s="166">
        <f t="shared" si="19"/>
        <v>10</v>
      </c>
    </row>
    <row r="287" spans="1:31" ht="349.75" x14ac:dyDescent="0.4">
      <c r="A287" s="166" t="s">
        <v>2688</v>
      </c>
      <c r="B287" s="38" t="s">
        <v>654</v>
      </c>
      <c r="C287" s="249">
        <v>43794</v>
      </c>
      <c r="D287" s="255"/>
      <c r="E287" s="163" t="s">
        <v>61</v>
      </c>
      <c r="F287" s="163" t="s">
        <v>21</v>
      </c>
      <c r="G287" s="163" t="s">
        <v>73</v>
      </c>
      <c r="H287" s="162"/>
      <c r="I287" s="223" t="s">
        <v>83</v>
      </c>
      <c r="J287" s="164"/>
      <c r="K287" s="164" t="s">
        <v>1652</v>
      </c>
      <c r="L287" s="164" t="s">
        <v>1653</v>
      </c>
      <c r="M287" s="164" t="s">
        <v>1654</v>
      </c>
      <c r="N287" s="163" t="s">
        <v>84</v>
      </c>
      <c r="O287" s="163" t="s">
        <v>70</v>
      </c>
      <c r="P287" s="163" t="s">
        <v>61</v>
      </c>
      <c r="Q287" s="163" t="s">
        <v>27</v>
      </c>
      <c r="R287" s="161" t="s">
        <v>72</v>
      </c>
      <c r="S287" s="165" t="s">
        <v>1655</v>
      </c>
      <c r="T287" s="162"/>
      <c r="U287" s="41" t="s">
        <v>406</v>
      </c>
      <c r="V287" s="164"/>
      <c r="W287" s="164"/>
      <c r="X287" s="162" t="s">
        <v>658</v>
      </c>
      <c r="Y287" s="164" t="s">
        <v>1656</v>
      </c>
      <c r="Z287" s="162"/>
      <c r="AA287" s="162"/>
      <c r="AB287" s="166">
        <f t="shared" si="16"/>
        <v>1900</v>
      </c>
      <c r="AC287" s="166">
        <f t="shared" si="20"/>
        <v>1</v>
      </c>
      <c r="AD287" s="166">
        <f t="shared" si="18"/>
        <v>1</v>
      </c>
      <c r="AE287" s="166">
        <f t="shared" si="19"/>
        <v>0</v>
      </c>
    </row>
    <row r="288" spans="1:31" ht="335.15" x14ac:dyDescent="0.4">
      <c r="A288" s="166" t="s">
        <v>2688</v>
      </c>
      <c r="B288" s="38" t="s">
        <v>654</v>
      </c>
      <c r="C288" s="251">
        <v>43794</v>
      </c>
      <c r="D288" s="95" t="s">
        <v>691</v>
      </c>
      <c r="E288" s="157" t="s">
        <v>61</v>
      </c>
      <c r="F288" s="157" t="s">
        <v>21</v>
      </c>
      <c r="G288" s="157" t="s">
        <v>73</v>
      </c>
      <c r="H288" s="94"/>
      <c r="I288" s="158" t="s">
        <v>83</v>
      </c>
      <c r="J288" s="94"/>
      <c r="K288" s="217" t="s">
        <v>1657</v>
      </c>
      <c r="L288" s="217" t="s">
        <v>1658</v>
      </c>
      <c r="M288" s="45" t="s">
        <v>1659</v>
      </c>
      <c r="N288" s="157" t="s">
        <v>69</v>
      </c>
      <c r="O288" s="157" t="s">
        <v>70</v>
      </c>
      <c r="P288" s="157" t="s">
        <v>61</v>
      </c>
      <c r="Q288" s="157" t="s">
        <v>27</v>
      </c>
      <c r="R288" s="156" t="s">
        <v>72</v>
      </c>
      <c r="S288" s="159" t="s">
        <v>1655</v>
      </c>
      <c r="T288" s="94"/>
      <c r="U288" s="94"/>
      <c r="V288" s="94"/>
      <c r="W288" s="94"/>
      <c r="X288" s="94" t="s">
        <v>657</v>
      </c>
      <c r="Y288" s="45" t="s">
        <v>1660</v>
      </c>
      <c r="Z288" s="94"/>
      <c r="AA288" s="94"/>
      <c r="AB288" s="166">
        <f t="shared" si="16"/>
        <v>2020</v>
      </c>
      <c r="AC288" s="166">
        <f t="shared" si="20"/>
        <v>1</v>
      </c>
      <c r="AD288" s="166">
        <f t="shared" si="18"/>
        <v>2</v>
      </c>
      <c r="AE288" s="166">
        <f t="shared" si="19"/>
        <v>9</v>
      </c>
    </row>
    <row r="289" spans="1:31" ht="43.75" x14ac:dyDescent="0.4">
      <c r="A289" s="166" t="s">
        <v>2688</v>
      </c>
      <c r="B289" s="31" t="s">
        <v>117</v>
      </c>
      <c r="C289" s="252">
        <v>43795</v>
      </c>
      <c r="D289" s="255">
        <v>43802</v>
      </c>
      <c r="E289" s="162" t="s">
        <v>46</v>
      </c>
      <c r="F289" s="223" t="s">
        <v>21</v>
      </c>
      <c r="G289" s="223" t="s">
        <v>56</v>
      </c>
      <c r="H289" s="162"/>
      <c r="I289" s="164" t="s">
        <v>1661</v>
      </c>
      <c r="J289" s="164"/>
      <c r="K289" s="162"/>
      <c r="L289" s="162"/>
      <c r="M289" s="162"/>
      <c r="N289" s="162" t="s">
        <v>1662</v>
      </c>
      <c r="O289" s="162" t="s">
        <v>57</v>
      </c>
      <c r="P289" s="162" t="s">
        <v>58</v>
      </c>
      <c r="Q289" s="223" t="s">
        <v>52</v>
      </c>
      <c r="R289" s="162" t="s">
        <v>1663</v>
      </c>
      <c r="S289" s="225" t="s">
        <v>45</v>
      </c>
      <c r="T289" s="162"/>
      <c r="U289" s="164" t="s">
        <v>1664</v>
      </c>
      <c r="V289" s="164" t="s">
        <v>59</v>
      </c>
      <c r="W289" s="164"/>
      <c r="X289" s="162"/>
      <c r="Y289" s="164" t="s">
        <v>1665</v>
      </c>
      <c r="Z289" s="162"/>
      <c r="AA289" s="162"/>
      <c r="AB289" s="166">
        <f t="shared" si="16"/>
        <v>2019</v>
      </c>
      <c r="AC289" s="166">
        <f t="shared" si="20"/>
        <v>4</v>
      </c>
      <c r="AD289" s="166">
        <f t="shared" si="18"/>
        <v>12</v>
      </c>
      <c r="AE289" s="166">
        <f t="shared" si="19"/>
        <v>49</v>
      </c>
    </row>
    <row r="290" spans="1:31" ht="189.45" x14ac:dyDescent="0.4">
      <c r="A290" s="166" t="s">
        <v>2688</v>
      </c>
      <c r="B290" s="156" t="s">
        <v>1600</v>
      </c>
      <c r="C290" s="251">
        <v>43796</v>
      </c>
      <c r="D290" s="95">
        <v>43892</v>
      </c>
      <c r="E290" s="157" t="s">
        <v>85</v>
      </c>
      <c r="F290" s="157" t="s">
        <v>21</v>
      </c>
      <c r="G290" s="157" t="s">
        <v>1666</v>
      </c>
      <c r="H290" s="94"/>
      <c r="I290" s="158" t="s">
        <v>1667</v>
      </c>
      <c r="J290" s="45"/>
      <c r="K290" s="94"/>
      <c r="L290" s="217"/>
      <c r="M290" s="94"/>
      <c r="N290" s="157" t="s">
        <v>1668</v>
      </c>
      <c r="O290" s="157" t="s">
        <v>1669</v>
      </c>
      <c r="P290" s="157" t="s">
        <v>85</v>
      </c>
      <c r="Q290" s="157" t="s">
        <v>27</v>
      </c>
      <c r="R290" s="156" t="s">
        <v>1670</v>
      </c>
      <c r="S290" s="159" t="s">
        <v>45</v>
      </c>
      <c r="T290" s="94"/>
      <c r="U290" s="45"/>
      <c r="V290" s="45"/>
      <c r="W290" s="45"/>
      <c r="X290" s="94"/>
      <c r="Y290" s="45" t="s">
        <v>1633</v>
      </c>
      <c r="Z290" s="94"/>
      <c r="AA290" s="94"/>
      <c r="AB290" s="166">
        <f t="shared" si="16"/>
        <v>2020</v>
      </c>
      <c r="AC290" s="166">
        <f t="shared" si="20"/>
        <v>1</v>
      </c>
      <c r="AD290" s="166">
        <f t="shared" si="18"/>
        <v>3</v>
      </c>
      <c r="AE290" s="166">
        <f t="shared" si="19"/>
        <v>10</v>
      </c>
    </row>
    <row r="291" spans="1:31" x14ac:dyDescent="0.4">
      <c r="A291" s="166" t="s">
        <v>2688</v>
      </c>
      <c r="B291" s="31" t="s">
        <v>117</v>
      </c>
      <c r="C291" s="251">
        <v>43801</v>
      </c>
      <c r="D291" s="255">
        <v>43808</v>
      </c>
      <c r="E291" s="94" t="s">
        <v>98</v>
      </c>
      <c r="F291" s="157" t="s">
        <v>21</v>
      </c>
      <c r="G291" s="157"/>
      <c r="H291" s="94"/>
      <c r="I291" s="45" t="s">
        <v>1671</v>
      </c>
      <c r="J291" s="45"/>
      <c r="K291" s="94"/>
      <c r="L291" s="94"/>
      <c r="M291" s="94"/>
      <c r="N291" s="156" t="s">
        <v>1672</v>
      </c>
      <c r="O291" s="94" t="s">
        <v>1673</v>
      </c>
      <c r="P291" s="94" t="s">
        <v>98</v>
      </c>
      <c r="Q291" s="157" t="s">
        <v>27</v>
      </c>
      <c r="R291" s="94"/>
      <c r="S291" s="93"/>
      <c r="T291" s="94"/>
      <c r="U291" s="45"/>
      <c r="V291" s="45"/>
      <c r="W291" s="45"/>
      <c r="X291" s="94"/>
      <c r="Y291" s="45"/>
      <c r="Z291" s="94"/>
      <c r="AA291" s="94"/>
      <c r="AB291" s="166">
        <f t="shared" si="16"/>
        <v>2019</v>
      </c>
      <c r="AC291" s="166">
        <f t="shared" si="20"/>
        <v>4</v>
      </c>
      <c r="AD291" s="166">
        <f t="shared" si="18"/>
        <v>12</v>
      </c>
      <c r="AE291" s="166">
        <f t="shared" si="19"/>
        <v>50</v>
      </c>
    </row>
    <row r="292" spans="1:31" ht="189.45" x14ac:dyDescent="0.4">
      <c r="A292" s="166" t="s">
        <v>2688</v>
      </c>
      <c r="B292" s="31" t="s">
        <v>117</v>
      </c>
      <c r="C292" s="249">
        <v>43804</v>
      </c>
      <c r="D292" s="255">
        <v>43811</v>
      </c>
      <c r="E292" s="163" t="s">
        <v>61</v>
      </c>
      <c r="F292" s="163" t="s">
        <v>21</v>
      </c>
      <c r="G292" s="163" t="s">
        <v>62</v>
      </c>
      <c r="H292" s="162"/>
      <c r="I292" s="223" t="s">
        <v>77</v>
      </c>
      <c r="J292" s="164"/>
      <c r="K292" s="162"/>
      <c r="L292" s="164" t="s">
        <v>1674</v>
      </c>
      <c r="M292" s="164" t="s">
        <v>1675</v>
      </c>
      <c r="N292" s="163" t="s">
        <v>78</v>
      </c>
      <c r="O292" s="163" t="s">
        <v>79</v>
      </c>
      <c r="P292" s="163" t="s">
        <v>80</v>
      </c>
      <c r="Q292" s="163" t="s">
        <v>27</v>
      </c>
      <c r="R292" s="161" t="s">
        <v>72</v>
      </c>
      <c r="S292" s="165" t="s">
        <v>45</v>
      </c>
      <c r="T292" s="162"/>
      <c r="U292" s="164"/>
      <c r="V292" s="164"/>
      <c r="W292" s="164"/>
      <c r="X292" s="162"/>
      <c r="Y292" s="164" t="s">
        <v>1676</v>
      </c>
      <c r="Z292" s="162"/>
      <c r="AA292" s="162"/>
      <c r="AB292" s="166">
        <f t="shared" si="16"/>
        <v>2019</v>
      </c>
      <c r="AC292" s="166">
        <f t="shared" si="20"/>
        <v>4</v>
      </c>
      <c r="AD292" s="166">
        <f t="shared" si="18"/>
        <v>12</v>
      </c>
      <c r="AE292" s="166">
        <f t="shared" si="19"/>
        <v>50</v>
      </c>
    </row>
    <row r="293" spans="1:31" x14ac:dyDescent="0.4">
      <c r="A293" s="166" t="s">
        <v>2688</v>
      </c>
      <c r="B293" s="156" t="s">
        <v>1600</v>
      </c>
      <c r="C293" s="251">
        <v>43804</v>
      </c>
      <c r="D293" s="255">
        <v>43811</v>
      </c>
      <c r="E293" s="157" t="s">
        <v>61</v>
      </c>
      <c r="F293" s="157" t="s">
        <v>21</v>
      </c>
      <c r="G293" s="157" t="s">
        <v>62</v>
      </c>
      <c r="H293" s="94"/>
      <c r="I293" s="158" t="s">
        <v>77</v>
      </c>
      <c r="J293" s="94"/>
      <c r="K293" s="94"/>
      <c r="L293" s="94"/>
      <c r="M293" s="94"/>
      <c r="N293" s="157" t="s">
        <v>78</v>
      </c>
      <c r="O293" s="157" t="s">
        <v>79</v>
      </c>
      <c r="P293" s="157" t="s">
        <v>80</v>
      </c>
      <c r="Q293" s="157" t="s">
        <v>27</v>
      </c>
      <c r="R293" s="156" t="s">
        <v>1677</v>
      </c>
      <c r="S293" s="159" t="s">
        <v>45</v>
      </c>
      <c r="T293" s="94"/>
      <c r="U293" s="94"/>
      <c r="V293" s="94"/>
      <c r="W293" s="94"/>
      <c r="X293" s="94"/>
      <c r="Y293" s="94"/>
      <c r="Z293" s="94"/>
      <c r="AA293" s="94"/>
      <c r="AB293" s="166">
        <f t="shared" si="16"/>
        <v>2019</v>
      </c>
      <c r="AC293" s="166">
        <f t="shared" si="20"/>
        <v>4</v>
      </c>
      <c r="AD293" s="166">
        <f t="shared" si="18"/>
        <v>12</v>
      </c>
      <c r="AE293" s="166">
        <f t="shared" si="19"/>
        <v>50</v>
      </c>
    </row>
    <row r="294" spans="1:31" ht="189.45" x14ac:dyDescent="0.4">
      <c r="A294" s="166" t="s">
        <v>2688</v>
      </c>
      <c r="B294" s="156" t="s">
        <v>1600</v>
      </c>
      <c r="C294" s="251">
        <v>43810</v>
      </c>
      <c r="D294" s="95">
        <v>43892</v>
      </c>
      <c r="E294" s="157" t="s">
        <v>85</v>
      </c>
      <c r="F294" s="157" t="s">
        <v>21</v>
      </c>
      <c r="G294" s="157" t="s">
        <v>1666</v>
      </c>
      <c r="H294" s="94"/>
      <c r="I294" s="158" t="s">
        <v>1678</v>
      </c>
      <c r="J294" s="94"/>
      <c r="K294" s="94"/>
      <c r="L294" s="217"/>
      <c r="M294" s="94"/>
      <c r="N294" s="157" t="s">
        <v>1679</v>
      </c>
      <c r="O294" s="157" t="s">
        <v>1680</v>
      </c>
      <c r="P294" s="157" t="s">
        <v>85</v>
      </c>
      <c r="Q294" s="157" t="s">
        <v>27</v>
      </c>
      <c r="R294" s="156" t="s">
        <v>1628</v>
      </c>
      <c r="S294" s="159"/>
      <c r="T294" s="94"/>
      <c r="U294" s="94"/>
      <c r="V294" s="94"/>
      <c r="W294" s="94"/>
      <c r="X294" s="94"/>
      <c r="Y294" s="45" t="s">
        <v>1633</v>
      </c>
      <c r="Z294" s="94"/>
      <c r="AA294" s="94"/>
      <c r="AB294" s="166">
        <f t="shared" si="16"/>
        <v>2020</v>
      </c>
      <c r="AC294" s="166">
        <f t="shared" si="20"/>
        <v>1</v>
      </c>
      <c r="AD294" s="166">
        <f t="shared" si="18"/>
        <v>3</v>
      </c>
      <c r="AE294" s="166">
        <f t="shared" si="19"/>
        <v>10</v>
      </c>
    </row>
    <row r="295" spans="1:31" ht="131.15" x14ac:dyDescent="0.4">
      <c r="A295" s="166" t="s">
        <v>2689</v>
      </c>
      <c r="B295" s="218" t="s">
        <v>1595</v>
      </c>
      <c r="C295" s="250">
        <v>43814</v>
      </c>
      <c r="D295" s="255">
        <v>43821</v>
      </c>
      <c r="E295" s="158" t="s">
        <v>20</v>
      </c>
      <c r="F295" s="158" t="s">
        <v>21</v>
      </c>
      <c r="G295" s="158" t="s">
        <v>22</v>
      </c>
      <c r="H295" s="94"/>
      <c r="I295" s="158" t="s">
        <v>23</v>
      </c>
      <c r="J295" s="145" t="s">
        <v>24</v>
      </c>
      <c r="K295" s="94"/>
      <c r="L295" s="94"/>
      <c r="M295" s="94"/>
      <c r="N295" s="158" t="s">
        <v>25</v>
      </c>
      <c r="O295" s="158" t="s">
        <v>26</v>
      </c>
      <c r="P295" s="158" t="s">
        <v>20</v>
      </c>
      <c r="Q295" s="158" t="s">
        <v>27</v>
      </c>
      <c r="R295" s="218" t="s">
        <v>1681</v>
      </c>
      <c r="S295" s="226" t="s">
        <v>1647</v>
      </c>
      <c r="T295" s="94"/>
      <c r="U295" s="45" t="s">
        <v>1682</v>
      </c>
      <c r="V295" s="45" t="s">
        <v>1683</v>
      </c>
      <c r="W295" s="45"/>
      <c r="X295" s="94"/>
      <c r="Y295" s="45" t="s">
        <v>1684</v>
      </c>
      <c r="Z295" s="94"/>
      <c r="AA295" s="94"/>
      <c r="AB295" s="166">
        <f t="shared" si="16"/>
        <v>2019</v>
      </c>
      <c r="AC295" s="166">
        <f t="shared" si="20"/>
        <v>4</v>
      </c>
      <c r="AD295" s="166">
        <f t="shared" si="18"/>
        <v>12</v>
      </c>
      <c r="AE295" s="166">
        <f t="shared" si="19"/>
        <v>52</v>
      </c>
    </row>
    <row r="296" spans="1:31" ht="102" x14ac:dyDescent="0.4">
      <c r="A296" s="166" t="s">
        <v>2689</v>
      </c>
      <c r="B296" s="218" t="s">
        <v>1595</v>
      </c>
      <c r="C296" s="250">
        <v>43814</v>
      </c>
      <c r="D296" s="255">
        <v>43821</v>
      </c>
      <c r="E296" s="158" t="s">
        <v>20</v>
      </c>
      <c r="F296" s="158" t="s">
        <v>21</v>
      </c>
      <c r="G296" s="158" t="s">
        <v>22</v>
      </c>
      <c r="H296" s="94"/>
      <c r="I296" s="158" t="s">
        <v>29</v>
      </c>
      <c r="J296" s="145" t="s">
        <v>30</v>
      </c>
      <c r="K296" s="94"/>
      <c r="L296" s="94"/>
      <c r="M296" s="94"/>
      <c r="N296" s="158" t="s">
        <v>25</v>
      </c>
      <c r="O296" s="158" t="s">
        <v>26</v>
      </c>
      <c r="P296" s="158" t="s">
        <v>20</v>
      </c>
      <c r="Q296" s="158" t="s">
        <v>27</v>
      </c>
      <c r="R296" s="218" t="s">
        <v>1681</v>
      </c>
      <c r="S296" s="227"/>
      <c r="T296" s="94"/>
      <c r="U296" s="45"/>
      <c r="V296" s="45"/>
      <c r="W296" s="45"/>
      <c r="X296" s="94"/>
      <c r="Y296" s="45"/>
      <c r="Z296" s="94"/>
      <c r="AA296" s="94"/>
      <c r="AB296" s="166">
        <f t="shared" si="16"/>
        <v>2019</v>
      </c>
      <c r="AC296" s="166">
        <f t="shared" si="20"/>
        <v>4</v>
      </c>
      <c r="AD296" s="166">
        <f t="shared" si="18"/>
        <v>12</v>
      </c>
      <c r="AE296" s="166">
        <f t="shared" si="19"/>
        <v>52</v>
      </c>
    </row>
    <row r="297" spans="1:31" ht="189.45" x14ac:dyDescent="0.4">
      <c r="A297" s="166" t="s">
        <v>2689</v>
      </c>
      <c r="B297" s="31" t="s">
        <v>117</v>
      </c>
      <c r="C297" s="250">
        <v>43814</v>
      </c>
      <c r="D297" s="95" t="s">
        <v>1685</v>
      </c>
      <c r="E297" s="158" t="s">
        <v>20</v>
      </c>
      <c r="F297" s="158" t="s">
        <v>21</v>
      </c>
      <c r="G297" s="158" t="s">
        <v>22</v>
      </c>
      <c r="H297" s="94"/>
      <c r="I297" s="158" t="s">
        <v>39</v>
      </c>
      <c r="J297" s="145" t="s">
        <v>40</v>
      </c>
      <c r="K297" s="94"/>
      <c r="L297" s="94"/>
      <c r="M297" s="94"/>
      <c r="N297" s="158" t="s">
        <v>25</v>
      </c>
      <c r="O297" s="158" t="s">
        <v>26</v>
      </c>
      <c r="P297" s="158" t="s">
        <v>20</v>
      </c>
      <c r="Q297" s="158" t="s">
        <v>27</v>
      </c>
      <c r="R297" s="218" t="s">
        <v>1681</v>
      </c>
      <c r="S297" s="226"/>
      <c r="T297" s="94"/>
      <c r="U297" s="45" t="s">
        <v>1686</v>
      </c>
      <c r="V297" s="45"/>
      <c r="W297" s="45"/>
      <c r="X297" s="45" t="s">
        <v>660</v>
      </c>
      <c r="Y297" s="45" t="s">
        <v>1687</v>
      </c>
      <c r="Z297" s="94"/>
      <c r="AA297" s="94"/>
      <c r="AB297" s="166">
        <f t="shared" si="16"/>
        <v>2020</v>
      </c>
      <c r="AC297" s="166">
        <f t="shared" si="20"/>
        <v>1</v>
      </c>
      <c r="AD297" s="166">
        <f t="shared" si="18"/>
        <v>2</v>
      </c>
      <c r="AE297" s="166">
        <f t="shared" si="19"/>
        <v>6</v>
      </c>
    </row>
    <row r="298" spans="1:31" ht="145.75" x14ac:dyDescent="0.4">
      <c r="A298" s="166" t="s">
        <v>2689</v>
      </c>
      <c r="B298" s="38" t="s">
        <v>654</v>
      </c>
      <c r="C298" s="250">
        <v>43814</v>
      </c>
      <c r="D298" s="95" t="s">
        <v>1685</v>
      </c>
      <c r="E298" s="158" t="s">
        <v>20</v>
      </c>
      <c r="F298" s="158" t="s">
        <v>21</v>
      </c>
      <c r="G298" s="158" t="s">
        <v>22</v>
      </c>
      <c r="H298" s="94"/>
      <c r="I298" s="158" t="s">
        <v>41</v>
      </c>
      <c r="J298" s="145" t="s">
        <v>42</v>
      </c>
      <c r="K298" s="94"/>
      <c r="L298" s="94"/>
      <c r="M298" s="94"/>
      <c r="N298" s="158" t="s">
        <v>25</v>
      </c>
      <c r="O298" s="158" t="s">
        <v>26</v>
      </c>
      <c r="P298" s="158" t="s">
        <v>20</v>
      </c>
      <c r="Q298" s="158" t="s">
        <v>27</v>
      </c>
      <c r="R298" s="218" t="s">
        <v>1681</v>
      </c>
      <c r="S298" s="226"/>
      <c r="T298" s="94" t="s">
        <v>109</v>
      </c>
      <c r="U298" s="168" t="s">
        <v>75</v>
      </c>
      <c r="V298" s="45"/>
      <c r="W298" s="45"/>
      <c r="X298" s="94" t="s">
        <v>660</v>
      </c>
      <c r="Y298" s="45" t="s">
        <v>1688</v>
      </c>
      <c r="Z298" s="94"/>
      <c r="AA298" s="94"/>
      <c r="AB298" s="166">
        <f t="shared" si="16"/>
        <v>2020</v>
      </c>
      <c r="AC298" s="166">
        <f t="shared" si="20"/>
        <v>1</v>
      </c>
      <c r="AD298" s="166">
        <f t="shared" si="18"/>
        <v>2</v>
      </c>
      <c r="AE298" s="166">
        <f t="shared" si="19"/>
        <v>6</v>
      </c>
    </row>
    <row r="299" spans="1:31" ht="24.9" x14ac:dyDescent="0.4">
      <c r="A299" s="166" t="s">
        <v>2689</v>
      </c>
      <c r="B299" s="222" t="s">
        <v>1595</v>
      </c>
      <c r="C299" s="252">
        <v>43815</v>
      </c>
      <c r="D299" s="255">
        <v>43822</v>
      </c>
      <c r="E299" s="223" t="s">
        <v>20</v>
      </c>
      <c r="F299" s="223" t="s">
        <v>21</v>
      </c>
      <c r="G299" s="223" t="s">
        <v>1689</v>
      </c>
      <c r="H299" s="162"/>
      <c r="I299" s="223" t="s">
        <v>1690</v>
      </c>
      <c r="J299" s="164"/>
      <c r="K299" s="162"/>
      <c r="L299" s="162"/>
      <c r="M299" s="162"/>
      <c r="N299" s="223" t="s">
        <v>1691</v>
      </c>
      <c r="O299" s="223" t="s">
        <v>1692</v>
      </c>
      <c r="P299" s="223" t="s">
        <v>37</v>
      </c>
      <c r="Q299" s="223" t="s">
        <v>27</v>
      </c>
      <c r="R299" s="222" t="s">
        <v>1677</v>
      </c>
      <c r="S299" s="228" t="s">
        <v>1693</v>
      </c>
      <c r="T299" s="162"/>
      <c r="U299" s="164"/>
      <c r="V299" s="164"/>
      <c r="W299" s="164"/>
      <c r="X299" s="162"/>
      <c r="Y299" s="164"/>
      <c r="Z299" s="162"/>
      <c r="AA299" s="162"/>
      <c r="AB299" s="166">
        <f t="shared" si="16"/>
        <v>2019</v>
      </c>
      <c r="AC299" s="166">
        <f t="shared" si="20"/>
        <v>4</v>
      </c>
      <c r="AD299" s="166">
        <f t="shared" si="18"/>
        <v>12</v>
      </c>
      <c r="AE299" s="166">
        <f t="shared" si="19"/>
        <v>52</v>
      </c>
    </row>
    <row r="300" spans="1:31" ht="24.9" x14ac:dyDescent="0.4">
      <c r="A300" s="166" t="s">
        <v>2689</v>
      </c>
      <c r="B300" s="222" t="s">
        <v>1595</v>
      </c>
      <c r="C300" s="252">
        <v>43815</v>
      </c>
      <c r="D300" s="255">
        <v>43822</v>
      </c>
      <c r="E300" s="223" t="s">
        <v>20</v>
      </c>
      <c r="F300" s="223" t="s">
        <v>21</v>
      </c>
      <c r="G300" s="223" t="s">
        <v>1689</v>
      </c>
      <c r="H300" s="162"/>
      <c r="I300" s="223" t="s">
        <v>1694</v>
      </c>
      <c r="J300" s="164"/>
      <c r="K300" s="162"/>
      <c r="L300" s="162"/>
      <c r="M300" s="162"/>
      <c r="N300" s="223" t="s">
        <v>1691</v>
      </c>
      <c r="O300" s="223" t="s">
        <v>1695</v>
      </c>
      <c r="P300" s="223" t="s">
        <v>37</v>
      </c>
      <c r="Q300" s="223" t="s">
        <v>27</v>
      </c>
      <c r="R300" s="222" t="s">
        <v>1677</v>
      </c>
      <c r="S300" s="228" t="s">
        <v>1693</v>
      </c>
      <c r="T300" s="162"/>
      <c r="U300" s="164"/>
      <c r="V300" s="164"/>
      <c r="W300" s="164"/>
      <c r="X300" s="162"/>
      <c r="Y300" s="164"/>
      <c r="Z300" s="162"/>
      <c r="AA300" s="162"/>
      <c r="AB300" s="166">
        <f t="shared" si="16"/>
        <v>2019</v>
      </c>
      <c r="AC300" s="166">
        <f t="shared" si="20"/>
        <v>4</v>
      </c>
      <c r="AD300" s="166">
        <f t="shared" si="18"/>
        <v>12</v>
      </c>
      <c r="AE300" s="166">
        <f t="shared" si="19"/>
        <v>52</v>
      </c>
    </row>
    <row r="301" spans="1:31" ht="24.9" x14ac:dyDescent="0.4">
      <c r="A301" s="166" t="s">
        <v>2689</v>
      </c>
      <c r="B301" s="222" t="s">
        <v>1595</v>
      </c>
      <c r="C301" s="252">
        <v>43815</v>
      </c>
      <c r="D301" s="255">
        <v>43822</v>
      </c>
      <c r="E301" s="223" t="s">
        <v>20</v>
      </c>
      <c r="F301" s="223" t="s">
        <v>21</v>
      </c>
      <c r="G301" s="223" t="s">
        <v>1689</v>
      </c>
      <c r="H301" s="162"/>
      <c r="I301" s="223" t="s">
        <v>38</v>
      </c>
      <c r="J301" s="164"/>
      <c r="K301" s="162"/>
      <c r="L301" s="162"/>
      <c r="M301" s="162"/>
      <c r="N301" s="223" t="s">
        <v>1691</v>
      </c>
      <c r="O301" s="223" t="s">
        <v>1695</v>
      </c>
      <c r="P301" s="223" t="s">
        <v>37</v>
      </c>
      <c r="Q301" s="223" t="s">
        <v>27</v>
      </c>
      <c r="R301" s="222" t="s">
        <v>1677</v>
      </c>
      <c r="S301" s="228" t="s">
        <v>1693</v>
      </c>
      <c r="T301" s="162"/>
      <c r="U301" s="164"/>
      <c r="V301" s="164"/>
      <c r="W301" s="164"/>
      <c r="X301" s="162"/>
      <c r="Y301" s="164"/>
      <c r="Z301" s="162"/>
      <c r="AA301" s="162"/>
      <c r="AB301" s="166">
        <f t="shared" si="16"/>
        <v>2019</v>
      </c>
      <c r="AC301" s="166">
        <f t="shared" si="20"/>
        <v>4</v>
      </c>
      <c r="AD301" s="166">
        <f t="shared" si="18"/>
        <v>12</v>
      </c>
      <c r="AE301" s="166">
        <f t="shared" si="19"/>
        <v>52</v>
      </c>
    </row>
    <row r="302" spans="1:31" ht="189.45" x14ac:dyDescent="0.4">
      <c r="A302" s="166" t="s">
        <v>2688</v>
      </c>
      <c r="B302" s="156" t="s">
        <v>1600</v>
      </c>
      <c r="C302" s="251">
        <v>43816</v>
      </c>
      <c r="D302" s="95">
        <v>43892</v>
      </c>
      <c r="E302" s="157" t="s">
        <v>85</v>
      </c>
      <c r="F302" s="157" t="s">
        <v>21</v>
      </c>
      <c r="G302" s="157" t="s">
        <v>1612</v>
      </c>
      <c r="H302" s="94"/>
      <c r="I302" s="158" t="s">
        <v>1613</v>
      </c>
      <c r="J302" s="94"/>
      <c r="K302" s="94"/>
      <c r="L302" s="217"/>
      <c r="M302" s="94"/>
      <c r="N302" s="157" t="s">
        <v>25</v>
      </c>
      <c r="O302" s="157" t="s">
        <v>1696</v>
      </c>
      <c r="P302" s="157" t="s">
        <v>87</v>
      </c>
      <c r="Q302" s="157" t="s">
        <v>27</v>
      </c>
      <c r="R302" s="156"/>
      <c r="S302" s="159"/>
      <c r="T302" s="94"/>
      <c r="U302" s="94"/>
      <c r="V302" s="94"/>
      <c r="W302" s="94"/>
      <c r="X302" s="94"/>
      <c r="Y302" s="45" t="s">
        <v>1633</v>
      </c>
      <c r="Z302" s="94"/>
      <c r="AA302" s="94"/>
      <c r="AB302" s="166">
        <f t="shared" si="16"/>
        <v>2020</v>
      </c>
      <c r="AC302" s="166">
        <f t="shared" si="20"/>
        <v>1</v>
      </c>
      <c r="AD302" s="166">
        <f t="shared" si="18"/>
        <v>3</v>
      </c>
      <c r="AE302" s="166">
        <f t="shared" si="19"/>
        <v>10</v>
      </c>
    </row>
    <row r="303" spans="1:31" x14ac:dyDescent="0.4">
      <c r="A303" s="166" t="s">
        <v>2688</v>
      </c>
      <c r="B303" s="31" t="s">
        <v>117</v>
      </c>
      <c r="C303" s="251">
        <v>43819</v>
      </c>
      <c r="D303" s="255">
        <v>43826</v>
      </c>
      <c r="E303" s="94" t="s">
        <v>98</v>
      </c>
      <c r="F303" s="157" t="s">
        <v>21</v>
      </c>
      <c r="G303" s="157"/>
      <c r="H303" s="94"/>
      <c r="I303" s="45" t="s">
        <v>1697</v>
      </c>
      <c r="J303" s="45"/>
      <c r="K303" s="94"/>
      <c r="L303" s="94"/>
      <c r="M303" s="94"/>
      <c r="N303" s="94" t="s">
        <v>1698</v>
      </c>
      <c r="O303" s="94" t="s">
        <v>1699</v>
      </c>
      <c r="P303" s="94" t="s">
        <v>1700</v>
      </c>
      <c r="Q303" s="157" t="s">
        <v>27</v>
      </c>
      <c r="R303" s="94"/>
      <c r="S303" s="93"/>
      <c r="T303" s="94"/>
      <c r="U303" s="45"/>
      <c r="V303" s="45"/>
      <c r="W303" s="45"/>
      <c r="X303" s="94"/>
      <c r="Y303" s="45"/>
      <c r="Z303" s="94"/>
      <c r="AA303" s="94"/>
      <c r="AB303" s="166">
        <f t="shared" si="16"/>
        <v>2019</v>
      </c>
      <c r="AC303" s="166">
        <f t="shared" si="20"/>
        <v>4</v>
      </c>
      <c r="AD303" s="166">
        <f t="shared" si="18"/>
        <v>12</v>
      </c>
      <c r="AE303" s="166">
        <f t="shared" si="19"/>
        <v>52</v>
      </c>
    </row>
    <row r="304" spans="1:31" ht="160.30000000000001" x14ac:dyDescent="0.4">
      <c r="A304" s="166" t="s">
        <v>2689</v>
      </c>
      <c r="B304" s="38" t="s">
        <v>654</v>
      </c>
      <c r="C304" s="250">
        <v>43826</v>
      </c>
      <c r="D304" s="95" t="s">
        <v>1701</v>
      </c>
      <c r="E304" s="158" t="s">
        <v>20</v>
      </c>
      <c r="F304" s="158" t="s">
        <v>21</v>
      </c>
      <c r="G304" s="158" t="s">
        <v>22</v>
      </c>
      <c r="H304" s="94"/>
      <c r="I304" s="158" t="s">
        <v>31</v>
      </c>
      <c r="J304" s="45"/>
      <c r="K304" s="94"/>
      <c r="L304" s="45" t="s">
        <v>1702</v>
      </c>
      <c r="M304" s="45" t="s">
        <v>1703</v>
      </c>
      <c r="N304" s="158" t="s">
        <v>32</v>
      </c>
      <c r="O304" s="158" t="s">
        <v>33</v>
      </c>
      <c r="P304" s="158" t="s">
        <v>34</v>
      </c>
      <c r="Q304" s="158" t="s">
        <v>27</v>
      </c>
      <c r="R304" s="218" t="s">
        <v>1616</v>
      </c>
      <c r="S304" s="226"/>
      <c r="T304" s="229"/>
      <c r="U304" s="41" t="s">
        <v>187</v>
      </c>
      <c r="V304" s="45"/>
      <c r="W304" s="45"/>
      <c r="X304" s="94"/>
      <c r="Y304" s="45" t="s">
        <v>1704</v>
      </c>
      <c r="Z304" s="94"/>
      <c r="AA304" s="94"/>
      <c r="AB304" s="166">
        <f t="shared" si="16"/>
        <v>2020</v>
      </c>
      <c r="AC304" s="166">
        <f t="shared" si="20"/>
        <v>1</v>
      </c>
      <c r="AD304" s="166">
        <f t="shared" si="18"/>
        <v>3</v>
      </c>
      <c r="AE304" s="166">
        <f t="shared" si="19"/>
        <v>13</v>
      </c>
    </row>
    <row r="305" spans="1:31" ht="43.75" x14ac:dyDescent="0.4">
      <c r="A305" s="166" t="s">
        <v>2689</v>
      </c>
      <c r="B305" s="31" t="s">
        <v>117</v>
      </c>
      <c r="C305" s="250">
        <v>43831</v>
      </c>
      <c r="D305" s="255">
        <v>43838</v>
      </c>
      <c r="E305" s="158" t="s">
        <v>20</v>
      </c>
      <c r="F305" s="158" t="s">
        <v>21</v>
      </c>
      <c r="G305" s="158"/>
      <c r="H305" s="94"/>
      <c r="I305" s="158" t="s">
        <v>1705</v>
      </c>
      <c r="J305" s="45"/>
      <c r="K305" s="94"/>
      <c r="L305" s="94"/>
      <c r="M305" s="94"/>
      <c r="N305" s="158" t="s">
        <v>36</v>
      </c>
      <c r="O305" s="158" t="s">
        <v>1706</v>
      </c>
      <c r="P305" s="158" t="s">
        <v>1707</v>
      </c>
      <c r="Q305" s="158" t="s">
        <v>27</v>
      </c>
      <c r="R305" s="218" t="s">
        <v>1681</v>
      </c>
      <c r="S305" s="226"/>
      <c r="T305" s="94"/>
      <c r="U305" s="45"/>
      <c r="V305" s="45"/>
      <c r="W305" s="45"/>
      <c r="X305" s="94"/>
      <c r="Y305" s="45" t="s">
        <v>1708</v>
      </c>
      <c r="Z305" s="94"/>
      <c r="AA305" s="94"/>
      <c r="AB305" s="166">
        <f t="shared" si="16"/>
        <v>2020</v>
      </c>
      <c r="AC305" s="166">
        <f t="shared" si="20"/>
        <v>1</v>
      </c>
      <c r="AD305" s="166">
        <f t="shared" si="18"/>
        <v>1</v>
      </c>
      <c r="AE305" s="166">
        <f t="shared" si="19"/>
        <v>2</v>
      </c>
    </row>
    <row r="306" spans="1:31" x14ac:dyDescent="0.4">
      <c r="A306" s="166" t="s">
        <v>2688</v>
      </c>
      <c r="B306" s="31" t="s">
        <v>117</v>
      </c>
      <c r="C306" s="251">
        <v>43833</v>
      </c>
      <c r="D306" s="255">
        <v>43840</v>
      </c>
      <c r="E306" s="94" t="s">
        <v>98</v>
      </c>
      <c r="F306" s="157" t="s">
        <v>21</v>
      </c>
      <c r="G306" s="157"/>
      <c r="H306" s="94"/>
      <c r="I306" s="45" t="s">
        <v>1705</v>
      </c>
      <c r="J306" s="45"/>
      <c r="K306" s="94"/>
      <c r="L306" s="94"/>
      <c r="M306" s="94"/>
      <c r="N306" s="94" t="s">
        <v>1709</v>
      </c>
      <c r="O306" s="94" t="s">
        <v>1710</v>
      </c>
      <c r="P306" s="94" t="s">
        <v>1275</v>
      </c>
      <c r="Q306" s="157" t="s">
        <v>27</v>
      </c>
      <c r="R306" s="94"/>
      <c r="S306" s="93"/>
      <c r="T306" s="94"/>
      <c r="U306" s="45"/>
      <c r="V306" s="45"/>
      <c r="W306" s="45"/>
      <c r="X306" s="94"/>
      <c r="Y306" s="45"/>
      <c r="Z306" s="94"/>
      <c r="AA306" s="94"/>
      <c r="AB306" s="166">
        <f t="shared" si="16"/>
        <v>2020</v>
      </c>
      <c r="AC306" s="166">
        <f t="shared" si="20"/>
        <v>1</v>
      </c>
      <c r="AD306" s="166">
        <f t="shared" si="18"/>
        <v>1</v>
      </c>
      <c r="AE306" s="166">
        <f t="shared" si="19"/>
        <v>2</v>
      </c>
    </row>
    <row r="307" spans="1:31" ht="189.45" x14ac:dyDescent="0.4">
      <c r="A307" s="166" t="s">
        <v>2688</v>
      </c>
      <c r="B307" s="156" t="s">
        <v>1600</v>
      </c>
      <c r="C307" s="251">
        <v>43839</v>
      </c>
      <c r="D307" s="95">
        <v>43892</v>
      </c>
      <c r="E307" s="157" t="s">
        <v>85</v>
      </c>
      <c r="F307" s="157" t="s">
        <v>21</v>
      </c>
      <c r="G307" s="157" t="s">
        <v>1612</v>
      </c>
      <c r="H307" s="94"/>
      <c r="I307" s="158" t="s">
        <v>1711</v>
      </c>
      <c r="J307" s="94"/>
      <c r="K307" s="94"/>
      <c r="L307" s="217"/>
      <c r="M307" s="94"/>
      <c r="N307" s="157" t="s">
        <v>1712</v>
      </c>
      <c r="O307" s="157" t="s">
        <v>1713</v>
      </c>
      <c r="P307" s="157" t="s">
        <v>1714</v>
      </c>
      <c r="Q307" s="157" t="s">
        <v>27</v>
      </c>
      <c r="R307" s="156" t="s">
        <v>1715</v>
      </c>
      <c r="S307" s="159" t="s">
        <v>1716</v>
      </c>
      <c r="T307" s="94"/>
      <c r="U307" s="94"/>
      <c r="V307" s="94"/>
      <c r="W307" s="94"/>
      <c r="X307" s="94"/>
      <c r="Y307" s="45" t="s">
        <v>1633</v>
      </c>
      <c r="Z307" s="94"/>
      <c r="AA307" s="94"/>
      <c r="AB307" s="166">
        <f t="shared" si="16"/>
        <v>2020</v>
      </c>
      <c r="AC307" s="166">
        <f t="shared" si="20"/>
        <v>1</v>
      </c>
      <c r="AD307" s="166">
        <f t="shared" si="18"/>
        <v>3</v>
      </c>
      <c r="AE307" s="166">
        <f t="shared" si="19"/>
        <v>10</v>
      </c>
    </row>
    <row r="308" spans="1:31" x14ac:dyDescent="0.4">
      <c r="A308" s="166" t="s">
        <v>2688</v>
      </c>
      <c r="B308" s="156" t="s">
        <v>1595</v>
      </c>
      <c r="C308" s="251">
        <v>43844</v>
      </c>
      <c r="D308" s="95">
        <v>43867</v>
      </c>
      <c r="E308" s="157" t="s">
        <v>61</v>
      </c>
      <c r="F308" s="157" t="s">
        <v>21</v>
      </c>
      <c r="G308" s="157" t="s">
        <v>66</v>
      </c>
      <c r="H308" s="94"/>
      <c r="I308" s="158" t="s">
        <v>1717</v>
      </c>
      <c r="J308" s="94"/>
      <c r="K308" s="94"/>
      <c r="L308" s="94"/>
      <c r="M308" s="94"/>
      <c r="N308" s="157" t="s">
        <v>1709</v>
      </c>
      <c r="O308" s="157" t="s">
        <v>1718</v>
      </c>
      <c r="P308" s="157" t="s">
        <v>1103</v>
      </c>
      <c r="Q308" s="157" t="s">
        <v>27</v>
      </c>
      <c r="R308" s="156" t="s">
        <v>72</v>
      </c>
      <c r="S308" s="159" t="s">
        <v>1638</v>
      </c>
      <c r="T308" s="94"/>
      <c r="U308" s="94"/>
      <c r="V308" s="94"/>
      <c r="W308" s="94"/>
      <c r="X308" s="94"/>
      <c r="Y308" s="94"/>
      <c r="Z308" s="94"/>
      <c r="AA308" s="94"/>
      <c r="AB308" s="166">
        <f t="shared" si="16"/>
        <v>2020</v>
      </c>
      <c r="AC308" s="166">
        <f t="shared" si="20"/>
        <v>1</v>
      </c>
      <c r="AD308" s="166">
        <f t="shared" si="18"/>
        <v>2</v>
      </c>
      <c r="AE308" s="166">
        <f t="shared" si="19"/>
        <v>6</v>
      </c>
    </row>
    <row r="309" spans="1:31" ht="218.6" x14ac:dyDescent="0.4">
      <c r="A309" s="166" t="s">
        <v>2688</v>
      </c>
      <c r="B309" s="38" t="s">
        <v>654</v>
      </c>
      <c r="C309" s="230">
        <v>43844</v>
      </c>
      <c r="D309" s="255">
        <v>43851</v>
      </c>
      <c r="E309" s="164" t="s">
        <v>85</v>
      </c>
      <c r="F309" s="164" t="s">
        <v>21</v>
      </c>
      <c r="G309" s="164" t="s">
        <v>1612</v>
      </c>
      <c r="H309" s="162"/>
      <c r="I309" s="164" t="s">
        <v>1719</v>
      </c>
      <c r="J309" s="164"/>
      <c r="K309" s="162"/>
      <c r="L309" s="162"/>
      <c r="M309" s="162"/>
      <c r="N309" s="164" t="s">
        <v>1720</v>
      </c>
      <c r="O309" s="164" t="s">
        <v>1721</v>
      </c>
      <c r="P309" s="164" t="s">
        <v>85</v>
      </c>
      <c r="Q309" s="164" t="s">
        <v>1722</v>
      </c>
      <c r="R309" s="230">
        <v>43876</v>
      </c>
      <c r="S309" s="164"/>
      <c r="T309" s="162"/>
      <c r="U309" s="164" t="s">
        <v>621</v>
      </c>
      <c r="V309" s="164" t="s">
        <v>1723</v>
      </c>
      <c r="W309" s="164" t="s">
        <v>452</v>
      </c>
      <c r="X309" s="162" t="s">
        <v>659</v>
      </c>
      <c r="Y309" s="164" t="s">
        <v>1724</v>
      </c>
      <c r="Z309" s="162"/>
      <c r="AA309" s="162"/>
      <c r="AB309" s="166">
        <f t="shared" si="16"/>
        <v>2020</v>
      </c>
      <c r="AC309" s="166">
        <f t="shared" si="20"/>
        <v>1</v>
      </c>
      <c r="AD309" s="166">
        <f t="shared" si="18"/>
        <v>1</v>
      </c>
      <c r="AE309" s="166">
        <f t="shared" si="19"/>
        <v>4</v>
      </c>
    </row>
    <row r="310" spans="1:31" x14ac:dyDescent="0.4">
      <c r="A310" s="166" t="s">
        <v>2688</v>
      </c>
      <c r="B310" s="156" t="s">
        <v>1600</v>
      </c>
      <c r="C310" s="251">
        <v>43845</v>
      </c>
      <c r="D310" s="95" t="s">
        <v>1725</v>
      </c>
      <c r="E310" s="157" t="s">
        <v>61</v>
      </c>
      <c r="F310" s="157" t="s">
        <v>21</v>
      </c>
      <c r="G310" s="157" t="s">
        <v>73</v>
      </c>
      <c r="H310" s="94"/>
      <c r="I310" s="158" t="s">
        <v>81</v>
      </c>
      <c r="J310" s="94"/>
      <c r="K310" s="94"/>
      <c r="L310" s="94"/>
      <c r="M310" s="94"/>
      <c r="N310" s="157" t="s">
        <v>1726</v>
      </c>
      <c r="O310" s="157" t="s">
        <v>1727</v>
      </c>
      <c r="P310" s="157" t="s">
        <v>61</v>
      </c>
      <c r="Q310" s="157" t="s">
        <v>27</v>
      </c>
      <c r="R310" s="156" t="s">
        <v>72</v>
      </c>
      <c r="S310" s="159" t="s">
        <v>45</v>
      </c>
      <c r="T310" s="94"/>
      <c r="U310" s="94"/>
      <c r="V310" s="94"/>
      <c r="W310" s="94"/>
      <c r="X310" s="94"/>
      <c r="Y310" s="94" t="s">
        <v>1728</v>
      </c>
      <c r="Z310" s="94"/>
      <c r="AA310" s="94"/>
      <c r="AB310" s="166">
        <f t="shared" si="16"/>
        <v>2020</v>
      </c>
      <c r="AC310" s="166">
        <f t="shared" si="20"/>
        <v>1</v>
      </c>
      <c r="AD310" s="166">
        <f t="shared" si="18"/>
        <v>2</v>
      </c>
      <c r="AE310" s="166">
        <f t="shared" si="19"/>
        <v>6</v>
      </c>
    </row>
    <row r="311" spans="1:31" x14ac:dyDescent="0.4">
      <c r="A311" s="166" t="s">
        <v>2688</v>
      </c>
      <c r="B311" s="156" t="s">
        <v>1600</v>
      </c>
      <c r="C311" s="251">
        <v>43845</v>
      </c>
      <c r="D311" s="95" t="s">
        <v>1725</v>
      </c>
      <c r="E311" s="157" t="s">
        <v>61</v>
      </c>
      <c r="F311" s="157" t="s">
        <v>21</v>
      </c>
      <c r="G311" s="157" t="s">
        <v>73</v>
      </c>
      <c r="H311" s="94"/>
      <c r="I311" s="158" t="s">
        <v>81</v>
      </c>
      <c r="J311" s="94"/>
      <c r="K311" s="94"/>
      <c r="L311" s="94"/>
      <c r="M311" s="94"/>
      <c r="N311" s="157" t="s">
        <v>1726</v>
      </c>
      <c r="O311" s="157" t="s">
        <v>1727</v>
      </c>
      <c r="P311" s="157" t="s">
        <v>1729</v>
      </c>
      <c r="Q311" s="157" t="s">
        <v>27</v>
      </c>
      <c r="R311" s="156" t="s">
        <v>72</v>
      </c>
      <c r="S311" s="159" t="s">
        <v>45</v>
      </c>
      <c r="T311" s="94"/>
      <c r="U311" s="94"/>
      <c r="V311" s="94"/>
      <c r="W311" s="94"/>
      <c r="X311" s="94"/>
      <c r="Y311" s="94" t="s">
        <v>1730</v>
      </c>
      <c r="Z311" s="94"/>
      <c r="AA311" s="94"/>
      <c r="AB311" s="166">
        <f t="shared" si="16"/>
        <v>2020</v>
      </c>
      <c r="AC311" s="166">
        <f t="shared" si="20"/>
        <v>1</v>
      </c>
      <c r="AD311" s="166">
        <f t="shared" si="18"/>
        <v>2</v>
      </c>
      <c r="AE311" s="166">
        <f t="shared" si="19"/>
        <v>6</v>
      </c>
    </row>
    <row r="312" spans="1:31" x14ac:dyDescent="0.4">
      <c r="A312" s="166" t="s">
        <v>2688</v>
      </c>
      <c r="B312" s="31" t="s">
        <v>117</v>
      </c>
      <c r="C312" s="251">
        <v>43846</v>
      </c>
      <c r="D312" s="255">
        <v>43853</v>
      </c>
      <c r="E312" s="94" t="s">
        <v>98</v>
      </c>
      <c r="F312" s="157" t="s">
        <v>21</v>
      </c>
      <c r="G312" s="157"/>
      <c r="H312" s="94"/>
      <c r="I312" s="45" t="s">
        <v>1731</v>
      </c>
      <c r="J312" s="45"/>
      <c r="K312" s="94"/>
      <c r="L312" s="94"/>
      <c r="M312" s="94"/>
      <c r="N312" s="94" t="s">
        <v>1732</v>
      </c>
      <c r="O312" s="94" t="s">
        <v>1733</v>
      </c>
      <c r="P312" s="94" t="s">
        <v>99</v>
      </c>
      <c r="Q312" s="157" t="s">
        <v>27</v>
      </c>
      <c r="R312" s="94"/>
      <c r="S312" s="93"/>
      <c r="T312" s="94"/>
      <c r="U312" s="45"/>
      <c r="V312" s="45"/>
      <c r="W312" s="45"/>
      <c r="X312" s="94"/>
      <c r="Y312" s="45"/>
      <c r="Z312" s="94"/>
      <c r="AA312" s="94"/>
      <c r="AB312" s="166">
        <f t="shared" si="16"/>
        <v>2020</v>
      </c>
      <c r="AC312" s="166">
        <f t="shared" si="20"/>
        <v>1</v>
      </c>
      <c r="AD312" s="166">
        <f t="shared" si="18"/>
        <v>1</v>
      </c>
      <c r="AE312" s="166">
        <f t="shared" si="19"/>
        <v>4</v>
      </c>
    </row>
    <row r="313" spans="1:31" ht="145.75" x14ac:dyDescent="0.4">
      <c r="A313" s="166" t="s">
        <v>2688</v>
      </c>
      <c r="B313" s="156" t="s">
        <v>1600</v>
      </c>
      <c r="C313" s="251">
        <v>43847</v>
      </c>
      <c r="D313" s="95">
        <v>43889</v>
      </c>
      <c r="E313" s="156" t="s">
        <v>87</v>
      </c>
      <c r="F313" s="157" t="s">
        <v>21</v>
      </c>
      <c r="G313" s="157" t="s">
        <v>88</v>
      </c>
      <c r="H313" s="94"/>
      <c r="I313" s="158" t="s">
        <v>1734</v>
      </c>
      <c r="J313" s="94"/>
      <c r="K313" s="94"/>
      <c r="L313" s="94"/>
      <c r="M313" s="94"/>
      <c r="N313" s="157" t="s">
        <v>1735</v>
      </c>
      <c r="O313" s="157" t="s">
        <v>1736</v>
      </c>
      <c r="P313" s="157" t="s">
        <v>87</v>
      </c>
      <c r="Q313" s="157" t="s">
        <v>27</v>
      </c>
      <c r="R313" s="156"/>
      <c r="S313" s="159"/>
      <c r="T313" s="94"/>
      <c r="U313" s="94"/>
      <c r="V313" s="94"/>
      <c r="W313" s="94"/>
      <c r="X313" s="94"/>
      <c r="Y313" s="45" t="s">
        <v>1737</v>
      </c>
      <c r="Z313" s="94"/>
      <c r="AA313" s="94"/>
      <c r="AB313" s="166">
        <f t="shared" si="16"/>
        <v>2020</v>
      </c>
      <c r="AC313" s="166">
        <f t="shared" si="20"/>
        <v>1</v>
      </c>
      <c r="AD313" s="166">
        <f t="shared" si="18"/>
        <v>2</v>
      </c>
      <c r="AE313" s="166">
        <f t="shared" si="19"/>
        <v>9</v>
      </c>
    </row>
    <row r="314" spans="1:31" x14ac:dyDescent="0.4">
      <c r="A314" s="166" t="s">
        <v>2688</v>
      </c>
      <c r="B314" s="31" t="s">
        <v>117</v>
      </c>
      <c r="C314" s="251">
        <v>43847</v>
      </c>
      <c r="D314" s="255">
        <v>43854</v>
      </c>
      <c r="E314" s="94" t="s">
        <v>98</v>
      </c>
      <c r="F314" s="157" t="s">
        <v>21</v>
      </c>
      <c r="G314" s="157"/>
      <c r="H314" s="94"/>
      <c r="I314" s="45" t="s">
        <v>1738</v>
      </c>
      <c r="J314" s="45"/>
      <c r="K314" s="94"/>
      <c r="L314" s="94"/>
      <c r="M314" s="94"/>
      <c r="N314" s="94" t="s">
        <v>36</v>
      </c>
      <c r="O314" s="94" t="s">
        <v>1739</v>
      </c>
      <c r="P314" s="94" t="s">
        <v>99</v>
      </c>
      <c r="Q314" s="157" t="s">
        <v>27</v>
      </c>
      <c r="R314" s="94"/>
      <c r="S314" s="93"/>
      <c r="T314" s="94"/>
      <c r="U314" s="45"/>
      <c r="V314" s="45"/>
      <c r="W314" s="45"/>
      <c r="X314" s="94"/>
      <c r="Y314" s="45"/>
      <c r="Z314" s="94"/>
      <c r="AA314" s="94"/>
      <c r="AB314" s="166">
        <f t="shared" si="16"/>
        <v>2020</v>
      </c>
      <c r="AC314" s="166">
        <f t="shared" si="20"/>
        <v>1</v>
      </c>
      <c r="AD314" s="166">
        <f t="shared" si="18"/>
        <v>1</v>
      </c>
      <c r="AE314" s="166">
        <f t="shared" si="19"/>
        <v>4</v>
      </c>
    </row>
    <row r="315" spans="1:31" ht="43.75" x14ac:dyDescent="0.4">
      <c r="A315" s="166" t="s">
        <v>2689</v>
      </c>
      <c r="B315" s="222" t="s">
        <v>1595</v>
      </c>
      <c r="C315" s="252">
        <v>43851</v>
      </c>
      <c r="D315" s="255">
        <v>43858</v>
      </c>
      <c r="E315" s="223" t="s">
        <v>20</v>
      </c>
      <c r="F315" s="223" t="s">
        <v>21</v>
      </c>
      <c r="G315" s="223" t="s">
        <v>1689</v>
      </c>
      <c r="H315" s="162"/>
      <c r="I315" s="223" t="s">
        <v>1740</v>
      </c>
      <c r="J315" s="164"/>
      <c r="K315" s="162"/>
      <c r="L315" s="162"/>
      <c r="M315" s="162"/>
      <c r="N315" s="223" t="s">
        <v>1691</v>
      </c>
      <c r="O315" s="162" t="s">
        <v>1695</v>
      </c>
      <c r="P315" s="223" t="s">
        <v>37</v>
      </c>
      <c r="Q315" s="223" t="s">
        <v>27</v>
      </c>
      <c r="R315" s="222" t="s">
        <v>1741</v>
      </c>
      <c r="S315" s="228" t="s">
        <v>1742</v>
      </c>
      <c r="T315" s="162"/>
      <c r="U315" s="164" t="s">
        <v>44</v>
      </c>
      <c r="V315" s="164"/>
      <c r="W315" s="164"/>
      <c r="X315" s="162"/>
      <c r="Y315" s="164" t="s">
        <v>1743</v>
      </c>
      <c r="Z315" s="162"/>
      <c r="AA315" s="162"/>
      <c r="AB315" s="166">
        <f t="shared" si="16"/>
        <v>2020</v>
      </c>
      <c r="AC315" s="166">
        <f t="shared" si="20"/>
        <v>1</v>
      </c>
      <c r="AD315" s="166">
        <f t="shared" si="18"/>
        <v>1</v>
      </c>
      <c r="AE315" s="166">
        <f t="shared" si="19"/>
        <v>5</v>
      </c>
    </row>
    <row r="316" spans="1:31" ht="24.9" x14ac:dyDescent="0.4">
      <c r="A316" s="166" t="s">
        <v>2689</v>
      </c>
      <c r="B316" s="218" t="s">
        <v>1600</v>
      </c>
      <c r="C316" s="250">
        <v>43851</v>
      </c>
      <c r="D316" s="255">
        <v>43858</v>
      </c>
      <c r="E316" s="158" t="s">
        <v>20</v>
      </c>
      <c r="F316" s="158" t="s">
        <v>21</v>
      </c>
      <c r="G316" s="158" t="s">
        <v>1689</v>
      </c>
      <c r="H316" s="94"/>
      <c r="I316" s="158" t="s">
        <v>1744</v>
      </c>
      <c r="J316" s="45"/>
      <c r="K316" s="94"/>
      <c r="L316" s="94"/>
      <c r="M316" s="94"/>
      <c r="N316" s="158" t="s">
        <v>1691</v>
      </c>
      <c r="O316" s="158" t="s">
        <v>1695</v>
      </c>
      <c r="P316" s="158" t="s">
        <v>37</v>
      </c>
      <c r="Q316" s="158" t="s">
        <v>27</v>
      </c>
      <c r="R316" s="218" t="s">
        <v>1741</v>
      </c>
      <c r="S316" s="226" t="s">
        <v>45</v>
      </c>
      <c r="T316" s="94"/>
      <c r="U316" s="45"/>
      <c r="V316" s="45"/>
      <c r="W316" s="45"/>
      <c r="X316" s="94"/>
      <c r="Y316" s="45"/>
      <c r="Z316" s="94"/>
      <c r="AA316" s="94"/>
      <c r="AB316" s="166">
        <f t="shared" ref="AB316:AB379" si="21">YEAR($D316)</f>
        <v>2020</v>
      </c>
      <c r="AC316" s="166">
        <f t="shared" si="20"/>
        <v>1</v>
      </c>
      <c r="AD316" s="166">
        <f t="shared" si="18"/>
        <v>1</v>
      </c>
      <c r="AE316" s="166">
        <f t="shared" si="19"/>
        <v>5</v>
      </c>
    </row>
    <row r="317" spans="1:31" ht="24.9" x14ac:dyDescent="0.4">
      <c r="A317" s="166" t="s">
        <v>2689</v>
      </c>
      <c r="B317" s="218" t="s">
        <v>1600</v>
      </c>
      <c r="C317" s="250">
        <v>43851</v>
      </c>
      <c r="D317" s="255">
        <v>43858</v>
      </c>
      <c r="E317" s="158" t="s">
        <v>20</v>
      </c>
      <c r="F317" s="158" t="s">
        <v>21</v>
      </c>
      <c r="G317" s="158" t="s">
        <v>1689</v>
      </c>
      <c r="H317" s="94">
        <v>2</v>
      </c>
      <c r="I317" s="158" t="s">
        <v>1745</v>
      </c>
      <c r="J317" s="45"/>
      <c r="K317" s="94"/>
      <c r="L317" s="94"/>
      <c r="M317" s="94"/>
      <c r="N317" s="158" t="s">
        <v>1691</v>
      </c>
      <c r="O317" s="158" t="s">
        <v>1695</v>
      </c>
      <c r="P317" s="158" t="s">
        <v>37</v>
      </c>
      <c r="Q317" s="158" t="s">
        <v>27</v>
      </c>
      <c r="R317" s="218" t="s">
        <v>1741</v>
      </c>
      <c r="S317" s="226" t="s">
        <v>1742</v>
      </c>
      <c r="T317" s="94"/>
      <c r="U317" s="45"/>
      <c r="V317" s="45"/>
      <c r="W317" s="45"/>
      <c r="X317" s="94"/>
      <c r="Y317" s="45"/>
      <c r="Z317" s="94"/>
      <c r="AA317" s="94"/>
      <c r="AB317" s="166">
        <f t="shared" si="21"/>
        <v>2020</v>
      </c>
      <c r="AC317" s="166">
        <f t="shared" si="20"/>
        <v>1</v>
      </c>
      <c r="AD317" s="166">
        <f t="shared" si="18"/>
        <v>1</v>
      </c>
      <c r="AE317" s="166">
        <f t="shared" si="19"/>
        <v>5</v>
      </c>
    </row>
    <row r="318" spans="1:31" ht="24.9" x14ac:dyDescent="0.4">
      <c r="A318" s="166" t="s">
        <v>2689</v>
      </c>
      <c r="B318" s="222" t="s">
        <v>1595</v>
      </c>
      <c r="C318" s="252">
        <v>43851</v>
      </c>
      <c r="D318" s="255">
        <v>43858</v>
      </c>
      <c r="E318" s="223" t="s">
        <v>20</v>
      </c>
      <c r="F318" s="223" t="s">
        <v>21</v>
      </c>
      <c r="G318" s="223" t="s">
        <v>1689</v>
      </c>
      <c r="H318" s="162"/>
      <c r="I318" s="223" t="s">
        <v>1746</v>
      </c>
      <c r="J318" s="164"/>
      <c r="K318" s="162"/>
      <c r="L318" s="162"/>
      <c r="M318" s="162"/>
      <c r="N318" s="223" t="s">
        <v>1691</v>
      </c>
      <c r="O318" s="223" t="s">
        <v>1695</v>
      </c>
      <c r="P318" s="223" t="s">
        <v>37</v>
      </c>
      <c r="Q318" s="223" t="s">
        <v>27</v>
      </c>
      <c r="R318" s="222" t="s">
        <v>1741</v>
      </c>
      <c r="S318" s="228" t="s">
        <v>1742</v>
      </c>
      <c r="T318" s="162"/>
      <c r="U318" s="164"/>
      <c r="V318" s="164"/>
      <c r="W318" s="164"/>
      <c r="X318" s="162"/>
      <c r="Y318" s="164"/>
      <c r="Z318" s="162"/>
      <c r="AA318" s="162"/>
      <c r="AB318" s="166">
        <f t="shared" si="21"/>
        <v>2020</v>
      </c>
      <c r="AC318" s="166">
        <f t="shared" si="20"/>
        <v>1</v>
      </c>
      <c r="AD318" s="166">
        <f t="shared" si="18"/>
        <v>1</v>
      </c>
      <c r="AE318" s="166">
        <f t="shared" si="19"/>
        <v>5</v>
      </c>
    </row>
    <row r="319" spans="1:31" ht="24.9" x14ac:dyDescent="0.4">
      <c r="A319" s="166" t="s">
        <v>2689</v>
      </c>
      <c r="B319" s="222" t="s">
        <v>1595</v>
      </c>
      <c r="C319" s="252">
        <v>43851</v>
      </c>
      <c r="D319" s="255">
        <v>43858</v>
      </c>
      <c r="E319" s="223" t="s">
        <v>20</v>
      </c>
      <c r="F319" s="223" t="s">
        <v>21</v>
      </c>
      <c r="G319" s="223" t="s">
        <v>1689</v>
      </c>
      <c r="H319" s="162"/>
      <c r="I319" s="223" t="s">
        <v>1747</v>
      </c>
      <c r="J319" s="164"/>
      <c r="K319" s="162"/>
      <c r="L319" s="162"/>
      <c r="M319" s="162"/>
      <c r="N319" s="223" t="s">
        <v>1691</v>
      </c>
      <c r="O319" s="223" t="s">
        <v>1695</v>
      </c>
      <c r="P319" s="223" t="s">
        <v>37</v>
      </c>
      <c r="Q319" s="223" t="s">
        <v>27</v>
      </c>
      <c r="R319" s="222" t="s">
        <v>1741</v>
      </c>
      <c r="S319" s="228" t="s">
        <v>1655</v>
      </c>
      <c r="T319" s="162"/>
      <c r="U319" s="164"/>
      <c r="V319" s="164"/>
      <c r="W319" s="164"/>
      <c r="X319" s="162"/>
      <c r="Y319" s="164"/>
      <c r="Z319" s="162"/>
      <c r="AA319" s="162"/>
      <c r="AB319" s="166">
        <f t="shared" si="21"/>
        <v>2020</v>
      </c>
      <c r="AC319" s="166">
        <f t="shared" si="20"/>
        <v>1</v>
      </c>
      <c r="AD319" s="166">
        <f t="shared" si="18"/>
        <v>1</v>
      </c>
      <c r="AE319" s="166">
        <f t="shared" si="19"/>
        <v>5</v>
      </c>
    </row>
    <row r="320" spans="1:31" ht="24.9" x14ac:dyDescent="0.4">
      <c r="A320" s="166" t="s">
        <v>2689</v>
      </c>
      <c r="B320" s="222" t="s">
        <v>1595</v>
      </c>
      <c r="C320" s="252">
        <v>43851</v>
      </c>
      <c r="D320" s="255">
        <v>43858</v>
      </c>
      <c r="E320" s="223" t="s">
        <v>20</v>
      </c>
      <c r="F320" s="223" t="s">
        <v>21</v>
      </c>
      <c r="G320" s="223" t="s">
        <v>1689</v>
      </c>
      <c r="H320" s="162"/>
      <c r="I320" s="223" t="s">
        <v>1748</v>
      </c>
      <c r="J320" s="164"/>
      <c r="K320" s="162"/>
      <c r="L320" s="162"/>
      <c r="M320" s="162"/>
      <c r="N320" s="223" t="s">
        <v>1691</v>
      </c>
      <c r="O320" s="223" t="s">
        <v>1695</v>
      </c>
      <c r="P320" s="223" t="s">
        <v>37</v>
      </c>
      <c r="Q320" s="223" t="s">
        <v>27</v>
      </c>
      <c r="R320" s="222" t="s">
        <v>1741</v>
      </c>
      <c r="S320" s="228" t="s">
        <v>1742</v>
      </c>
      <c r="T320" s="162"/>
      <c r="U320" s="164"/>
      <c r="V320" s="164"/>
      <c r="W320" s="164"/>
      <c r="X320" s="162"/>
      <c r="Y320" s="164"/>
      <c r="Z320" s="162"/>
      <c r="AA320" s="162"/>
      <c r="AB320" s="166">
        <f t="shared" si="21"/>
        <v>2020</v>
      </c>
      <c r="AC320" s="166">
        <f t="shared" si="20"/>
        <v>1</v>
      </c>
      <c r="AD320" s="166">
        <f t="shared" si="18"/>
        <v>1</v>
      </c>
      <c r="AE320" s="166">
        <f t="shared" si="19"/>
        <v>5</v>
      </c>
    </row>
    <row r="321" spans="1:31" ht="24.9" x14ac:dyDescent="0.4">
      <c r="A321" s="166" t="s">
        <v>2689</v>
      </c>
      <c r="B321" s="222" t="s">
        <v>1595</v>
      </c>
      <c r="C321" s="252">
        <v>43851</v>
      </c>
      <c r="D321" s="255">
        <v>43858</v>
      </c>
      <c r="E321" s="223" t="s">
        <v>20</v>
      </c>
      <c r="F321" s="223" t="s">
        <v>21</v>
      </c>
      <c r="G321" s="223" t="s">
        <v>1689</v>
      </c>
      <c r="H321" s="162"/>
      <c r="I321" s="223" t="s">
        <v>1749</v>
      </c>
      <c r="J321" s="164"/>
      <c r="K321" s="162"/>
      <c r="L321" s="162"/>
      <c r="M321" s="162"/>
      <c r="N321" s="223" t="s">
        <v>1691</v>
      </c>
      <c r="O321" s="223" t="s">
        <v>1695</v>
      </c>
      <c r="P321" s="223" t="s">
        <v>37</v>
      </c>
      <c r="Q321" s="223" t="s">
        <v>27</v>
      </c>
      <c r="R321" s="222" t="s">
        <v>1741</v>
      </c>
      <c r="S321" s="228" t="s">
        <v>1742</v>
      </c>
      <c r="T321" s="162"/>
      <c r="U321" s="164"/>
      <c r="V321" s="164"/>
      <c r="W321" s="164"/>
      <c r="X321" s="162"/>
      <c r="Y321" s="164"/>
      <c r="Z321" s="162"/>
      <c r="AA321" s="162"/>
      <c r="AB321" s="166">
        <f t="shared" si="21"/>
        <v>2020</v>
      </c>
      <c r="AC321" s="166">
        <f t="shared" si="20"/>
        <v>1</v>
      </c>
      <c r="AD321" s="166">
        <f t="shared" si="18"/>
        <v>1</v>
      </c>
      <c r="AE321" s="166">
        <f t="shared" si="19"/>
        <v>5</v>
      </c>
    </row>
    <row r="322" spans="1:31" ht="24.9" x14ac:dyDescent="0.4">
      <c r="A322" s="166" t="s">
        <v>2689</v>
      </c>
      <c r="B322" s="222" t="s">
        <v>1595</v>
      </c>
      <c r="C322" s="252">
        <v>43851</v>
      </c>
      <c r="D322" s="255">
        <v>43858</v>
      </c>
      <c r="E322" s="223" t="s">
        <v>20</v>
      </c>
      <c r="F322" s="223" t="s">
        <v>21</v>
      </c>
      <c r="G322" s="223" t="s">
        <v>1689</v>
      </c>
      <c r="H322" s="162"/>
      <c r="I322" s="223" t="s">
        <v>1750</v>
      </c>
      <c r="J322" s="164"/>
      <c r="K322" s="162"/>
      <c r="L322" s="162"/>
      <c r="M322" s="162"/>
      <c r="N322" s="223" t="s">
        <v>1691</v>
      </c>
      <c r="O322" s="223" t="s">
        <v>1695</v>
      </c>
      <c r="P322" s="223" t="s">
        <v>37</v>
      </c>
      <c r="Q322" s="223" t="s">
        <v>27</v>
      </c>
      <c r="R322" s="222" t="s">
        <v>1741</v>
      </c>
      <c r="S322" s="228" t="s">
        <v>45</v>
      </c>
      <c r="T322" s="162"/>
      <c r="U322" s="164"/>
      <c r="V322" s="164"/>
      <c r="W322" s="164"/>
      <c r="X322" s="162"/>
      <c r="Y322" s="164"/>
      <c r="Z322" s="162"/>
      <c r="AA322" s="162"/>
      <c r="AB322" s="166">
        <f t="shared" si="21"/>
        <v>2020</v>
      </c>
      <c r="AC322" s="166">
        <f t="shared" si="20"/>
        <v>1</v>
      </c>
      <c r="AD322" s="166">
        <f t="shared" si="18"/>
        <v>1</v>
      </c>
      <c r="AE322" s="166">
        <f t="shared" si="19"/>
        <v>5</v>
      </c>
    </row>
    <row r="323" spans="1:31" ht="24.9" x14ac:dyDescent="0.4">
      <c r="A323" s="166" t="s">
        <v>2689</v>
      </c>
      <c r="B323" s="222" t="s">
        <v>1595</v>
      </c>
      <c r="C323" s="252">
        <v>43851</v>
      </c>
      <c r="D323" s="255">
        <v>43858</v>
      </c>
      <c r="E323" s="223" t="s">
        <v>20</v>
      </c>
      <c r="F323" s="223" t="s">
        <v>21</v>
      </c>
      <c r="G323" s="223" t="s">
        <v>1689</v>
      </c>
      <c r="H323" s="162"/>
      <c r="I323" s="223" t="s">
        <v>1751</v>
      </c>
      <c r="J323" s="164"/>
      <c r="K323" s="162"/>
      <c r="L323" s="162"/>
      <c r="M323" s="162"/>
      <c r="N323" s="223" t="s">
        <v>1691</v>
      </c>
      <c r="O323" s="223" t="s">
        <v>1695</v>
      </c>
      <c r="P323" s="223" t="s">
        <v>37</v>
      </c>
      <c r="Q323" s="223" t="s">
        <v>27</v>
      </c>
      <c r="R323" s="222" t="s">
        <v>1741</v>
      </c>
      <c r="S323" s="228" t="s">
        <v>1655</v>
      </c>
      <c r="T323" s="162"/>
      <c r="U323" s="164"/>
      <c r="V323" s="164"/>
      <c r="W323" s="164"/>
      <c r="X323" s="162"/>
      <c r="Y323" s="164"/>
      <c r="Z323" s="162"/>
      <c r="AA323" s="162"/>
      <c r="AB323" s="166">
        <f t="shared" si="21"/>
        <v>2020</v>
      </c>
      <c r="AC323" s="166">
        <f t="shared" si="20"/>
        <v>1</v>
      </c>
      <c r="AD323" s="166">
        <f t="shared" ref="AD323:AD386" si="22">MONTH($D323)</f>
        <v>1</v>
      </c>
      <c r="AE323" s="166">
        <f t="shared" ref="AE323:AE386" si="23">WEEKNUM($D323)</f>
        <v>5</v>
      </c>
    </row>
    <row r="324" spans="1:31" ht="24.9" x14ac:dyDescent="0.4">
      <c r="A324" s="166" t="s">
        <v>2689</v>
      </c>
      <c r="B324" s="222" t="s">
        <v>1595</v>
      </c>
      <c r="C324" s="252">
        <v>43851</v>
      </c>
      <c r="D324" s="255">
        <v>43858</v>
      </c>
      <c r="E324" s="223" t="s">
        <v>20</v>
      </c>
      <c r="F324" s="223" t="s">
        <v>21</v>
      </c>
      <c r="G324" s="223" t="s">
        <v>1689</v>
      </c>
      <c r="H324" s="162"/>
      <c r="I324" s="223" t="s">
        <v>1752</v>
      </c>
      <c r="J324" s="164"/>
      <c r="K324" s="162"/>
      <c r="L324" s="162"/>
      <c r="M324" s="162"/>
      <c r="N324" s="223" t="s">
        <v>1753</v>
      </c>
      <c r="O324" s="223" t="s">
        <v>1695</v>
      </c>
      <c r="P324" s="223" t="s">
        <v>37</v>
      </c>
      <c r="Q324" s="223" t="s">
        <v>27</v>
      </c>
      <c r="R324" s="222" t="s">
        <v>1741</v>
      </c>
      <c r="S324" s="228" t="s">
        <v>1742</v>
      </c>
      <c r="T324" s="162"/>
      <c r="U324" s="164"/>
      <c r="V324" s="164"/>
      <c r="W324" s="164"/>
      <c r="X324" s="162"/>
      <c r="Y324" s="164"/>
      <c r="Z324" s="162"/>
      <c r="AA324" s="162"/>
      <c r="AB324" s="166">
        <f t="shared" si="21"/>
        <v>2020</v>
      </c>
      <c r="AC324" s="166">
        <f t="shared" si="20"/>
        <v>1</v>
      </c>
      <c r="AD324" s="166">
        <f t="shared" si="22"/>
        <v>1</v>
      </c>
      <c r="AE324" s="166">
        <f t="shared" si="23"/>
        <v>5</v>
      </c>
    </row>
    <row r="325" spans="1:31" ht="145.75" x14ac:dyDescent="0.4">
      <c r="A325" s="166" t="s">
        <v>2688</v>
      </c>
      <c r="B325" s="156" t="s">
        <v>1600</v>
      </c>
      <c r="C325" s="251">
        <v>43851</v>
      </c>
      <c r="D325" s="95">
        <v>43889</v>
      </c>
      <c r="E325" s="156" t="s">
        <v>87</v>
      </c>
      <c r="F325" s="157" t="s">
        <v>21</v>
      </c>
      <c r="G325" s="157" t="s">
        <v>1754</v>
      </c>
      <c r="H325" s="94"/>
      <c r="I325" s="158" t="s">
        <v>1734</v>
      </c>
      <c r="J325" s="94"/>
      <c r="K325" s="94"/>
      <c r="L325" s="94"/>
      <c r="M325" s="94"/>
      <c r="N325" s="157" t="s">
        <v>1755</v>
      </c>
      <c r="O325" s="157" t="s">
        <v>1756</v>
      </c>
      <c r="P325" s="157" t="s">
        <v>87</v>
      </c>
      <c r="Q325" s="157" t="s">
        <v>27</v>
      </c>
      <c r="R325" s="156"/>
      <c r="S325" s="159"/>
      <c r="T325" s="94"/>
      <c r="U325" s="94"/>
      <c r="V325" s="94"/>
      <c r="W325" s="94"/>
      <c r="X325" s="94"/>
      <c r="Y325" s="45" t="s">
        <v>1757</v>
      </c>
      <c r="Z325" s="94"/>
      <c r="AA325" s="94"/>
      <c r="AB325" s="166">
        <f t="shared" si="21"/>
        <v>2020</v>
      </c>
      <c r="AC325" s="166">
        <f t="shared" si="20"/>
        <v>1</v>
      </c>
      <c r="AD325" s="166">
        <f t="shared" si="22"/>
        <v>2</v>
      </c>
      <c r="AE325" s="166">
        <f t="shared" si="23"/>
        <v>9</v>
      </c>
    </row>
    <row r="326" spans="1:31" ht="87.45" x14ac:dyDescent="0.4">
      <c r="A326" s="166" t="s">
        <v>2688</v>
      </c>
      <c r="B326" s="156" t="s">
        <v>1595</v>
      </c>
      <c r="C326" s="251">
        <v>43851</v>
      </c>
      <c r="D326" s="255">
        <v>43858</v>
      </c>
      <c r="E326" s="156" t="s">
        <v>87</v>
      </c>
      <c r="F326" s="157" t="s">
        <v>21</v>
      </c>
      <c r="G326" s="157" t="s">
        <v>88</v>
      </c>
      <c r="H326" s="94"/>
      <c r="I326" s="158" t="s">
        <v>1758</v>
      </c>
      <c r="J326" s="145" t="s">
        <v>89</v>
      </c>
      <c r="K326" s="94"/>
      <c r="L326" s="94">
        <v>1</v>
      </c>
      <c r="M326" s="94"/>
      <c r="N326" s="157" t="s">
        <v>90</v>
      </c>
      <c r="O326" s="157" t="s">
        <v>91</v>
      </c>
      <c r="P326" s="157" t="s">
        <v>92</v>
      </c>
      <c r="Q326" s="157" t="s">
        <v>27</v>
      </c>
      <c r="R326" s="156" t="s">
        <v>1663</v>
      </c>
      <c r="S326" s="159"/>
      <c r="T326" s="94"/>
      <c r="U326" s="45"/>
      <c r="V326" s="45"/>
      <c r="W326" s="45"/>
      <c r="X326" s="94" t="s">
        <v>657</v>
      </c>
      <c r="Y326" s="45" t="s">
        <v>1759</v>
      </c>
      <c r="Z326" s="94"/>
      <c r="AA326" s="94"/>
      <c r="AB326" s="166">
        <f t="shared" si="21"/>
        <v>2020</v>
      </c>
      <c r="AC326" s="166">
        <f t="shared" si="20"/>
        <v>1</v>
      </c>
      <c r="AD326" s="166">
        <f t="shared" si="22"/>
        <v>1</v>
      </c>
      <c r="AE326" s="166">
        <f t="shared" si="23"/>
        <v>5</v>
      </c>
    </row>
    <row r="327" spans="1:31" ht="262.3" x14ac:dyDescent="0.4">
      <c r="A327" s="166" t="s">
        <v>2688</v>
      </c>
      <c r="B327" s="38" t="s">
        <v>654</v>
      </c>
      <c r="C327" s="249">
        <v>43852</v>
      </c>
      <c r="D327" s="255" t="s">
        <v>1685</v>
      </c>
      <c r="E327" s="163" t="s">
        <v>61</v>
      </c>
      <c r="F327" s="163" t="s">
        <v>21</v>
      </c>
      <c r="G327" s="163" t="s">
        <v>73</v>
      </c>
      <c r="H327" s="162"/>
      <c r="I327" s="223" t="s">
        <v>82</v>
      </c>
      <c r="J327" s="164"/>
      <c r="K327" s="164" t="s">
        <v>1760</v>
      </c>
      <c r="L327" s="164" t="s">
        <v>1761</v>
      </c>
      <c r="M327" s="164" t="s">
        <v>1762</v>
      </c>
      <c r="N327" s="163" t="s">
        <v>69</v>
      </c>
      <c r="O327" s="163" t="s">
        <v>70</v>
      </c>
      <c r="P327" s="163" t="s">
        <v>71</v>
      </c>
      <c r="Q327" s="163" t="s">
        <v>27</v>
      </c>
      <c r="R327" s="161" t="s">
        <v>72</v>
      </c>
      <c r="S327" s="165" t="s">
        <v>1763</v>
      </c>
      <c r="T327" s="162"/>
      <c r="U327" s="164"/>
      <c r="V327" s="164"/>
      <c r="W327" s="164"/>
      <c r="X327" s="162" t="s">
        <v>657</v>
      </c>
      <c r="Y327" s="164" t="s">
        <v>1764</v>
      </c>
      <c r="Z327" s="94"/>
      <c r="AA327" s="94"/>
      <c r="AB327" s="166">
        <f t="shared" si="21"/>
        <v>2020</v>
      </c>
      <c r="AC327" s="166">
        <f t="shared" si="20"/>
        <v>1</v>
      </c>
      <c r="AD327" s="166">
        <f t="shared" si="22"/>
        <v>2</v>
      </c>
      <c r="AE327" s="166">
        <f t="shared" si="23"/>
        <v>6</v>
      </c>
    </row>
    <row r="328" spans="1:31" ht="320.60000000000002" x14ac:dyDescent="0.4">
      <c r="A328" s="166" t="s">
        <v>2689</v>
      </c>
      <c r="B328" s="38" t="s">
        <v>654</v>
      </c>
      <c r="C328" s="252">
        <v>43853</v>
      </c>
      <c r="D328" s="255" t="s">
        <v>1685</v>
      </c>
      <c r="E328" s="223" t="s">
        <v>20</v>
      </c>
      <c r="F328" s="223" t="s">
        <v>21</v>
      </c>
      <c r="G328" s="223" t="s">
        <v>1689</v>
      </c>
      <c r="H328" s="162"/>
      <c r="I328" s="223" t="s">
        <v>1765</v>
      </c>
      <c r="J328" s="164"/>
      <c r="K328" s="164" t="s">
        <v>1766</v>
      </c>
      <c r="L328" s="164" t="s">
        <v>1767</v>
      </c>
      <c r="M328" s="164" t="s">
        <v>1768</v>
      </c>
      <c r="N328" s="223" t="s">
        <v>1691</v>
      </c>
      <c r="O328" s="223" t="s">
        <v>1695</v>
      </c>
      <c r="P328" s="223" t="s">
        <v>37</v>
      </c>
      <c r="Q328" s="223" t="s">
        <v>27</v>
      </c>
      <c r="R328" s="222" t="s">
        <v>1741</v>
      </c>
      <c r="S328" s="228" t="s">
        <v>1769</v>
      </c>
      <c r="T328" s="162"/>
      <c r="U328" s="164" t="s">
        <v>621</v>
      </c>
      <c r="V328" s="164"/>
      <c r="W328" s="164"/>
      <c r="X328" s="162" t="s">
        <v>660</v>
      </c>
      <c r="Y328" s="164" t="s">
        <v>1770</v>
      </c>
      <c r="Z328" s="162"/>
      <c r="AA328" s="162"/>
      <c r="AB328" s="166">
        <f t="shared" si="21"/>
        <v>2020</v>
      </c>
      <c r="AC328" s="166">
        <f t="shared" ref="AC328:AC391" si="24">ROUNDUP(MONTH(D328)/3,0)</f>
        <v>1</v>
      </c>
      <c r="AD328" s="166">
        <f t="shared" si="22"/>
        <v>2</v>
      </c>
      <c r="AE328" s="166">
        <f t="shared" si="23"/>
        <v>6</v>
      </c>
    </row>
    <row r="329" spans="1:31" ht="409.6" x14ac:dyDescent="0.4">
      <c r="A329" s="166" t="s">
        <v>2688</v>
      </c>
      <c r="B329" s="31" t="s">
        <v>117</v>
      </c>
      <c r="C329" s="251">
        <v>43853</v>
      </c>
      <c r="D329" s="95" t="s">
        <v>1771</v>
      </c>
      <c r="E329" s="156" t="s">
        <v>87</v>
      </c>
      <c r="F329" s="157" t="s">
        <v>21</v>
      </c>
      <c r="G329" s="157" t="s">
        <v>88</v>
      </c>
      <c r="H329" s="94"/>
      <c r="I329" s="158" t="s">
        <v>1772</v>
      </c>
      <c r="J329" s="45"/>
      <c r="K329" s="94"/>
      <c r="L329" s="45" t="s">
        <v>1773</v>
      </c>
      <c r="M329" s="45" t="s">
        <v>1774</v>
      </c>
      <c r="N329" s="157" t="s">
        <v>93</v>
      </c>
      <c r="O329" s="157" t="s">
        <v>94</v>
      </c>
      <c r="P329" s="157" t="s">
        <v>87</v>
      </c>
      <c r="Q329" s="157" t="s">
        <v>27</v>
      </c>
      <c r="R329" s="156" t="s">
        <v>1663</v>
      </c>
      <c r="S329" s="159"/>
      <c r="T329" s="94"/>
      <c r="U329" s="45" t="s">
        <v>1775</v>
      </c>
      <c r="V329" s="45" t="s">
        <v>1776</v>
      </c>
      <c r="W329" s="45"/>
      <c r="X329" s="94"/>
      <c r="Y329" s="45" t="s">
        <v>1777</v>
      </c>
      <c r="Z329" s="94"/>
      <c r="AA329" s="94"/>
      <c r="AB329" s="166">
        <f t="shared" si="21"/>
        <v>2020</v>
      </c>
      <c r="AC329" s="166">
        <f t="shared" si="24"/>
        <v>1</v>
      </c>
      <c r="AD329" s="166">
        <f t="shared" si="22"/>
        <v>2</v>
      </c>
      <c r="AE329" s="166">
        <f t="shared" si="23"/>
        <v>6</v>
      </c>
    </row>
    <row r="330" spans="1:31" ht="24.9" x14ac:dyDescent="0.4">
      <c r="A330" s="166" t="s">
        <v>2688</v>
      </c>
      <c r="B330" s="215" t="s">
        <v>1595</v>
      </c>
      <c r="C330" s="253">
        <v>43853</v>
      </c>
      <c r="D330" s="255">
        <v>43860</v>
      </c>
      <c r="E330" s="215" t="s">
        <v>87</v>
      </c>
      <c r="F330" s="219" t="s">
        <v>21</v>
      </c>
      <c r="G330" s="219" t="s">
        <v>88</v>
      </c>
      <c r="H330" s="150"/>
      <c r="I330" s="220" t="s">
        <v>95</v>
      </c>
      <c r="J330" s="151"/>
      <c r="K330" s="150"/>
      <c r="L330" s="150"/>
      <c r="M330" s="150"/>
      <c r="N330" s="219" t="s">
        <v>96</v>
      </c>
      <c r="O330" s="219" t="s">
        <v>97</v>
      </c>
      <c r="P330" s="219" t="s">
        <v>20</v>
      </c>
      <c r="Q330" s="219" t="s">
        <v>52</v>
      </c>
      <c r="R330" s="215" t="s">
        <v>1778</v>
      </c>
      <c r="S330" s="221" t="s">
        <v>1611</v>
      </c>
      <c r="T330" s="150"/>
      <c r="U330" s="151"/>
      <c r="V330" s="151"/>
      <c r="W330" s="151"/>
      <c r="X330" s="150"/>
      <c r="Y330" s="151"/>
      <c r="Z330" s="150"/>
      <c r="AA330" s="150"/>
      <c r="AB330" s="166">
        <f t="shared" si="21"/>
        <v>2020</v>
      </c>
      <c r="AC330" s="166">
        <f t="shared" si="24"/>
        <v>1</v>
      </c>
      <c r="AD330" s="166">
        <f t="shared" si="22"/>
        <v>1</v>
      </c>
      <c r="AE330" s="166">
        <f t="shared" si="23"/>
        <v>5</v>
      </c>
    </row>
    <row r="331" spans="1:31" ht="174.9" x14ac:dyDescent="0.4">
      <c r="A331" s="166" t="s">
        <v>2688</v>
      </c>
      <c r="B331" s="38" t="s">
        <v>654</v>
      </c>
      <c r="C331" s="251">
        <v>43854</v>
      </c>
      <c r="D331" s="95" t="s">
        <v>1779</v>
      </c>
      <c r="E331" s="157" t="s">
        <v>61</v>
      </c>
      <c r="F331" s="157" t="s">
        <v>21</v>
      </c>
      <c r="G331" s="157" t="s">
        <v>66</v>
      </c>
      <c r="H331" s="94"/>
      <c r="I331" s="158" t="s">
        <v>1780</v>
      </c>
      <c r="J331" s="94"/>
      <c r="K331" s="217"/>
      <c r="L331" s="217" t="s">
        <v>1781</v>
      </c>
      <c r="M331" s="45" t="s">
        <v>1782</v>
      </c>
      <c r="N331" s="157" t="s">
        <v>69</v>
      </c>
      <c r="O331" s="157" t="s">
        <v>70</v>
      </c>
      <c r="P331" s="157" t="s">
        <v>71</v>
      </c>
      <c r="Q331" s="157" t="s">
        <v>27</v>
      </c>
      <c r="R331" s="156" t="s">
        <v>72</v>
      </c>
      <c r="S331" s="159" t="s">
        <v>1716</v>
      </c>
      <c r="T331" s="94" t="s">
        <v>105</v>
      </c>
      <c r="U331" s="94" t="s">
        <v>2684</v>
      </c>
      <c r="V331" s="94"/>
      <c r="W331" s="94"/>
      <c r="X331" s="94" t="s">
        <v>660</v>
      </c>
      <c r="Y331" s="94"/>
      <c r="Z331" s="94"/>
      <c r="AA331" s="94"/>
      <c r="AB331" s="166">
        <f t="shared" si="21"/>
        <v>2020</v>
      </c>
      <c r="AC331" s="166">
        <f t="shared" si="24"/>
        <v>1</v>
      </c>
      <c r="AD331" s="166">
        <f t="shared" si="22"/>
        <v>1</v>
      </c>
      <c r="AE331" s="166">
        <f t="shared" si="23"/>
        <v>5</v>
      </c>
    </row>
    <row r="332" spans="1:31" ht="409.6" x14ac:dyDescent="0.4">
      <c r="A332" s="166" t="s">
        <v>2688</v>
      </c>
      <c r="B332" s="38" t="s">
        <v>654</v>
      </c>
      <c r="C332" s="95">
        <v>43864</v>
      </c>
      <c r="D332" s="95">
        <v>43938</v>
      </c>
      <c r="E332" s="94" t="s">
        <v>85</v>
      </c>
      <c r="F332" s="94" t="s">
        <v>21</v>
      </c>
      <c r="G332" s="94" t="s">
        <v>1783</v>
      </c>
      <c r="H332" s="94">
        <v>1</v>
      </c>
      <c r="I332" s="231" t="s">
        <v>41</v>
      </c>
      <c r="J332" s="45"/>
      <c r="K332" s="45" t="s">
        <v>1784</v>
      </c>
      <c r="L332" s="94"/>
      <c r="M332" s="45" t="s">
        <v>1785</v>
      </c>
      <c r="N332" s="231" t="s">
        <v>25</v>
      </c>
      <c r="O332" s="231" t="s">
        <v>1696</v>
      </c>
      <c r="P332" s="140" t="s">
        <v>1786</v>
      </c>
      <c r="Q332" s="94" t="s">
        <v>27</v>
      </c>
      <c r="R332" s="232">
        <v>43891</v>
      </c>
      <c r="S332" s="232">
        <v>44196</v>
      </c>
      <c r="T332" s="94"/>
      <c r="U332" s="194" t="s">
        <v>978</v>
      </c>
      <c r="V332" s="45"/>
      <c r="W332" s="45"/>
      <c r="X332" s="94" t="s">
        <v>661</v>
      </c>
      <c r="Y332" s="45" t="s">
        <v>1787</v>
      </c>
      <c r="Z332" s="94" t="s">
        <v>1788</v>
      </c>
      <c r="AA332" s="94"/>
      <c r="AB332" s="166">
        <f t="shared" si="21"/>
        <v>2020</v>
      </c>
      <c r="AC332" s="166">
        <f t="shared" si="24"/>
        <v>2</v>
      </c>
      <c r="AD332" s="166">
        <f t="shared" si="22"/>
        <v>4</v>
      </c>
      <c r="AE332" s="166">
        <f t="shared" si="23"/>
        <v>16</v>
      </c>
    </row>
    <row r="333" spans="1:31" ht="408" x14ac:dyDescent="0.4">
      <c r="A333" s="166" t="s">
        <v>2688</v>
      </c>
      <c r="B333" s="38" t="s">
        <v>654</v>
      </c>
      <c r="C333" s="254">
        <v>43889</v>
      </c>
      <c r="D333" s="255">
        <v>43896</v>
      </c>
      <c r="E333" s="94" t="s">
        <v>87</v>
      </c>
      <c r="F333" s="94" t="s">
        <v>21</v>
      </c>
      <c r="G333" s="94" t="s">
        <v>88</v>
      </c>
      <c r="H333" s="94">
        <v>1</v>
      </c>
      <c r="I333" s="94" t="s">
        <v>949</v>
      </c>
      <c r="J333" s="45"/>
      <c r="K333" s="94"/>
      <c r="L333" s="45" t="s">
        <v>1789</v>
      </c>
      <c r="M333" s="45" t="s">
        <v>1790</v>
      </c>
      <c r="N333" s="94" t="s">
        <v>1791</v>
      </c>
      <c r="O333" s="94" t="s">
        <v>1792</v>
      </c>
      <c r="P333" s="94" t="s">
        <v>1793</v>
      </c>
      <c r="Q333" s="94" t="s">
        <v>27</v>
      </c>
      <c r="R333" s="95">
        <v>43891</v>
      </c>
      <c r="S333" s="95">
        <v>44196</v>
      </c>
      <c r="T333" s="94"/>
      <c r="U333" s="34" t="s">
        <v>211</v>
      </c>
      <c r="V333" s="45"/>
      <c r="W333" s="45"/>
      <c r="X333" s="94" t="s">
        <v>659</v>
      </c>
      <c r="Y333" s="45" t="s">
        <v>1794</v>
      </c>
      <c r="Z333" s="45" t="s">
        <v>1795</v>
      </c>
      <c r="AA333" s="94"/>
      <c r="AB333" s="166">
        <f t="shared" si="21"/>
        <v>2020</v>
      </c>
      <c r="AC333" s="166">
        <f t="shared" si="24"/>
        <v>1</v>
      </c>
      <c r="AD333" s="166">
        <f t="shared" si="22"/>
        <v>3</v>
      </c>
      <c r="AE333" s="166">
        <f t="shared" si="23"/>
        <v>10</v>
      </c>
    </row>
    <row r="334" spans="1:31" ht="262.3" x14ac:dyDescent="0.4">
      <c r="A334" s="166" t="s">
        <v>2688</v>
      </c>
      <c r="B334" s="38" t="s">
        <v>654</v>
      </c>
      <c r="C334" s="95">
        <v>43889</v>
      </c>
      <c r="D334" s="95" t="s">
        <v>685</v>
      </c>
      <c r="E334" s="94" t="s">
        <v>87</v>
      </c>
      <c r="F334" s="94" t="s">
        <v>21</v>
      </c>
      <c r="G334" s="231" t="s">
        <v>88</v>
      </c>
      <c r="H334" s="94">
        <v>1</v>
      </c>
      <c r="I334" s="231" t="s">
        <v>1796</v>
      </c>
      <c r="J334" s="145" t="s">
        <v>1797</v>
      </c>
      <c r="K334" s="94"/>
      <c r="L334" s="94" t="s">
        <v>1798</v>
      </c>
      <c r="M334" s="94"/>
      <c r="N334" s="231" t="s">
        <v>1799</v>
      </c>
      <c r="O334" s="231" t="s">
        <v>1800</v>
      </c>
      <c r="P334" s="94" t="s">
        <v>87</v>
      </c>
      <c r="Q334" s="94" t="s">
        <v>27</v>
      </c>
      <c r="R334" s="95">
        <v>43891</v>
      </c>
      <c r="S334" s="95">
        <v>44196</v>
      </c>
      <c r="T334" s="94" t="s">
        <v>109</v>
      </c>
      <c r="U334" s="45" t="s">
        <v>1801</v>
      </c>
      <c r="V334" s="45"/>
      <c r="W334" s="45"/>
      <c r="X334" s="94"/>
      <c r="Y334" s="45" t="s">
        <v>1802</v>
      </c>
      <c r="Z334" s="94" t="s">
        <v>1803</v>
      </c>
      <c r="AA334" s="94"/>
      <c r="AB334" s="166">
        <f t="shared" si="21"/>
        <v>2020</v>
      </c>
      <c r="AC334" s="166">
        <f t="shared" si="24"/>
        <v>1</v>
      </c>
      <c r="AD334" s="166">
        <f t="shared" si="22"/>
        <v>3</v>
      </c>
      <c r="AE334" s="166">
        <f t="shared" si="23"/>
        <v>13</v>
      </c>
    </row>
    <row r="335" spans="1:31" ht="218.6" x14ac:dyDescent="0.4">
      <c r="A335" s="166" t="s">
        <v>2688</v>
      </c>
      <c r="B335" s="38" t="s">
        <v>654</v>
      </c>
      <c r="C335" s="95">
        <v>43891</v>
      </c>
      <c r="D335" s="95" t="s">
        <v>685</v>
      </c>
      <c r="E335" s="94" t="s">
        <v>1804</v>
      </c>
      <c r="F335" s="94" t="s">
        <v>21</v>
      </c>
      <c r="G335" s="94" t="s">
        <v>1805</v>
      </c>
      <c r="H335" s="94">
        <v>1</v>
      </c>
      <c r="I335" s="45" t="s">
        <v>1806</v>
      </c>
      <c r="J335" s="145" t="s">
        <v>1807</v>
      </c>
      <c r="K335" s="94"/>
      <c r="L335" s="94"/>
      <c r="M335" s="94"/>
      <c r="N335" s="233" t="s">
        <v>1808</v>
      </c>
      <c r="O335" s="233" t="s">
        <v>1809</v>
      </c>
      <c r="P335" s="233" t="s">
        <v>1810</v>
      </c>
      <c r="Q335" s="94" t="s">
        <v>27</v>
      </c>
      <c r="R335" s="94"/>
      <c r="S335" s="94"/>
      <c r="T335" s="94"/>
      <c r="U335" s="45"/>
      <c r="V335" s="45"/>
      <c r="W335" s="45"/>
      <c r="X335" s="94" t="s">
        <v>660</v>
      </c>
      <c r="Y335" s="45" t="s">
        <v>1811</v>
      </c>
      <c r="Z335" s="94" t="s">
        <v>1812</v>
      </c>
      <c r="AA335" s="94"/>
      <c r="AB335" s="166">
        <f t="shared" si="21"/>
        <v>2020</v>
      </c>
      <c r="AC335" s="166">
        <f t="shared" si="24"/>
        <v>1</v>
      </c>
      <c r="AD335" s="166">
        <f t="shared" si="22"/>
        <v>3</v>
      </c>
      <c r="AE335" s="166">
        <f t="shared" si="23"/>
        <v>13</v>
      </c>
    </row>
    <row r="336" spans="1:31" ht="218.6" x14ac:dyDescent="0.4">
      <c r="A336" s="166" t="s">
        <v>2688</v>
      </c>
      <c r="B336" s="94" t="s">
        <v>1600</v>
      </c>
      <c r="C336" s="95">
        <v>43891</v>
      </c>
      <c r="D336" s="95">
        <v>43900</v>
      </c>
      <c r="E336" s="94" t="s">
        <v>1804</v>
      </c>
      <c r="F336" s="94" t="s">
        <v>21</v>
      </c>
      <c r="G336" s="94" t="s">
        <v>1805</v>
      </c>
      <c r="H336" s="94">
        <v>1</v>
      </c>
      <c r="I336" s="140" t="s">
        <v>1813</v>
      </c>
      <c r="J336" s="45"/>
      <c r="K336" s="94"/>
      <c r="L336" s="94"/>
      <c r="M336" s="94"/>
      <c r="N336" s="141" t="s">
        <v>1814</v>
      </c>
      <c r="O336" s="233" t="s">
        <v>1815</v>
      </c>
      <c r="P336" s="233" t="s">
        <v>1804</v>
      </c>
      <c r="Q336" s="94" t="s">
        <v>27</v>
      </c>
      <c r="R336" s="94"/>
      <c r="S336" s="94"/>
      <c r="T336" s="94"/>
      <c r="U336" s="45"/>
      <c r="V336" s="45"/>
      <c r="W336" s="45"/>
      <c r="X336" s="94"/>
      <c r="Y336" s="45" t="s">
        <v>1811</v>
      </c>
      <c r="Z336" s="94"/>
      <c r="AA336" s="94"/>
      <c r="AB336" s="166">
        <f t="shared" si="21"/>
        <v>2020</v>
      </c>
      <c r="AC336" s="166">
        <f t="shared" si="24"/>
        <v>1</v>
      </c>
      <c r="AD336" s="166">
        <f t="shared" si="22"/>
        <v>3</v>
      </c>
      <c r="AE336" s="166">
        <f t="shared" si="23"/>
        <v>11</v>
      </c>
    </row>
    <row r="337" spans="1:31" ht="218.6" x14ac:dyDescent="0.4">
      <c r="A337" s="166" t="s">
        <v>2688</v>
      </c>
      <c r="B337" s="94" t="s">
        <v>1600</v>
      </c>
      <c r="C337" s="95">
        <v>43891</v>
      </c>
      <c r="D337" s="95">
        <v>43900</v>
      </c>
      <c r="E337" s="94" t="s">
        <v>1804</v>
      </c>
      <c r="F337" s="94" t="s">
        <v>21</v>
      </c>
      <c r="G337" s="94" t="s">
        <v>1805</v>
      </c>
      <c r="H337" s="94">
        <v>1</v>
      </c>
      <c r="I337" s="140" t="s">
        <v>1816</v>
      </c>
      <c r="J337" s="45"/>
      <c r="K337" s="94"/>
      <c r="L337" s="94"/>
      <c r="M337" s="94"/>
      <c r="N337" s="141" t="s">
        <v>1817</v>
      </c>
      <c r="O337" s="233" t="s">
        <v>1818</v>
      </c>
      <c r="P337" s="233" t="s">
        <v>1804</v>
      </c>
      <c r="Q337" s="94" t="s">
        <v>27</v>
      </c>
      <c r="R337" s="94"/>
      <c r="S337" s="94"/>
      <c r="T337" s="94"/>
      <c r="U337" s="45"/>
      <c r="V337" s="45"/>
      <c r="W337" s="45"/>
      <c r="X337" s="94"/>
      <c r="Y337" s="45" t="s">
        <v>1811</v>
      </c>
      <c r="Z337" s="94"/>
      <c r="AA337" s="94"/>
      <c r="AB337" s="166">
        <f t="shared" si="21"/>
        <v>2020</v>
      </c>
      <c r="AC337" s="166">
        <f t="shared" si="24"/>
        <v>1</v>
      </c>
      <c r="AD337" s="166">
        <f t="shared" si="22"/>
        <v>3</v>
      </c>
      <c r="AE337" s="166">
        <f t="shared" si="23"/>
        <v>11</v>
      </c>
    </row>
    <row r="338" spans="1:31" ht="218.6" x14ac:dyDescent="0.4">
      <c r="A338" s="166" t="s">
        <v>2688</v>
      </c>
      <c r="B338" s="38" t="s">
        <v>654</v>
      </c>
      <c r="C338" s="95">
        <v>43891</v>
      </c>
      <c r="D338" s="95" t="s">
        <v>685</v>
      </c>
      <c r="E338" s="94" t="s">
        <v>1804</v>
      </c>
      <c r="F338" s="94" t="s">
        <v>21</v>
      </c>
      <c r="G338" s="94" t="s">
        <v>1805</v>
      </c>
      <c r="H338" s="94">
        <v>1</v>
      </c>
      <c r="I338" s="140" t="s">
        <v>1819</v>
      </c>
      <c r="J338" s="145" t="s">
        <v>1820</v>
      </c>
      <c r="K338" s="94"/>
      <c r="L338" s="94"/>
      <c r="M338" s="94"/>
      <c r="N338" s="233" t="s">
        <v>1821</v>
      </c>
      <c r="O338" s="233" t="s">
        <v>1822</v>
      </c>
      <c r="P338" s="233" t="s">
        <v>1804</v>
      </c>
      <c r="Q338" s="94" t="s">
        <v>27</v>
      </c>
      <c r="R338" s="94"/>
      <c r="S338" s="94"/>
      <c r="T338" s="94"/>
      <c r="U338" s="45"/>
      <c r="V338" s="45"/>
      <c r="W338" s="45"/>
      <c r="X338" s="94" t="s">
        <v>660</v>
      </c>
      <c r="Y338" s="45" t="s">
        <v>1811</v>
      </c>
      <c r="Z338" s="94" t="s">
        <v>1812</v>
      </c>
      <c r="AA338" s="94"/>
      <c r="AB338" s="166">
        <f t="shared" si="21"/>
        <v>2020</v>
      </c>
      <c r="AC338" s="166">
        <f t="shared" si="24"/>
        <v>1</v>
      </c>
      <c r="AD338" s="166">
        <f t="shared" si="22"/>
        <v>3</v>
      </c>
      <c r="AE338" s="166">
        <f t="shared" si="23"/>
        <v>13</v>
      </c>
    </row>
    <row r="339" spans="1:31" ht="218.6" x14ac:dyDescent="0.4">
      <c r="A339" s="166" t="s">
        <v>2688</v>
      </c>
      <c r="B339" s="94" t="s">
        <v>1600</v>
      </c>
      <c r="C339" s="95">
        <v>43891</v>
      </c>
      <c r="D339" s="95">
        <v>43900</v>
      </c>
      <c r="E339" s="94" t="s">
        <v>1804</v>
      </c>
      <c r="F339" s="94" t="s">
        <v>21</v>
      </c>
      <c r="G339" s="94" t="s">
        <v>1805</v>
      </c>
      <c r="H339" s="94">
        <v>1</v>
      </c>
      <c r="I339" s="140" t="s">
        <v>1823</v>
      </c>
      <c r="J339" s="45"/>
      <c r="K339" s="94"/>
      <c r="L339" s="94"/>
      <c r="M339" s="94"/>
      <c r="N339" s="141" t="s">
        <v>1817</v>
      </c>
      <c r="O339" s="94" t="s">
        <v>485</v>
      </c>
      <c r="P339" s="94" t="s">
        <v>1804</v>
      </c>
      <c r="Q339" s="94" t="s">
        <v>27</v>
      </c>
      <c r="R339" s="94"/>
      <c r="S339" s="94"/>
      <c r="T339" s="94"/>
      <c r="U339" s="45"/>
      <c r="V339" s="45"/>
      <c r="W339" s="45"/>
      <c r="X339" s="94"/>
      <c r="Y339" s="45" t="s">
        <v>1811</v>
      </c>
      <c r="Z339" s="94"/>
      <c r="AA339" s="94"/>
      <c r="AB339" s="166">
        <f t="shared" si="21"/>
        <v>2020</v>
      </c>
      <c r="AC339" s="166">
        <f t="shared" si="24"/>
        <v>1</v>
      </c>
      <c r="AD339" s="166">
        <f t="shared" si="22"/>
        <v>3</v>
      </c>
      <c r="AE339" s="166">
        <f t="shared" si="23"/>
        <v>11</v>
      </c>
    </row>
    <row r="340" spans="1:31" ht="262.3" x14ac:dyDescent="0.4">
      <c r="A340" s="166" t="s">
        <v>2688</v>
      </c>
      <c r="B340" s="94" t="s">
        <v>1600</v>
      </c>
      <c r="C340" s="95">
        <v>43892</v>
      </c>
      <c r="D340" s="95">
        <v>43893</v>
      </c>
      <c r="E340" s="94" t="s">
        <v>85</v>
      </c>
      <c r="F340" s="94" t="s">
        <v>21</v>
      </c>
      <c r="G340" s="94" t="s">
        <v>1666</v>
      </c>
      <c r="H340" s="94">
        <v>1</v>
      </c>
      <c r="I340" s="45" t="s">
        <v>1780</v>
      </c>
      <c r="J340" s="45"/>
      <c r="K340" s="94"/>
      <c r="L340" s="94"/>
      <c r="M340" s="94"/>
      <c r="N340" s="94" t="s">
        <v>1824</v>
      </c>
      <c r="O340" s="94" t="s">
        <v>1825</v>
      </c>
      <c r="P340" s="94" t="s">
        <v>85</v>
      </c>
      <c r="Q340" s="94" t="s">
        <v>27</v>
      </c>
      <c r="R340" s="95">
        <v>43922</v>
      </c>
      <c r="S340" s="95">
        <v>44196</v>
      </c>
      <c r="T340" s="94"/>
      <c r="U340" s="45"/>
      <c r="V340" s="45"/>
      <c r="W340" s="45"/>
      <c r="X340" s="94"/>
      <c r="Y340" s="45" t="s">
        <v>1826</v>
      </c>
      <c r="Z340" s="94"/>
      <c r="AA340" s="94"/>
      <c r="AB340" s="166">
        <f t="shared" si="21"/>
        <v>2020</v>
      </c>
      <c r="AC340" s="166">
        <f t="shared" si="24"/>
        <v>1</v>
      </c>
      <c r="AD340" s="166">
        <f t="shared" si="22"/>
        <v>3</v>
      </c>
      <c r="AE340" s="166">
        <f t="shared" si="23"/>
        <v>10</v>
      </c>
    </row>
    <row r="341" spans="1:31" ht="58.3" x14ac:dyDescent="0.4">
      <c r="A341" s="166" t="s">
        <v>2688</v>
      </c>
      <c r="B341" s="94" t="s">
        <v>1600</v>
      </c>
      <c r="C341" s="95">
        <v>43892</v>
      </c>
      <c r="D341" s="95">
        <v>43892</v>
      </c>
      <c r="E341" s="94" t="s">
        <v>85</v>
      </c>
      <c r="F341" s="94" t="s">
        <v>21</v>
      </c>
      <c r="G341" s="94" t="s">
        <v>485</v>
      </c>
      <c r="H341" s="94">
        <v>1</v>
      </c>
      <c r="I341" s="45" t="s">
        <v>81</v>
      </c>
      <c r="J341" s="45"/>
      <c r="K341" s="94"/>
      <c r="L341" s="94"/>
      <c r="M341" s="94"/>
      <c r="N341" s="94" t="s">
        <v>36</v>
      </c>
      <c r="O341" s="94" t="s">
        <v>1827</v>
      </c>
      <c r="P341" s="94" t="s">
        <v>85</v>
      </c>
      <c r="Q341" s="94" t="s">
        <v>27</v>
      </c>
      <c r="R341" s="94"/>
      <c r="S341" s="95">
        <v>44012</v>
      </c>
      <c r="T341" s="94"/>
      <c r="U341" s="45"/>
      <c r="V341" s="45"/>
      <c r="W341" s="45"/>
      <c r="X341" s="94"/>
      <c r="Y341" s="45" t="s">
        <v>1828</v>
      </c>
      <c r="Z341" s="94"/>
      <c r="AA341" s="94"/>
      <c r="AB341" s="166">
        <f t="shared" si="21"/>
        <v>2020</v>
      </c>
      <c r="AC341" s="166">
        <f t="shared" si="24"/>
        <v>1</v>
      </c>
      <c r="AD341" s="166">
        <f t="shared" si="22"/>
        <v>3</v>
      </c>
      <c r="AE341" s="166">
        <f t="shared" si="23"/>
        <v>10</v>
      </c>
    </row>
    <row r="342" spans="1:31" ht="262.3" x14ac:dyDescent="0.4">
      <c r="A342" s="166" t="s">
        <v>2688</v>
      </c>
      <c r="B342" s="94" t="s">
        <v>1600</v>
      </c>
      <c r="C342" s="95">
        <v>43892</v>
      </c>
      <c r="D342" s="95">
        <v>43892</v>
      </c>
      <c r="E342" s="94" t="s">
        <v>85</v>
      </c>
      <c r="F342" s="94" t="s">
        <v>21</v>
      </c>
      <c r="G342" s="94" t="s">
        <v>1783</v>
      </c>
      <c r="H342" s="94">
        <v>5</v>
      </c>
      <c r="I342" s="234" t="s">
        <v>1613</v>
      </c>
      <c r="J342" s="45"/>
      <c r="K342" s="94"/>
      <c r="L342" s="94"/>
      <c r="M342" s="94"/>
      <c r="N342" s="94" t="s">
        <v>1614</v>
      </c>
      <c r="O342" s="94" t="s">
        <v>1615</v>
      </c>
      <c r="P342" s="94" t="s">
        <v>85</v>
      </c>
      <c r="Q342" s="94" t="s">
        <v>27</v>
      </c>
      <c r="R342" s="95">
        <v>43862</v>
      </c>
      <c r="S342" s="94"/>
      <c r="T342" s="94"/>
      <c r="U342" s="45"/>
      <c r="V342" s="45"/>
      <c r="W342" s="45"/>
      <c r="X342" s="94"/>
      <c r="Y342" s="45" t="s">
        <v>1826</v>
      </c>
      <c r="Z342" s="94"/>
      <c r="AA342" s="94"/>
      <c r="AB342" s="166">
        <f t="shared" si="21"/>
        <v>2020</v>
      </c>
      <c r="AC342" s="166">
        <f t="shared" si="24"/>
        <v>1</v>
      </c>
      <c r="AD342" s="166">
        <f t="shared" si="22"/>
        <v>3</v>
      </c>
      <c r="AE342" s="166">
        <f t="shared" si="23"/>
        <v>10</v>
      </c>
    </row>
    <row r="343" spans="1:31" ht="262.3" x14ac:dyDescent="0.4">
      <c r="A343" s="166" t="s">
        <v>2688</v>
      </c>
      <c r="B343" s="94" t="s">
        <v>1600</v>
      </c>
      <c r="C343" s="95">
        <v>43892</v>
      </c>
      <c r="D343" s="95">
        <v>43893</v>
      </c>
      <c r="E343" s="94" t="s">
        <v>85</v>
      </c>
      <c r="F343" s="94" t="s">
        <v>21</v>
      </c>
      <c r="G343" s="94" t="s">
        <v>1783</v>
      </c>
      <c r="H343" s="94">
        <v>1</v>
      </c>
      <c r="I343" s="231" t="s">
        <v>1667</v>
      </c>
      <c r="J343" s="45"/>
      <c r="K343" s="94"/>
      <c r="L343" s="94"/>
      <c r="M343" s="94"/>
      <c r="N343" s="231" t="s">
        <v>1668</v>
      </c>
      <c r="O343" s="231" t="s">
        <v>1669</v>
      </c>
      <c r="P343" s="94" t="s">
        <v>85</v>
      </c>
      <c r="Q343" s="94" t="s">
        <v>27</v>
      </c>
      <c r="R343" s="232">
        <v>43815</v>
      </c>
      <c r="S343" s="232">
        <v>44196</v>
      </c>
      <c r="T343" s="94"/>
      <c r="U343" s="45"/>
      <c r="V343" s="45"/>
      <c r="W343" s="45"/>
      <c r="X343" s="94"/>
      <c r="Y343" s="45" t="s">
        <v>1826</v>
      </c>
      <c r="Z343" s="94"/>
      <c r="AA343" s="94"/>
      <c r="AB343" s="166">
        <f t="shared" si="21"/>
        <v>2020</v>
      </c>
      <c r="AC343" s="166">
        <f t="shared" si="24"/>
        <v>1</v>
      </c>
      <c r="AD343" s="166">
        <f t="shared" si="22"/>
        <v>3</v>
      </c>
      <c r="AE343" s="166">
        <f t="shared" si="23"/>
        <v>10</v>
      </c>
    </row>
    <row r="344" spans="1:31" ht="262.3" x14ac:dyDescent="0.4">
      <c r="A344" s="166" t="s">
        <v>2688</v>
      </c>
      <c r="B344" s="94" t="s">
        <v>1600</v>
      </c>
      <c r="C344" s="95">
        <v>43892</v>
      </c>
      <c r="D344" s="95">
        <v>43893</v>
      </c>
      <c r="E344" s="94" t="s">
        <v>85</v>
      </c>
      <c r="F344" s="94" t="s">
        <v>21</v>
      </c>
      <c r="G344" s="94" t="s">
        <v>1783</v>
      </c>
      <c r="H344" s="94">
        <v>1</v>
      </c>
      <c r="I344" s="231" t="s">
        <v>1829</v>
      </c>
      <c r="J344" s="45"/>
      <c r="K344" s="94"/>
      <c r="L344" s="94"/>
      <c r="M344" s="94"/>
      <c r="N344" s="231" t="s">
        <v>1830</v>
      </c>
      <c r="O344" s="231" t="s">
        <v>1831</v>
      </c>
      <c r="P344" s="94" t="s">
        <v>85</v>
      </c>
      <c r="Q344" s="94" t="s">
        <v>27</v>
      </c>
      <c r="R344" s="232">
        <v>43905</v>
      </c>
      <c r="S344" s="232">
        <v>44104</v>
      </c>
      <c r="T344" s="94"/>
      <c r="U344" s="45"/>
      <c r="V344" s="45"/>
      <c r="W344" s="45"/>
      <c r="X344" s="94"/>
      <c r="Y344" s="45" t="s">
        <v>1826</v>
      </c>
      <c r="Z344" s="94"/>
      <c r="AA344" s="94"/>
      <c r="AB344" s="166">
        <f t="shared" si="21"/>
        <v>2020</v>
      </c>
      <c r="AC344" s="166">
        <f t="shared" si="24"/>
        <v>1</v>
      </c>
      <c r="AD344" s="166">
        <f t="shared" si="22"/>
        <v>3</v>
      </c>
      <c r="AE344" s="166">
        <f t="shared" si="23"/>
        <v>10</v>
      </c>
    </row>
    <row r="345" spans="1:31" ht="262.3" x14ac:dyDescent="0.4">
      <c r="A345" s="166" t="s">
        <v>2688</v>
      </c>
      <c r="B345" s="94" t="s">
        <v>1600</v>
      </c>
      <c r="C345" s="95">
        <v>43892</v>
      </c>
      <c r="D345" s="95">
        <v>43892</v>
      </c>
      <c r="E345" s="94" t="s">
        <v>85</v>
      </c>
      <c r="F345" s="94" t="s">
        <v>21</v>
      </c>
      <c r="G345" s="94" t="s">
        <v>1783</v>
      </c>
      <c r="H345" s="94">
        <v>1</v>
      </c>
      <c r="I345" s="231" t="s">
        <v>1649</v>
      </c>
      <c r="J345" s="45"/>
      <c r="K345" s="94"/>
      <c r="L345" s="94"/>
      <c r="M345" s="94"/>
      <c r="N345" s="231" t="s">
        <v>1650</v>
      </c>
      <c r="O345" s="231" t="s">
        <v>1651</v>
      </c>
      <c r="P345" s="94" t="s">
        <v>85</v>
      </c>
      <c r="Q345" s="94" t="s">
        <v>27</v>
      </c>
      <c r="R345" s="95">
        <v>43831</v>
      </c>
      <c r="S345" s="94"/>
      <c r="T345" s="94"/>
      <c r="U345" s="45"/>
      <c r="V345" s="45"/>
      <c r="W345" s="45"/>
      <c r="X345" s="94"/>
      <c r="Y345" s="45" t="s">
        <v>1826</v>
      </c>
      <c r="Z345" s="94"/>
      <c r="AA345" s="94"/>
      <c r="AB345" s="166">
        <f t="shared" si="21"/>
        <v>2020</v>
      </c>
      <c r="AC345" s="166">
        <f t="shared" si="24"/>
        <v>1</v>
      </c>
      <c r="AD345" s="166">
        <f t="shared" si="22"/>
        <v>3</v>
      </c>
      <c r="AE345" s="166">
        <f t="shared" si="23"/>
        <v>10</v>
      </c>
    </row>
    <row r="346" spans="1:31" ht="409.6" x14ac:dyDescent="0.4">
      <c r="A346" s="166" t="s">
        <v>2688</v>
      </c>
      <c r="B346" s="38" t="s">
        <v>654</v>
      </c>
      <c r="C346" s="240">
        <v>43892</v>
      </c>
      <c r="D346" s="262">
        <v>43938</v>
      </c>
      <c r="E346" s="235" t="s">
        <v>85</v>
      </c>
      <c r="F346" s="235" t="s">
        <v>21</v>
      </c>
      <c r="G346" s="235" t="s">
        <v>1783</v>
      </c>
      <c r="H346" s="235">
        <v>2</v>
      </c>
      <c r="I346" s="236" t="s">
        <v>1832</v>
      </c>
      <c r="J346" s="237"/>
      <c r="K346" s="237" t="s">
        <v>1833</v>
      </c>
      <c r="L346" s="235"/>
      <c r="M346" s="237" t="s">
        <v>1834</v>
      </c>
      <c r="N346" s="238" t="s">
        <v>25</v>
      </c>
      <c r="O346" s="238" t="s">
        <v>1696</v>
      </c>
      <c r="P346" s="239" t="s">
        <v>1786</v>
      </c>
      <c r="Q346" s="235" t="s">
        <v>27</v>
      </c>
      <c r="R346" s="240">
        <v>43891</v>
      </c>
      <c r="S346" s="240">
        <v>44196</v>
      </c>
      <c r="T346" s="235"/>
      <c r="U346" s="237" t="s">
        <v>560</v>
      </c>
      <c r="V346" s="237"/>
      <c r="W346" s="237"/>
      <c r="X346" s="235" t="s">
        <v>661</v>
      </c>
      <c r="Y346" s="237" t="s">
        <v>1835</v>
      </c>
      <c r="Z346" s="237" t="s">
        <v>1836</v>
      </c>
      <c r="AA346" s="235"/>
      <c r="AB346" s="166">
        <f t="shared" si="21"/>
        <v>2020</v>
      </c>
      <c r="AC346" s="166">
        <f t="shared" si="24"/>
        <v>2</v>
      </c>
      <c r="AD346" s="166">
        <f t="shared" si="22"/>
        <v>4</v>
      </c>
      <c r="AE346" s="166">
        <f t="shared" si="23"/>
        <v>16</v>
      </c>
    </row>
    <row r="347" spans="1:31" ht="409.6" x14ac:dyDescent="0.4">
      <c r="A347" s="166" t="s">
        <v>2688</v>
      </c>
      <c r="B347" s="38" t="s">
        <v>653</v>
      </c>
      <c r="C347" s="95">
        <v>43892</v>
      </c>
      <c r="D347" s="95" t="s">
        <v>1200</v>
      </c>
      <c r="E347" s="94" t="s">
        <v>85</v>
      </c>
      <c r="F347" s="94" t="s">
        <v>21</v>
      </c>
      <c r="G347" s="94" t="s">
        <v>1783</v>
      </c>
      <c r="H347" s="94">
        <v>1</v>
      </c>
      <c r="I347" s="45" t="s">
        <v>988</v>
      </c>
      <c r="J347" s="45"/>
      <c r="K347" s="45" t="s">
        <v>1837</v>
      </c>
      <c r="L347" s="94"/>
      <c r="M347" s="45" t="s">
        <v>1838</v>
      </c>
      <c r="N347" s="231" t="s">
        <v>25</v>
      </c>
      <c r="O347" s="94"/>
      <c r="P347" s="45" t="s">
        <v>1839</v>
      </c>
      <c r="Q347" s="94"/>
      <c r="R347" s="94"/>
      <c r="S347" s="94"/>
      <c r="T347" s="94" t="s">
        <v>105</v>
      </c>
      <c r="U347" s="45" t="s">
        <v>696</v>
      </c>
      <c r="V347" s="45" t="s">
        <v>1840</v>
      </c>
      <c r="W347" s="45" t="s">
        <v>1841</v>
      </c>
      <c r="X347" s="94"/>
      <c r="Y347" s="45" t="s">
        <v>1787</v>
      </c>
      <c r="Z347" s="45" t="s">
        <v>1842</v>
      </c>
      <c r="AA347" s="94"/>
      <c r="AB347" s="166">
        <f t="shared" si="21"/>
        <v>2020</v>
      </c>
      <c r="AC347" s="166">
        <f t="shared" si="24"/>
        <v>2</v>
      </c>
      <c r="AD347" s="166">
        <f t="shared" si="22"/>
        <v>4</v>
      </c>
      <c r="AE347" s="166">
        <f t="shared" si="23"/>
        <v>14</v>
      </c>
    </row>
    <row r="348" spans="1:31" ht="174.9" x14ac:dyDescent="0.4">
      <c r="A348" s="166" t="s">
        <v>2688</v>
      </c>
      <c r="B348" s="38" t="s">
        <v>654</v>
      </c>
      <c r="C348" s="95">
        <v>43894</v>
      </c>
      <c r="D348" s="95" t="s">
        <v>1843</v>
      </c>
      <c r="E348" s="94" t="s">
        <v>98</v>
      </c>
      <c r="F348" s="94" t="s">
        <v>21</v>
      </c>
      <c r="G348" s="94" t="s">
        <v>537</v>
      </c>
      <c r="H348" s="94">
        <v>1</v>
      </c>
      <c r="I348" s="166" t="s">
        <v>1844</v>
      </c>
      <c r="J348" s="142" t="s">
        <v>1845</v>
      </c>
      <c r="K348" s="94"/>
      <c r="L348" s="94"/>
      <c r="M348" s="94"/>
      <c r="N348" s="94" t="s">
        <v>995</v>
      </c>
      <c r="O348" s="94"/>
      <c r="P348" s="45" t="s">
        <v>1846</v>
      </c>
      <c r="Q348" s="94" t="s">
        <v>27</v>
      </c>
      <c r="R348" s="94"/>
      <c r="S348" s="94"/>
      <c r="T348" s="94" t="s">
        <v>109</v>
      </c>
      <c r="U348" s="45" t="s">
        <v>577</v>
      </c>
      <c r="V348" s="45"/>
      <c r="W348" s="45"/>
      <c r="X348" s="94" t="s">
        <v>665</v>
      </c>
      <c r="Y348" s="45" t="s">
        <v>1847</v>
      </c>
      <c r="Z348" s="94" t="s">
        <v>1848</v>
      </c>
      <c r="AA348" s="94"/>
      <c r="AB348" s="166">
        <f t="shared" si="21"/>
        <v>2020</v>
      </c>
      <c r="AC348" s="166">
        <f t="shared" si="24"/>
        <v>1</v>
      </c>
      <c r="AD348" s="166">
        <f t="shared" si="22"/>
        <v>3</v>
      </c>
      <c r="AE348" s="166">
        <f t="shared" si="23"/>
        <v>12</v>
      </c>
    </row>
    <row r="349" spans="1:31" ht="174.9" x14ac:dyDescent="0.4">
      <c r="A349" s="166" t="s">
        <v>2688</v>
      </c>
      <c r="B349" s="38" t="s">
        <v>654</v>
      </c>
      <c r="C349" s="95">
        <v>43894</v>
      </c>
      <c r="D349" s="95" t="s">
        <v>781</v>
      </c>
      <c r="E349" s="94" t="s">
        <v>98</v>
      </c>
      <c r="F349" s="94" t="s">
        <v>21</v>
      </c>
      <c r="G349" s="94" t="s">
        <v>537</v>
      </c>
      <c r="H349" s="94">
        <v>1</v>
      </c>
      <c r="I349" s="45" t="s">
        <v>1849</v>
      </c>
      <c r="J349" s="142" t="s">
        <v>1850</v>
      </c>
      <c r="K349" s="94"/>
      <c r="L349" s="94"/>
      <c r="M349" s="94"/>
      <c r="N349" s="94" t="s">
        <v>995</v>
      </c>
      <c r="O349" s="94"/>
      <c r="P349" s="45" t="s">
        <v>1846</v>
      </c>
      <c r="Q349" s="94" t="s">
        <v>27</v>
      </c>
      <c r="R349" s="94"/>
      <c r="S349" s="94"/>
      <c r="T349" s="94"/>
      <c r="U349" s="45"/>
      <c r="V349" s="45"/>
      <c r="W349" s="45"/>
      <c r="X349" s="162" t="s">
        <v>657</v>
      </c>
      <c r="Y349" s="45" t="s">
        <v>1851</v>
      </c>
      <c r="Z349" s="45" t="s">
        <v>1852</v>
      </c>
      <c r="AA349" s="94"/>
      <c r="AB349" s="166">
        <f t="shared" si="21"/>
        <v>2020</v>
      </c>
      <c r="AC349" s="166">
        <f t="shared" si="24"/>
        <v>1</v>
      </c>
      <c r="AD349" s="166">
        <f t="shared" si="22"/>
        <v>3</v>
      </c>
      <c r="AE349" s="166">
        <f t="shared" si="23"/>
        <v>13</v>
      </c>
    </row>
    <row r="350" spans="1:31" ht="174.9" x14ac:dyDescent="0.4">
      <c r="A350" s="166" t="s">
        <v>2688</v>
      </c>
      <c r="B350" s="94" t="s">
        <v>1853</v>
      </c>
      <c r="C350" s="95">
        <v>43894</v>
      </c>
      <c r="D350" s="95" t="s">
        <v>1362</v>
      </c>
      <c r="E350" s="94" t="s">
        <v>98</v>
      </c>
      <c r="F350" s="94" t="s">
        <v>21</v>
      </c>
      <c r="G350" s="94" t="s">
        <v>537</v>
      </c>
      <c r="H350" s="94">
        <v>1</v>
      </c>
      <c r="I350" s="45" t="s">
        <v>1854</v>
      </c>
      <c r="J350" s="142" t="s">
        <v>709</v>
      </c>
      <c r="K350" s="94"/>
      <c r="L350" s="94"/>
      <c r="M350" s="94"/>
      <c r="N350" s="94" t="s">
        <v>995</v>
      </c>
      <c r="O350" s="94"/>
      <c r="P350" s="45" t="s">
        <v>1846</v>
      </c>
      <c r="Q350" s="94" t="s">
        <v>27</v>
      </c>
      <c r="R350" s="94"/>
      <c r="S350" s="94"/>
      <c r="T350" s="94" t="s">
        <v>105</v>
      </c>
      <c r="U350" s="45" t="s">
        <v>696</v>
      </c>
      <c r="V350" s="45" t="s">
        <v>1683</v>
      </c>
      <c r="W350" s="45"/>
      <c r="X350" s="94"/>
      <c r="Y350" s="45" t="s">
        <v>1851</v>
      </c>
      <c r="Z350" s="94" t="s">
        <v>1855</v>
      </c>
      <c r="AA350" s="94"/>
      <c r="AB350" s="166">
        <f t="shared" si="21"/>
        <v>2020</v>
      </c>
      <c r="AC350" s="166">
        <f t="shared" si="24"/>
        <v>2</v>
      </c>
      <c r="AD350" s="166">
        <f t="shared" si="22"/>
        <v>4</v>
      </c>
      <c r="AE350" s="166">
        <f t="shared" si="23"/>
        <v>16</v>
      </c>
    </row>
    <row r="351" spans="1:31" ht="174.9" x14ac:dyDescent="0.4">
      <c r="A351" s="166" t="s">
        <v>2688</v>
      </c>
      <c r="B351" s="38" t="s">
        <v>654</v>
      </c>
      <c r="C351" s="95">
        <v>43894</v>
      </c>
      <c r="D351" s="95" t="s">
        <v>1856</v>
      </c>
      <c r="E351" s="94" t="s">
        <v>98</v>
      </c>
      <c r="F351" s="94" t="s">
        <v>21</v>
      </c>
      <c r="G351" s="94" t="s">
        <v>537</v>
      </c>
      <c r="H351" s="94">
        <v>1</v>
      </c>
      <c r="I351" s="45" t="s">
        <v>1857</v>
      </c>
      <c r="J351" s="142" t="s">
        <v>1858</v>
      </c>
      <c r="K351" s="94"/>
      <c r="L351" s="94"/>
      <c r="M351" s="94"/>
      <c r="N351" s="94" t="s">
        <v>995</v>
      </c>
      <c r="O351" s="94"/>
      <c r="P351" s="45" t="s">
        <v>1846</v>
      </c>
      <c r="Q351" s="94" t="s">
        <v>27</v>
      </c>
      <c r="R351" s="94"/>
      <c r="S351" s="94"/>
      <c r="T351" s="94"/>
      <c r="U351" s="45"/>
      <c r="V351" s="45"/>
      <c r="W351" s="45"/>
      <c r="X351" s="162" t="s">
        <v>657</v>
      </c>
      <c r="Y351" s="45" t="s">
        <v>1851</v>
      </c>
      <c r="Z351" s="94" t="s">
        <v>1859</v>
      </c>
      <c r="AA351" s="94"/>
      <c r="AB351" s="166">
        <f t="shared" si="21"/>
        <v>2020</v>
      </c>
      <c r="AC351" s="166">
        <f t="shared" si="24"/>
        <v>1</v>
      </c>
      <c r="AD351" s="166">
        <f t="shared" si="22"/>
        <v>3</v>
      </c>
      <c r="AE351" s="166">
        <f t="shared" si="23"/>
        <v>12</v>
      </c>
    </row>
    <row r="352" spans="1:31" ht="364.3" x14ac:dyDescent="0.4">
      <c r="A352" s="166" t="s">
        <v>2688</v>
      </c>
      <c r="B352" s="38" t="s">
        <v>654</v>
      </c>
      <c r="C352" s="95">
        <v>43894</v>
      </c>
      <c r="D352" s="95">
        <v>43894</v>
      </c>
      <c r="E352" s="94" t="s">
        <v>61</v>
      </c>
      <c r="F352" s="94" t="s">
        <v>21</v>
      </c>
      <c r="G352" s="94" t="s">
        <v>1860</v>
      </c>
      <c r="H352" s="94">
        <v>1</v>
      </c>
      <c r="I352" s="143" t="s">
        <v>1861</v>
      </c>
      <c r="J352" s="45"/>
      <c r="K352" s="94"/>
      <c r="L352" s="45" t="s">
        <v>1862</v>
      </c>
      <c r="M352" s="94"/>
      <c r="N352" s="94" t="s">
        <v>1863</v>
      </c>
      <c r="O352" s="94"/>
      <c r="P352" s="94"/>
      <c r="Q352" s="94"/>
      <c r="R352" s="94"/>
      <c r="S352" s="94"/>
      <c r="T352" s="94"/>
      <c r="U352" s="45" t="s">
        <v>560</v>
      </c>
      <c r="V352" s="45"/>
      <c r="W352" s="45"/>
      <c r="X352" s="94"/>
      <c r="Y352" s="45" t="s">
        <v>1864</v>
      </c>
      <c r="Z352" s="94" t="s">
        <v>1865</v>
      </c>
      <c r="AA352" s="94"/>
      <c r="AB352" s="166">
        <f t="shared" si="21"/>
        <v>2020</v>
      </c>
      <c r="AC352" s="166">
        <f t="shared" si="24"/>
        <v>1</v>
      </c>
      <c r="AD352" s="166">
        <f t="shared" si="22"/>
        <v>3</v>
      </c>
      <c r="AE352" s="166">
        <f t="shared" si="23"/>
        <v>10</v>
      </c>
    </row>
    <row r="353" spans="1:31" ht="409.6" x14ac:dyDescent="0.4">
      <c r="A353" s="166" t="s">
        <v>2688</v>
      </c>
      <c r="B353" s="38" t="s">
        <v>653</v>
      </c>
      <c r="C353" s="95">
        <v>43896</v>
      </c>
      <c r="D353" s="95">
        <v>43906</v>
      </c>
      <c r="E353" s="94" t="s">
        <v>61</v>
      </c>
      <c r="F353" s="94" t="s">
        <v>21</v>
      </c>
      <c r="G353" s="94" t="s">
        <v>1860</v>
      </c>
      <c r="H353" s="94">
        <v>1</v>
      </c>
      <c r="I353" s="45" t="s">
        <v>1866</v>
      </c>
      <c r="J353" s="45"/>
      <c r="K353" s="45" t="s">
        <v>1867</v>
      </c>
      <c r="L353" s="94"/>
      <c r="M353" s="45" t="s">
        <v>1868</v>
      </c>
      <c r="N353" s="94" t="s">
        <v>1869</v>
      </c>
      <c r="O353" s="94"/>
      <c r="P353" s="94" t="s">
        <v>98</v>
      </c>
      <c r="Q353" s="94" t="s">
        <v>27</v>
      </c>
      <c r="R353" s="94"/>
      <c r="S353" s="94"/>
      <c r="T353" s="94"/>
      <c r="U353" s="45" t="s">
        <v>577</v>
      </c>
      <c r="V353" s="45"/>
      <c r="W353" s="45"/>
      <c r="X353" s="94" t="s">
        <v>663</v>
      </c>
      <c r="Y353" s="45" t="s">
        <v>1870</v>
      </c>
      <c r="Z353" s="94"/>
      <c r="AA353" s="144">
        <v>52.4</v>
      </c>
      <c r="AB353" s="166">
        <f t="shared" si="21"/>
        <v>2020</v>
      </c>
      <c r="AC353" s="166">
        <f t="shared" si="24"/>
        <v>1</v>
      </c>
      <c r="AD353" s="166">
        <f t="shared" si="22"/>
        <v>3</v>
      </c>
      <c r="AE353" s="166">
        <f t="shared" si="23"/>
        <v>12</v>
      </c>
    </row>
    <row r="354" spans="1:31" ht="409.6" x14ac:dyDescent="0.4">
      <c r="A354" s="166" t="s">
        <v>2688</v>
      </c>
      <c r="B354" s="31" t="s">
        <v>117</v>
      </c>
      <c r="C354" s="95">
        <v>43896</v>
      </c>
      <c r="D354" s="95">
        <v>43899</v>
      </c>
      <c r="E354" s="94" t="s">
        <v>46</v>
      </c>
      <c r="F354" s="94" t="s">
        <v>21</v>
      </c>
      <c r="G354" s="94" t="s">
        <v>56</v>
      </c>
      <c r="H354" s="94">
        <v>1</v>
      </c>
      <c r="I354" s="241" t="s">
        <v>1871</v>
      </c>
      <c r="J354" s="45"/>
      <c r="K354" s="45" t="s">
        <v>1872</v>
      </c>
      <c r="L354" s="45" t="s">
        <v>1873</v>
      </c>
      <c r="M354" s="45" t="s">
        <v>1874</v>
      </c>
      <c r="N354" s="94" t="s">
        <v>1875</v>
      </c>
      <c r="O354" s="94"/>
      <c r="P354" s="94" t="s">
        <v>1876</v>
      </c>
      <c r="Q354" s="94"/>
      <c r="R354" s="94" t="s">
        <v>72</v>
      </c>
      <c r="S354" s="94" t="s">
        <v>1877</v>
      </c>
      <c r="T354" s="94" t="s">
        <v>105</v>
      </c>
      <c r="U354" s="45"/>
      <c r="V354" s="45"/>
      <c r="W354" s="45"/>
      <c r="X354" s="94"/>
      <c r="Y354" s="45" t="s">
        <v>1878</v>
      </c>
      <c r="Z354" s="94" t="s">
        <v>1879</v>
      </c>
      <c r="AA354" s="94"/>
      <c r="AB354" s="166">
        <f t="shared" si="21"/>
        <v>2020</v>
      </c>
      <c r="AC354" s="166">
        <f t="shared" si="24"/>
        <v>1</v>
      </c>
      <c r="AD354" s="166">
        <f t="shared" si="22"/>
        <v>3</v>
      </c>
      <c r="AE354" s="166">
        <f t="shared" si="23"/>
        <v>11</v>
      </c>
    </row>
    <row r="355" spans="1:31" ht="87.45" x14ac:dyDescent="0.4">
      <c r="A355" s="166" t="s">
        <v>2688</v>
      </c>
      <c r="B355" s="38" t="s">
        <v>654</v>
      </c>
      <c r="C355" s="95">
        <v>43896</v>
      </c>
      <c r="D355" s="95" t="s">
        <v>1856</v>
      </c>
      <c r="E355" s="94" t="s">
        <v>1804</v>
      </c>
      <c r="F355" s="94" t="s">
        <v>21</v>
      </c>
      <c r="G355" s="94" t="s">
        <v>1805</v>
      </c>
      <c r="H355" s="94">
        <v>1</v>
      </c>
      <c r="I355" s="45" t="s">
        <v>1880</v>
      </c>
      <c r="J355" s="145" t="s">
        <v>1881</v>
      </c>
      <c r="K355" s="94"/>
      <c r="L355" s="94"/>
      <c r="M355" s="94"/>
      <c r="N355" s="94" t="s">
        <v>1882</v>
      </c>
      <c r="O355" s="94" t="s">
        <v>1883</v>
      </c>
      <c r="P355" s="94" t="s">
        <v>1884</v>
      </c>
      <c r="Q355" s="94" t="s">
        <v>27</v>
      </c>
      <c r="R355" s="94"/>
      <c r="S355" s="94"/>
      <c r="T355" s="94"/>
      <c r="U355" s="45"/>
      <c r="V355" s="45"/>
      <c r="W355" s="45"/>
      <c r="X355" s="94" t="s">
        <v>659</v>
      </c>
      <c r="Y355" s="45" t="s">
        <v>1885</v>
      </c>
      <c r="Z355" s="94" t="s">
        <v>1886</v>
      </c>
      <c r="AA355" s="94"/>
      <c r="AB355" s="166">
        <f t="shared" si="21"/>
        <v>2020</v>
      </c>
      <c r="AC355" s="166">
        <f t="shared" si="24"/>
        <v>1</v>
      </c>
      <c r="AD355" s="166">
        <f t="shared" si="22"/>
        <v>3</v>
      </c>
      <c r="AE355" s="166">
        <f t="shared" si="23"/>
        <v>12</v>
      </c>
    </row>
    <row r="356" spans="1:31" ht="87.45" x14ac:dyDescent="0.4">
      <c r="A356" s="166" t="s">
        <v>2688</v>
      </c>
      <c r="B356" s="38" t="s">
        <v>654</v>
      </c>
      <c r="C356" s="95">
        <v>43896</v>
      </c>
      <c r="D356" s="95" t="s">
        <v>1856</v>
      </c>
      <c r="E356" s="94" t="s">
        <v>1804</v>
      </c>
      <c r="F356" s="94" t="s">
        <v>21</v>
      </c>
      <c r="G356" s="94" t="s">
        <v>1805</v>
      </c>
      <c r="H356" s="94">
        <v>1</v>
      </c>
      <c r="I356" s="45" t="s">
        <v>1887</v>
      </c>
      <c r="J356" s="145" t="s">
        <v>1881</v>
      </c>
      <c r="K356" s="94"/>
      <c r="L356" s="94"/>
      <c r="M356" s="94"/>
      <c r="N356" s="94" t="s">
        <v>1882</v>
      </c>
      <c r="O356" s="94" t="s">
        <v>1883</v>
      </c>
      <c r="P356" s="94" t="s">
        <v>1884</v>
      </c>
      <c r="Q356" s="94" t="s">
        <v>1888</v>
      </c>
      <c r="R356" s="94"/>
      <c r="S356" s="94"/>
      <c r="T356" s="94"/>
      <c r="U356" s="45"/>
      <c r="V356" s="45"/>
      <c r="W356" s="45"/>
      <c r="X356" s="94" t="s">
        <v>659</v>
      </c>
      <c r="Y356" s="45" t="s">
        <v>1885</v>
      </c>
      <c r="Z356" s="94" t="s">
        <v>1886</v>
      </c>
      <c r="AA356" s="94"/>
      <c r="AB356" s="166">
        <f t="shared" si="21"/>
        <v>2020</v>
      </c>
      <c r="AC356" s="166">
        <f t="shared" si="24"/>
        <v>1</v>
      </c>
      <c r="AD356" s="166">
        <f t="shared" si="22"/>
        <v>3</v>
      </c>
      <c r="AE356" s="166">
        <f t="shared" si="23"/>
        <v>12</v>
      </c>
    </row>
    <row r="357" spans="1:31" ht="145.75" x14ac:dyDescent="0.4">
      <c r="A357" s="166" t="s">
        <v>2688</v>
      </c>
      <c r="B357" s="38" t="s">
        <v>654</v>
      </c>
      <c r="C357" s="95">
        <v>43896</v>
      </c>
      <c r="D357" s="95" t="s">
        <v>1856</v>
      </c>
      <c r="E357" s="94" t="s">
        <v>1804</v>
      </c>
      <c r="F357" s="94" t="s">
        <v>21</v>
      </c>
      <c r="G357" s="94" t="s">
        <v>1805</v>
      </c>
      <c r="H357" s="94">
        <v>1</v>
      </c>
      <c r="I357" s="45" t="s">
        <v>67</v>
      </c>
      <c r="J357" s="145" t="s">
        <v>1889</v>
      </c>
      <c r="K357" s="94"/>
      <c r="L357" s="94"/>
      <c r="M357" s="94"/>
      <c r="N357" s="94" t="s">
        <v>1890</v>
      </c>
      <c r="O357" s="94" t="s">
        <v>1891</v>
      </c>
      <c r="P357" s="94" t="s">
        <v>1804</v>
      </c>
      <c r="Q357" s="94" t="s">
        <v>27</v>
      </c>
      <c r="R357" s="94"/>
      <c r="S357" s="94"/>
      <c r="T357" s="94" t="s">
        <v>105</v>
      </c>
      <c r="U357" s="45"/>
      <c r="V357" s="45"/>
      <c r="W357" s="45"/>
      <c r="X357" s="94" t="s">
        <v>665</v>
      </c>
      <c r="Y357" s="45" t="s">
        <v>1885</v>
      </c>
      <c r="Z357" s="45" t="s">
        <v>1892</v>
      </c>
      <c r="AA357" s="94"/>
      <c r="AB357" s="166">
        <f t="shared" si="21"/>
        <v>2020</v>
      </c>
      <c r="AC357" s="166">
        <f t="shared" si="24"/>
        <v>1</v>
      </c>
      <c r="AD357" s="166">
        <f t="shared" si="22"/>
        <v>3</v>
      </c>
      <c r="AE357" s="166">
        <f t="shared" si="23"/>
        <v>12</v>
      </c>
    </row>
    <row r="358" spans="1:31" ht="276.89999999999998" x14ac:dyDescent="0.4">
      <c r="A358" s="166" t="s">
        <v>2688</v>
      </c>
      <c r="B358" s="38" t="s">
        <v>654</v>
      </c>
      <c r="C358" s="95">
        <v>43896</v>
      </c>
      <c r="D358" s="95" t="s">
        <v>1856</v>
      </c>
      <c r="E358" s="94" t="s">
        <v>1804</v>
      </c>
      <c r="F358" s="94" t="s">
        <v>21</v>
      </c>
      <c r="G358" s="94" t="s">
        <v>1805</v>
      </c>
      <c r="H358" s="94">
        <v>1</v>
      </c>
      <c r="I358" s="45" t="s">
        <v>67</v>
      </c>
      <c r="J358" s="146" t="s">
        <v>1893</v>
      </c>
      <c r="K358" s="94"/>
      <c r="L358" s="94"/>
      <c r="M358" s="94"/>
      <c r="N358" s="94" t="s">
        <v>1894</v>
      </c>
      <c r="O358" s="94" t="s">
        <v>1895</v>
      </c>
      <c r="P358" s="94" t="s">
        <v>1804</v>
      </c>
      <c r="Q358" s="94" t="s">
        <v>27</v>
      </c>
      <c r="R358" s="94"/>
      <c r="S358" s="94"/>
      <c r="T358" s="94" t="s">
        <v>105</v>
      </c>
      <c r="U358" s="45"/>
      <c r="V358" s="45" t="s">
        <v>211</v>
      </c>
      <c r="W358" s="45"/>
      <c r="X358" s="94" t="s">
        <v>660</v>
      </c>
      <c r="Y358" s="45" t="s">
        <v>1896</v>
      </c>
      <c r="Z358" s="45" t="s">
        <v>1897</v>
      </c>
      <c r="AA358" s="94"/>
      <c r="AB358" s="166">
        <f t="shared" si="21"/>
        <v>2020</v>
      </c>
      <c r="AC358" s="166">
        <f t="shared" si="24"/>
        <v>1</v>
      </c>
      <c r="AD358" s="166">
        <f t="shared" si="22"/>
        <v>3</v>
      </c>
      <c r="AE358" s="166">
        <f t="shared" si="23"/>
        <v>12</v>
      </c>
    </row>
    <row r="359" spans="1:31" ht="102" x14ac:dyDescent="0.4">
      <c r="A359" s="166" t="s">
        <v>2688</v>
      </c>
      <c r="B359" s="38" t="s">
        <v>654</v>
      </c>
      <c r="C359" s="95">
        <v>43896</v>
      </c>
      <c r="D359" s="95" t="s">
        <v>1856</v>
      </c>
      <c r="E359" s="94" t="s">
        <v>1804</v>
      </c>
      <c r="F359" s="94" t="s">
        <v>21</v>
      </c>
      <c r="G359" s="94" t="s">
        <v>1805</v>
      </c>
      <c r="H359" s="94">
        <v>1</v>
      </c>
      <c r="I359" s="45" t="s">
        <v>1898</v>
      </c>
      <c r="J359" s="145" t="s">
        <v>1899</v>
      </c>
      <c r="K359" s="94"/>
      <c r="L359" s="94"/>
      <c r="M359" s="94"/>
      <c r="N359" s="94" t="s">
        <v>1900</v>
      </c>
      <c r="O359" s="94" t="s">
        <v>1901</v>
      </c>
      <c r="P359" s="94" t="s">
        <v>1804</v>
      </c>
      <c r="Q359" s="94" t="s">
        <v>27</v>
      </c>
      <c r="R359" s="94"/>
      <c r="S359" s="94"/>
      <c r="T359" s="94" t="s">
        <v>105</v>
      </c>
      <c r="U359" s="45"/>
      <c r="V359" s="45" t="s">
        <v>211</v>
      </c>
      <c r="W359" s="45"/>
      <c r="X359" s="162" t="s">
        <v>657</v>
      </c>
      <c r="Y359" s="45" t="s">
        <v>1902</v>
      </c>
      <c r="Z359" s="94" t="s">
        <v>1903</v>
      </c>
      <c r="AA359" s="94"/>
      <c r="AB359" s="166">
        <f t="shared" si="21"/>
        <v>2020</v>
      </c>
      <c r="AC359" s="166">
        <f t="shared" si="24"/>
        <v>1</v>
      </c>
      <c r="AD359" s="166">
        <f t="shared" si="22"/>
        <v>3</v>
      </c>
      <c r="AE359" s="166">
        <f t="shared" si="23"/>
        <v>12</v>
      </c>
    </row>
    <row r="360" spans="1:31" ht="58.3" x14ac:dyDescent="0.4">
      <c r="A360" s="166" t="s">
        <v>2688</v>
      </c>
      <c r="B360" s="31" t="s">
        <v>173</v>
      </c>
      <c r="C360" s="95">
        <v>43896</v>
      </c>
      <c r="D360" s="95">
        <v>43900</v>
      </c>
      <c r="E360" s="94" t="s">
        <v>1804</v>
      </c>
      <c r="F360" s="94" t="s">
        <v>21</v>
      </c>
      <c r="G360" s="94" t="s">
        <v>1805</v>
      </c>
      <c r="H360" s="94">
        <v>1</v>
      </c>
      <c r="I360" s="45" t="s">
        <v>1904</v>
      </c>
      <c r="J360" s="145" t="s">
        <v>1881</v>
      </c>
      <c r="K360" s="94"/>
      <c r="L360" s="94"/>
      <c r="M360" s="94"/>
      <c r="N360" s="94" t="s">
        <v>1882</v>
      </c>
      <c r="O360" s="94" t="s">
        <v>1883</v>
      </c>
      <c r="P360" s="94" t="s">
        <v>1884</v>
      </c>
      <c r="Q360" s="94" t="s">
        <v>27</v>
      </c>
      <c r="R360" s="94"/>
      <c r="S360" s="94"/>
      <c r="T360" s="94"/>
      <c r="U360" s="45"/>
      <c r="V360" s="45"/>
      <c r="W360" s="45"/>
      <c r="X360" s="94"/>
      <c r="Y360" s="45" t="s">
        <v>1905</v>
      </c>
      <c r="Z360" s="94"/>
      <c r="AA360" s="94"/>
      <c r="AB360" s="166">
        <f t="shared" si="21"/>
        <v>2020</v>
      </c>
      <c r="AC360" s="166">
        <f t="shared" si="24"/>
        <v>1</v>
      </c>
      <c r="AD360" s="166">
        <f t="shared" si="22"/>
        <v>3</v>
      </c>
      <c r="AE360" s="166">
        <f t="shared" si="23"/>
        <v>11</v>
      </c>
    </row>
    <row r="361" spans="1:31" ht="204" x14ac:dyDescent="0.4">
      <c r="A361" s="166" t="s">
        <v>2688</v>
      </c>
      <c r="B361" s="38" t="s">
        <v>654</v>
      </c>
      <c r="C361" s="95">
        <v>43903</v>
      </c>
      <c r="D361" s="95" t="s">
        <v>1906</v>
      </c>
      <c r="E361" s="94" t="s">
        <v>1907</v>
      </c>
      <c r="F361" s="94" t="s">
        <v>21</v>
      </c>
      <c r="G361" s="94" t="s">
        <v>537</v>
      </c>
      <c r="H361" s="94">
        <v>1</v>
      </c>
      <c r="I361" s="45" t="s">
        <v>1908</v>
      </c>
      <c r="J361" s="145" t="s">
        <v>1003</v>
      </c>
      <c r="K361" s="94"/>
      <c r="L361" s="45" t="s">
        <v>1909</v>
      </c>
      <c r="M361" s="45" t="s">
        <v>1910</v>
      </c>
      <c r="N361" s="94" t="s">
        <v>100</v>
      </c>
      <c r="O361" s="94" t="s">
        <v>1000</v>
      </c>
      <c r="P361" s="94" t="s">
        <v>98</v>
      </c>
      <c r="Q361" s="94" t="s">
        <v>27</v>
      </c>
      <c r="R361" s="94" t="s">
        <v>807</v>
      </c>
      <c r="S361" s="94"/>
      <c r="T361" s="94"/>
      <c r="U361" s="45"/>
      <c r="V361" s="45"/>
      <c r="W361" s="45"/>
      <c r="X361" s="162" t="s">
        <v>657</v>
      </c>
      <c r="Y361" s="45" t="s">
        <v>1911</v>
      </c>
      <c r="Z361" s="94"/>
      <c r="AA361" s="147">
        <v>55</v>
      </c>
      <c r="AB361" s="166">
        <f t="shared" si="21"/>
        <v>2020</v>
      </c>
      <c r="AC361" s="166">
        <f t="shared" si="24"/>
        <v>1</v>
      </c>
      <c r="AD361" s="166">
        <f t="shared" si="22"/>
        <v>3</v>
      </c>
      <c r="AE361" s="166">
        <f t="shared" si="23"/>
        <v>12</v>
      </c>
    </row>
    <row r="362" spans="1:31" ht="131.15" x14ac:dyDescent="0.4">
      <c r="A362" s="166" t="s">
        <v>2688</v>
      </c>
      <c r="B362" s="38" t="s">
        <v>654</v>
      </c>
      <c r="C362" s="95">
        <v>43903</v>
      </c>
      <c r="D362" s="95" t="s">
        <v>1843</v>
      </c>
      <c r="E362" s="94" t="s">
        <v>1912</v>
      </c>
      <c r="F362" s="94" t="s">
        <v>21</v>
      </c>
      <c r="G362" s="94" t="s">
        <v>1913</v>
      </c>
      <c r="H362" s="94">
        <v>1</v>
      </c>
      <c r="I362" s="45" t="s">
        <v>1914</v>
      </c>
      <c r="J362" s="45"/>
      <c r="K362" s="94"/>
      <c r="L362" s="45" t="s">
        <v>1915</v>
      </c>
      <c r="M362" s="45" t="s">
        <v>1916</v>
      </c>
      <c r="N362" s="94" t="s">
        <v>1917</v>
      </c>
      <c r="O362" s="94" t="s">
        <v>1918</v>
      </c>
      <c r="P362" s="94" t="s">
        <v>1919</v>
      </c>
      <c r="Q362" s="94" t="s">
        <v>27</v>
      </c>
      <c r="R362" s="95">
        <v>43922</v>
      </c>
      <c r="S362" s="95">
        <v>44286</v>
      </c>
      <c r="T362" s="94" t="s">
        <v>105</v>
      </c>
      <c r="U362" s="45"/>
      <c r="V362" s="45"/>
      <c r="W362" s="45"/>
      <c r="X362" s="162" t="s">
        <v>657</v>
      </c>
      <c r="Y362" s="45" t="s">
        <v>1920</v>
      </c>
      <c r="Z362" s="94"/>
      <c r="AA362" s="94" t="s">
        <v>1921</v>
      </c>
      <c r="AB362" s="166">
        <f t="shared" si="21"/>
        <v>2020</v>
      </c>
      <c r="AC362" s="166">
        <f t="shared" si="24"/>
        <v>1</v>
      </c>
      <c r="AD362" s="166">
        <f t="shared" si="22"/>
        <v>3</v>
      </c>
      <c r="AE362" s="166">
        <f t="shared" si="23"/>
        <v>12</v>
      </c>
    </row>
    <row r="363" spans="1:31" ht="233.15" x14ac:dyDescent="0.4">
      <c r="A363" s="166" t="s">
        <v>2688</v>
      </c>
      <c r="B363" s="38" t="s">
        <v>654</v>
      </c>
      <c r="C363" s="95">
        <v>43903</v>
      </c>
      <c r="D363" s="95" t="s">
        <v>1843</v>
      </c>
      <c r="E363" s="94" t="s">
        <v>1912</v>
      </c>
      <c r="F363" s="94" t="s">
        <v>21</v>
      </c>
      <c r="G363" s="94" t="s">
        <v>1913</v>
      </c>
      <c r="H363" s="94">
        <v>1</v>
      </c>
      <c r="I363" s="45" t="s">
        <v>1922</v>
      </c>
      <c r="J363" s="45"/>
      <c r="K363" s="94"/>
      <c r="L363" s="94" t="s">
        <v>1923</v>
      </c>
      <c r="M363" s="45" t="s">
        <v>1924</v>
      </c>
      <c r="N363" s="94" t="s">
        <v>1925</v>
      </c>
      <c r="O363" s="94" t="s">
        <v>1926</v>
      </c>
      <c r="P363" s="94" t="s">
        <v>1927</v>
      </c>
      <c r="Q363" s="94" t="s">
        <v>27</v>
      </c>
      <c r="R363" s="95">
        <v>43922</v>
      </c>
      <c r="S363" s="95">
        <v>44286</v>
      </c>
      <c r="T363" s="94" t="s">
        <v>105</v>
      </c>
      <c r="U363" s="45"/>
      <c r="V363" s="45"/>
      <c r="W363" s="45"/>
      <c r="X363" s="94" t="s">
        <v>660</v>
      </c>
      <c r="Y363" s="45" t="s">
        <v>1928</v>
      </c>
      <c r="Z363" s="45" t="s">
        <v>1929</v>
      </c>
      <c r="AA363" s="94"/>
      <c r="AB363" s="166">
        <f t="shared" si="21"/>
        <v>2020</v>
      </c>
      <c r="AC363" s="166">
        <f t="shared" si="24"/>
        <v>1</v>
      </c>
      <c r="AD363" s="166">
        <f t="shared" si="22"/>
        <v>3</v>
      </c>
      <c r="AE363" s="166">
        <f t="shared" si="23"/>
        <v>12</v>
      </c>
    </row>
    <row r="364" spans="1:31" ht="408" x14ac:dyDescent="0.4">
      <c r="A364" s="166" t="s">
        <v>2688</v>
      </c>
      <c r="B364" s="38" t="s">
        <v>654</v>
      </c>
      <c r="C364" s="153">
        <v>43906</v>
      </c>
      <c r="D364" s="153" t="s">
        <v>1906</v>
      </c>
      <c r="E364" s="148" t="s">
        <v>46</v>
      </c>
      <c r="F364" s="148" t="s">
        <v>21</v>
      </c>
      <c r="G364" s="148" t="s">
        <v>47</v>
      </c>
      <c r="H364" s="148">
        <v>1</v>
      </c>
      <c r="I364" s="149" t="s">
        <v>1930</v>
      </c>
      <c r="J364" s="149" t="s">
        <v>1931</v>
      </c>
      <c r="K364" s="148"/>
      <c r="L364" s="149" t="s">
        <v>1932</v>
      </c>
      <c r="M364" s="149" t="s">
        <v>1933</v>
      </c>
      <c r="N364" s="148" t="s">
        <v>1934</v>
      </c>
      <c r="O364" s="148" t="s">
        <v>1935</v>
      </c>
      <c r="P364" s="148" t="s">
        <v>401</v>
      </c>
      <c r="Q364" s="148"/>
      <c r="R364" s="148" t="s">
        <v>807</v>
      </c>
      <c r="S364" s="149" t="s">
        <v>1936</v>
      </c>
      <c r="T364" s="148"/>
      <c r="U364" s="149" t="s">
        <v>1937</v>
      </c>
      <c r="V364" s="149" t="s">
        <v>1938</v>
      </c>
      <c r="W364" s="149"/>
      <c r="X364" s="162" t="s">
        <v>657</v>
      </c>
      <c r="Y364" s="149" t="s">
        <v>1939</v>
      </c>
      <c r="Z364" s="149" t="s">
        <v>1940</v>
      </c>
      <c r="AA364" s="148" t="s">
        <v>1941</v>
      </c>
      <c r="AB364" s="166">
        <f t="shared" si="21"/>
        <v>2020</v>
      </c>
      <c r="AC364" s="166">
        <f t="shared" si="24"/>
        <v>1</v>
      </c>
      <c r="AD364" s="166">
        <f t="shared" si="22"/>
        <v>3</v>
      </c>
      <c r="AE364" s="166">
        <f t="shared" si="23"/>
        <v>12</v>
      </c>
    </row>
    <row r="365" spans="1:31" ht="349.75" x14ac:dyDescent="0.4">
      <c r="A365" s="166" t="s">
        <v>2688</v>
      </c>
      <c r="B365" s="38" t="s">
        <v>654</v>
      </c>
      <c r="C365" s="152">
        <v>43908</v>
      </c>
      <c r="D365" s="152" t="s">
        <v>685</v>
      </c>
      <c r="E365" s="150" t="s">
        <v>46</v>
      </c>
      <c r="F365" s="150" t="s">
        <v>21</v>
      </c>
      <c r="G365" s="150" t="s">
        <v>800</v>
      </c>
      <c r="H365" s="150">
        <v>1</v>
      </c>
      <c r="I365" s="151" t="s">
        <v>801</v>
      </c>
      <c r="J365" s="151" t="s">
        <v>802</v>
      </c>
      <c r="K365" s="151" t="s">
        <v>803</v>
      </c>
      <c r="L365" s="151" t="s">
        <v>804</v>
      </c>
      <c r="M365" s="151" t="s">
        <v>805</v>
      </c>
      <c r="N365" s="150" t="s">
        <v>806</v>
      </c>
      <c r="O365" s="150"/>
      <c r="P365" s="150" t="s">
        <v>46</v>
      </c>
      <c r="Q365" s="150" t="s">
        <v>52</v>
      </c>
      <c r="R365" s="150" t="s">
        <v>807</v>
      </c>
      <c r="S365" s="152">
        <v>44196</v>
      </c>
      <c r="T365" s="150" t="s">
        <v>105</v>
      </c>
      <c r="U365" s="151"/>
      <c r="V365" s="151"/>
      <c r="W365" s="151"/>
      <c r="X365" s="150" t="s">
        <v>660</v>
      </c>
      <c r="Y365" s="151" t="s">
        <v>808</v>
      </c>
      <c r="Z365" s="151" t="s">
        <v>1942</v>
      </c>
      <c r="AA365" s="150" t="s">
        <v>1943</v>
      </c>
      <c r="AB365" s="166">
        <f t="shared" si="21"/>
        <v>2020</v>
      </c>
      <c r="AC365" s="166">
        <f t="shared" si="24"/>
        <v>1</v>
      </c>
      <c r="AD365" s="166">
        <f t="shared" si="22"/>
        <v>3</v>
      </c>
      <c r="AE365" s="166">
        <f t="shared" si="23"/>
        <v>13</v>
      </c>
    </row>
    <row r="366" spans="1:31" ht="393.45" x14ac:dyDescent="0.4">
      <c r="A366" s="166" t="s">
        <v>2688</v>
      </c>
      <c r="B366" s="38" t="s">
        <v>654</v>
      </c>
      <c r="C366" s="152">
        <v>43908</v>
      </c>
      <c r="D366" s="152" t="s">
        <v>1198</v>
      </c>
      <c r="E366" s="150" t="s">
        <v>46</v>
      </c>
      <c r="F366" s="150" t="s">
        <v>21</v>
      </c>
      <c r="G366" s="150" t="s">
        <v>800</v>
      </c>
      <c r="H366" s="150">
        <v>1</v>
      </c>
      <c r="I366" s="151" t="s">
        <v>1944</v>
      </c>
      <c r="J366" s="151" t="s">
        <v>1945</v>
      </c>
      <c r="K366" s="151" t="s">
        <v>803</v>
      </c>
      <c r="L366" s="151" t="s">
        <v>1946</v>
      </c>
      <c r="M366" s="151" t="s">
        <v>1947</v>
      </c>
      <c r="N366" s="150" t="s">
        <v>806</v>
      </c>
      <c r="O366" s="150"/>
      <c r="P366" s="150" t="s">
        <v>46</v>
      </c>
      <c r="Q366" s="150" t="s">
        <v>52</v>
      </c>
      <c r="R366" s="150" t="s">
        <v>807</v>
      </c>
      <c r="S366" s="150" t="s">
        <v>1948</v>
      </c>
      <c r="T366" s="150" t="s">
        <v>105</v>
      </c>
      <c r="U366" s="151"/>
      <c r="V366" s="151"/>
      <c r="W366" s="151"/>
      <c r="X366" s="150" t="s">
        <v>660</v>
      </c>
      <c r="Y366" s="151" t="s">
        <v>1949</v>
      </c>
      <c r="Z366" s="151" t="s">
        <v>1950</v>
      </c>
      <c r="AA366" s="150" t="s">
        <v>1951</v>
      </c>
      <c r="AB366" s="166">
        <f t="shared" si="21"/>
        <v>2020</v>
      </c>
      <c r="AC366" s="166">
        <f t="shared" si="24"/>
        <v>1</v>
      </c>
      <c r="AD366" s="166">
        <f t="shared" si="22"/>
        <v>3</v>
      </c>
      <c r="AE366" s="166">
        <f t="shared" si="23"/>
        <v>14</v>
      </c>
    </row>
    <row r="367" spans="1:31" ht="349.75" x14ac:dyDescent="0.4">
      <c r="A367" s="166" t="s">
        <v>2688</v>
      </c>
      <c r="B367" s="148" t="s">
        <v>1595</v>
      </c>
      <c r="C367" s="153">
        <v>43908</v>
      </c>
      <c r="D367" s="153">
        <v>43913</v>
      </c>
      <c r="E367" s="148" t="s">
        <v>46</v>
      </c>
      <c r="F367" s="148" t="s">
        <v>21</v>
      </c>
      <c r="G367" s="148" t="s">
        <v>800</v>
      </c>
      <c r="H367" s="148">
        <v>1</v>
      </c>
      <c r="I367" s="149" t="s">
        <v>1952</v>
      </c>
      <c r="J367" s="149" t="s">
        <v>1953</v>
      </c>
      <c r="K367" s="149" t="s">
        <v>803</v>
      </c>
      <c r="L367" s="149" t="s">
        <v>1954</v>
      </c>
      <c r="M367" s="149" t="s">
        <v>1955</v>
      </c>
      <c r="N367" s="148" t="s">
        <v>806</v>
      </c>
      <c r="O367" s="148"/>
      <c r="P367" s="148" t="s">
        <v>46</v>
      </c>
      <c r="Q367" s="148" t="s">
        <v>52</v>
      </c>
      <c r="R367" s="148" t="s">
        <v>807</v>
      </c>
      <c r="S367" s="153">
        <v>44196</v>
      </c>
      <c r="T367" s="148"/>
      <c r="U367" s="149"/>
      <c r="V367" s="149"/>
      <c r="W367" s="149"/>
      <c r="X367" s="148"/>
      <c r="Y367" s="149" t="s">
        <v>808</v>
      </c>
      <c r="Z367" s="149" t="s">
        <v>1956</v>
      </c>
      <c r="AA367" s="148" t="s">
        <v>1951</v>
      </c>
      <c r="AB367" s="166">
        <f t="shared" si="21"/>
        <v>2020</v>
      </c>
      <c r="AC367" s="166">
        <f t="shared" si="24"/>
        <v>1</v>
      </c>
      <c r="AD367" s="166">
        <f t="shared" si="22"/>
        <v>3</v>
      </c>
      <c r="AE367" s="166">
        <f t="shared" si="23"/>
        <v>13</v>
      </c>
    </row>
    <row r="368" spans="1:31" ht="335.15" x14ac:dyDescent="0.4">
      <c r="A368" s="166" t="s">
        <v>2688</v>
      </c>
      <c r="B368" s="38" t="s">
        <v>654</v>
      </c>
      <c r="C368" s="152">
        <v>43908</v>
      </c>
      <c r="D368" s="152" t="s">
        <v>685</v>
      </c>
      <c r="E368" s="150" t="s">
        <v>46</v>
      </c>
      <c r="F368" s="150" t="s">
        <v>21</v>
      </c>
      <c r="G368" s="150" t="s">
        <v>800</v>
      </c>
      <c r="H368" s="150">
        <v>1</v>
      </c>
      <c r="I368" s="151" t="s">
        <v>810</v>
      </c>
      <c r="J368" s="151" t="s">
        <v>811</v>
      </c>
      <c r="K368" s="151" t="s">
        <v>803</v>
      </c>
      <c r="L368" s="151" t="s">
        <v>812</v>
      </c>
      <c r="M368" s="151" t="s">
        <v>813</v>
      </c>
      <c r="N368" s="150" t="s">
        <v>806</v>
      </c>
      <c r="O368" s="150"/>
      <c r="P368" s="150" t="s">
        <v>46</v>
      </c>
      <c r="Q368" s="150" t="s">
        <v>52</v>
      </c>
      <c r="R368" s="150" t="s">
        <v>807</v>
      </c>
      <c r="S368" s="152">
        <v>44196</v>
      </c>
      <c r="T368" s="150" t="s">
        <v>105</v>
      </c>
      <c r="U368" s="151"/>
      <c r="V368" s="151"/>
      <c r="W368" s="151"/>
      <c r="X368" s="150" t="s">
        <v>661</v>
      </c>
      <c r="Y368" s="151" t="s">
        <v>814</v>
      </c>
      <c r="Z368" s="151" t="s">
        <v>1957</v>
      </c>
      <c r="AA368" s="150" t="s">
        <v>1958</v>
      </c>
      <c r="AB368" s="166">
        <f t="shared" si="21"/>
        <v>2020</v>
      </c>
      <c r="AC368" s="166">
        <f t="shared" si="24"/>
        <v>1</v>
      </c>
      <c r="AD368" s="166">
        <f t="shared" si="22"/>
        <v>3</v>
      </c>
      <c r="AE368" s="166">
        <f t="shared" si="23"/>
        <v>13</v>
      </c>
    </row>
    <row r="369" spans="1:31" ht="335.15" x14ac:dyDescent="0.4">
      <c r="A369" s="166" t="s">
        <v>2688</v>
      </c>
      <c r="B369" s="38" t="s">
        <v>654</v>
      </c>
      <c r="C369" s="152">
        <v>43908</v>
      </c>
      <c r="D369" s="152" t="s">
        <v>685</v>
      </c>
      <c r="E369" s="150" t="s">
        <v>46</v>
      </c>
      <c r="F369" s="150" t="s">
        <v>21</v>
      </c>
      <c r="G369" s="150" t="s">
        <v>800</v>
      </c>
      <c r="H369" s="150">
        <v>1</v>
      </c>
      <c r="I369" s="151" t="s">
        <v>1959</v>
      </c>
      <c r="J369" s="151" t="s">
        <v>1960</v>
      </c>
      <c r="K369" s="151" t="s">
        <v>803</v>
      </c>
      <c r="L369" s="151" t="s">
        <v>1961</v>
      </c>
      <c r="M369" s="151" t="s">
        <v>1962</v>
      </c>
      <c r="N369" s="150" t="s">
        <v>806</v>
      </c>
      <c r="O369" s="150"/>
      <c r="P369" s="150" t="s">
        <v>46</v>
      </c>
      <c r="Q369" s="150" t="s">
        <v>52</v>
      </c>
      <c r="R369" s="150" t="s">
        <v>807</v>
      </c>
      <c r="S369" s="152">
        <v>44196</v>
      </c>
      <c r="T369" s="150"/>
      <c r="U369" s="151"/>
      <c r="V369" s="151"/>
      <c r="W369" s="151"/>
      <c r="X369" s="150" t="s">
        <v>660</v>
      </c>
      <c r="Y369" s="151" t="s">
        <v>814</v>
      </c>
      <c r="Z369" s="151" t="s">
        <v>1963</v>
      </c>
      <c r="AA369" s="150" t="s">
        <v>1964</v>
      </c>
      <c r="AB369" s="166">
        <f t="shared" si="21"/>
        <v>2020</v>
      </c>
      <c r="AC369" s="166">
        <f t="shared" si="24"/>
        <v>1</v>
      </c>
      <c r="AD369" s="166">
        <f t="shared" si="22"/>
        <v>3</v>
      </c>
      <c r="AE369" s="166">
        <f t="shared" si="23"/>
        <v>13</v>
      </c>
    </row>
    <row r="370" spans="1:31" ht="408" x14ac:dyDescent="0.4">
      <c r="A370" s="166" t="s">
        <v>2688</v>
      </c>
      <c r="B370" s="31" t="s">
        <v>117</v>
      </c>
      <c r="C370" s="153">
        <v>43908</v>
      </c>
      <c r="D370" s="153">
        <v>43908</v>
      </c>
      <c r="E370" s="148" t="s">
        <v>46</v>
      </c>
      <c r="F370" s="148" t="s">
        <v>21</v>
      </c>
      <c r="G370" s="148" t="s">
        <v>800</v>
      </c>
      <c r="H370" s="148">
        <v>1</v>
      </c>
      <c r="I370" s="149" t="s">
        <v>1965</v>
      </c>
      <c r="J370" s="149" t="s">
        <v>1931</v>
      </c>
      <c r="K370" s="149" t="s">
        <v>803</v>
      </c>
      <c r="L370" s="149" t="s">
        <v>1932</v>
      </c>
      <c r="M370" s="149" t="s">
        <v>1933</v>
      </c>
      <c r="N370" s="148" t="s">
        <v>806</v>
      </c>
      <c r="O370" s="148"/>
      <c r="P370" s="148" t="s">
        <v>46</v>
      </c>
      <c r="Q370" s="148" t="s">
        <v>52</v>
      </c>
      <c r="R370" s="148" t="s">
        <v>807</v>
      </c>
      <c r="S370" s="153">
        <v>44196</v>
      </c>
      <c r="T370" s="148"/>
      <c r="U370" s="149"/>
      <c r="V370" s="149"/>
      <c r="W370" s="149"/>
      <c r="X370" s="148"/>
      <c r="Y370" s="149" t="s">
        <v>1966</v>
      </c>
      <c r="Z370" s="149" t="s">
        <v>1967</v>
      </c>
      <c r="AA370" s="148" t="s">
        <v>1968</v>
      </c>
      <c r="AB370" s="166">
        <f t="shared" si="21"/>
        <v>2020</v>
      </c>
      <c r="AC370" s="166">
        <f t="shared" si="24"/>
        <v>1</v>
      </c>
      <c r="AD370" s="166">
        <f t="shared" si="22"/>
        <v>3</v>
      </c>
      <c r="AE370" s="166">
        <f t="shared" si="23"/>
        <v>12</v>
      </c>
    </row>
    <row r="371" spans="1:31" ht="408" x14ac:dyDescent="0.4">
      <c r="A371" s="166" t="s">
        <v>2688</v>
      </c>
      <c r="B371" s="31" t="s">
        <v>173</v>
      </c>
      <c r="C371" s="153">
        <v>43908</v>
      </c>
      <c r="D371" s="153" t="s">
        <v>1969</v>
      </c>
      <c r="E371" s="148" t="s">
        <v>46</v>
      </c>
      <c r="F371" s="148" t="s">
        <v>21</v>
      </c>
      <c r="G371" s="148" t="s">
        <v>800</v>
      </c>
      <c r="H371" s="148">
        <v>1</v>
      </c>
      <c r="I371" s="149" t="s">
        <v>1970</v>
      </c>
      <c r="J371" s="149" t="s">
        <v>1971</v>
      </c>
      <c r="K371" s="149" t="s">
        <v>803</v>
      </c>
      <c r="L371" s="149" t="s">
        <v>1972</v>
      </c>
      <c r="M371" s="149" t="s">
        <v>1973</v>
      </c>
      <c r="N371" s="148" t="s">
        <v>806</v>
      </c>
      <c r="O371" s="148"/>
      <c r="P371" s="148" t="s">
        <v>46</v>
      </c>
      <c r="Q371" s="148" t="s">
        <v>52</v>
      </c>
      <c r="R371" s="148" t="s">
        <v>807</v>
      </c>
      <c r="S371" s="153">
        <v>44196</v>
      </c>
      <c r="T371" s="148"/>
      <c r="U371" s="149" t="s">
        <v>566</v>
      </c>
      <c r="V371" s="149"/>
      <c r="W371" s="149"/>
      <c r="X371" s="148"/>
      <c r="Y371" s="149" t="s">
        <v>1966</v>
      </c>
      <c r="Z371" s="149" t="s">
        <v>1974</v>
      </c>
      <c r="AA371" s="148" t="s">
        <v>1975</v>
      </c>
      <c r="AB371" s="166">
        <f t="shared" si="21"/>
        <v>2020</v>
      </c>
      <c r="AC371" s="166">
        <f t="shared" si="24"/>
        <v>1</v>
      </c>
      <c r="AD371" s="166">
        <f t="shared" si="22"/>
        <v>3</v>
      </c>
      <c r="AE371" s="166">
        <f t="shared" si="23"/>
        <v>12</v>
      </c>
    </row>
    <row r="372" spans="1:31" ht="408" x14ac:dyDescent="0.4">
      <c r="A372" s="166" t="s">
        <v>2688</v>
      </c>
      <c r="B372" s="38" t="s">
        <v>654</v>
      </c>
      <c r="C372" s="93">
        <v>43908</v>
      </c>
      <c r="D372" s="93">
        <v>3.04</v>
      </c>
      <c r="E372" s="94" t="s">
        <v>46</v>
      </c>
      <c r="F372" s="94" t="s">
        <v>21</v>
      </c>
      <c r="G372" s="94" t="s">
        <v>800</v>
      </c>
      <c r="H372" s="94">
        <v>1</v>
      </c>
      <c r="I372" s="45" t="s">
        <v>1976</v>
      </c>
      <c r="J372" s="45" t="s">
        <v>1977</v>
      </c>
      <c r="K372" s="45" t="s">
        <v>803</v>
      </c>
      <c r="L372" s="45" t="s">
        <v>1978</v>
      </c>
      <c r="M372" s="45" t="s">
        <v>1979</v>
      </c>
      <c r="N372" s="94" t="s">
        <v>806</v>
      </c>
      <c r="O372" s="94"/>
      <c r="P372" s="94" t="s">
        <v>46</v>
      </c>
      <c r="Q372" s="94" t="s">
        <v>52</v>
      </c>
      <c r="R372" s="94" t="s">
        <v>72</v>
      </c>
      <c r="S372" s="95">
        <v>44196</v>
      </c>
      <c r="T372" s="94" t="s">
        <v>107</v>
      </c>
      <c r="U372" s="45" t="s">
        <v>419</v>
      </c>
      <c r="V372" s="45"/>
      <c r="W372" s="45"/>
      <c r="X372" s="94" t="s">
        <v>665</v>
      </c>
      <c r="Y372" s="45" t="s">
        <v>1980</v>
      </c>
      <c r="Z372" s="45" t="s">
        <v>1981</v>
      </c>
      <c r="AA372" s="94" t="s">
        <v>1964</v>
      </c>
      <c r="AB372" s="166">
        <f t="shared" si="21"/>
        <v>1900</v>
      </c>
      <c r="AC372" s="166">
        <f t="shared" si="24"/>
        <v>1</v>
      </c>
      <c r="AD372" s="166">
        <f t="shared" si="22"/>
        <v>1</v>
      </c>
      <c r="AE372" s="166">
        <f t="shared" si="23"/>
        <v>1</v>
      </c>
    </row>
    <row r="373" spans="1:31" ht="349.75" x14ac:dyDescent="0.4">
      <c r="A373" s="166" t="s">
        <v>2688</v>
      </c>
      <c r="B373" s="38" t="s">
        <v>654</v>
      </c>
      <c r="C373" s="152">
        <v>43908</v>
      </c>
      <c r="D373" s="152" t="s">
        <v>685</v>
      </c>
      <c r="E373" s="150" t="s">
        <v>46</v>
      </c>
      <c r="F373" s="150" t="s">
        <v>21</v>
      </c>
      <c r="G373" s="150" t="s">
        <v>800</v>
      </c>
      <c r="H373" s="150">
        <v>1</v>
      </c>
      <c r="I373" s="151" t="s">
        <v>1982</v>
      </c>
      <c r="J373" s="151" t="s">
        <v>1983</v>
      </c>
      <c r="K373" s="151" t="s">
        <v>803</v>
      </c>
      <c r="L373" s="151" t="s">
        <v>1984</v>
      </c>
      <c r="M373" s="151" t="s">
        <v>1985</v>
      </c>
      <c r="N373" s="150" t="s">
        <v>806</v>
      </c>
      <c r="O373" s="150"/>
      <c r="P373" s="150" t="s">
        <v>46</v>
      </c>
      <c r="Q373" s="150" t="s">
        <v>52</v>
      </c>
      <c r="R373" s="150" t="s">
        <v>807</v>
      </c>
      <c r="S373" s="152">
        <v>44196</v>
      </c>
      <c r="T373" s="150" t="s">
        <v>105</v>
      </c>
      <c r="U373" s="151"/>
      <c r="V373" s="151"/>
      <c r="W373" s="151" t="s">
        <v>1986</v>
      </c>
      <c r="X373" s="150" t="s">
        <v>665</v>
      </c>
      <c r="Y373" s="151" t="s">
        <v>1987</v>
      </c>
      <c r="Z373" s="151" t="s">
        <v>1988</v>
      </c>
      <c r="AA373" s="150" t="s">
        <v>1989</v>
      </c>
      <c r="AB373" s="166">
        <f t="shared" si="21"/>
        <v>2020</v>
      </c>
      <c r="AC373" s="166">
        <f t="shared" si="24"/>
        <v>1</v>
      </c>
      <c r="AD373" s="166">
        <f t="shared" si="22"/>
        <v>3</v>
      </c>
      <c r="AE373" s="166">
        <f t="shared" si="23"/>
        <v>13</v>
      </c>
    </row>
    <row r="374" spans="1:31" ht="174.9" x14ac:dyDescent="0.4">
      <c r="A374" s="166" t="s">
        <v>2688</v>
      </c>
      <c r="B374" s="38" t="s">
        <v>654</v>
      </c>
      <c r="C374" s="152">
        <v>43915</v>
      </c>
      <c r="D374" s="152">
        <v>43927</v>
      </c>
      <c r="E374" s="150" t="s">
        <v>61</v>
      </c>
      <c r="F374" s="150" t="s">
        <v>21</v>
      </c>
      <c r="G374" s="150" t="s">
        <v>1990</v>
      </c>
      <c r="H374" s="150">
        <v>1</v>
      </c>
      <c r="I374" s="154" t="s">
        <v>1991</v>
      </c>
      <c r="J374" s="151"/>
      <c r="K374" s="150"/>
      <c r="L374" s="150"/>
      <c r="M374" s="155" t="s">
        <v>1992</v>
      </c>
      <c r="N374" s="150" t="s">
        <v>1993</v>
      </c>
      <c r="O374" s="150"/>
      <c r="P374" s="150" t="s">
        <v>1994</v>
      </c>
      <c r="Q374" s="150"/>
      <c r="R374" s="152">
        <v>43922</v>
      </c>
      <c r="S374" s="150"/>
      <c r="T374" s="150"/>
      <c r="U374" s="151"/>
      <c r="V374" s="151"/>
      <c r="W374" s="151"/>
      <c r="X374" s="150" t="s">
        <v>663</v>
      </c>
      <c r="Y374" s="151" t="s">
        <v>1995</v>
      </c>
      <c r="Z374" s="151" t="s">
        <v>1996</v>
      </c>
      <c r="AA374" s="150" t="s">
        <v>1997</v>
      </c>
      <c r="AB374" s="166">
        <f t="shared" si="21"/>
        <v>2020</v>
      </c>
      <c r="AC374" s="166">
        <f t="shared" si="24"/>
        <v>2</v>
      </c>
      <c r="AD374" s="166">
        <f t="shared" si="22"/>
        <v>4</v>
      </c>
      <c r="AE374" s="166">
        <f t="shared" si="23"/>
        <v>15</v>
      </c>
    </row>
    <row r="375" spans="1:31" ht="174.9" x14ac:dyDescent="0.4">
      <c r="A375" s="166" t="s">
        <v>2688</v>
      </c>
      <c r="B375" s="38" t="s">
        <v>654</v>
      </c>
      <c r="C375" s="152">
        <v>43915</v>
      </c>
      <c r="D375" s="152">
        <v>43927</v>
      </c>
      <c r="E375" s="150" t="s">
        <v>61</v>
      </c>
      <c r="F375" s="150" t="s">
        <v>21</v>
      </c>
      <c r="G375" s="150" t="s">
        <v>1990</v>
      </c>
      <c r="H375" s="150">
        <v>1</v>
      </c>
      <c r="I375" s="154" t="s">
        <v>1998</v>
      </c>
      <c r="J375" s="151"/>
      <c r="K375" s="150"/>
      <c r="L375" s="150"/>
      <c r="M375" s="155" t="s">
        <v>1999</v>
      </c>
      <c r="N375" s="150" t="s">
        <v>1993</v>
      </c>
      <c r="O375" s="150"/>
      <c r="P375" s="150" t="s">
        <v>1994</v>
      </c>
      <c r="Q375" s="150"/>
      <c r="R375" s="152">
        <v>43922</v>
      </c>
      <c r="S375" s="150"/>
      <c r="T375" s="150"/>
      <c r="U375" s="151"/>
      <c r="V375" s="151"/>
      <c r="W375" s="151"/>
      <c r="X375" s="150" t="s">
        <v>663</v>
      </c>
      <c r="Y375" s="151" t="s">
        <v>1995</v>
      </c>
      <c r="Z375" s="151" t="s">
        <v>1996</v>
      </c>
      <c r="AA375" s="150" t="s">
        <v>2000</v>
      </c>
      <c r="AB375" s="166">
        <f t="shared" si="21"/>
        <v>2020</v>
      </c>
      <c r="AC375" s="166">
        <f t="shared" si="24"/>
        <v>2</v>
      </c>
      <c r="AD375" s="166">
        <f t="shared" si="22"/>
        <v>4</v>
      </c>
      <c r="AE375" s="166">
        <f t="shared" si="23"/>
        <v>15</v>
      </c>
    </row>
    <row r="376" spans="1:31" ht="364.3" x14ac:dyDescent="0.4">
      <c r="A376" s="166" t="s">
        <v>2688</v>
      </c>
      <c r="B376" s="31" t="s">
        <v>173</v>
      </c>
      <c r="C376" s="152">
        <v>43915</v>
      </c>
      <c r="D376" s="152" t="s">
        <v>1234</v>
      </c>
      <c r="E376" s="150" t="s">
        <v>61</v>
      </c>
      <c r="F376" s="150" t="s">
        <v>21</v>
      </c>
      <c r="G376" s="150" t="s">
        <v>1913</v>
      </c>
      <c r="H376" s="150">
        <v>1</v>
      </c>
      <c r="I376" s="155" t="s">
        <v>2001</v>
      </c>
      <c r="J376" s="151"/>
      <c r="K376" s="150"/>
      <c r="L376" s="150"/>
      <c r="M376" s="155" t="s">
        <v>2002</v>
      </c>
      <c r="N376" s="150" t="s">
        <v>2003</v>
      </c>
      <c r="O376" s="150"/>
      <c r="P376" s="150" t="s">
        <v>98</v>
      </c>
      <c r="Q376" s="150"/>
      <c r="R376" s="152">
        <v>43922</v>
      </c>
      <c r="S376" s="150"/>
      <c r="T376" s="150"/>
      <c r="U376" s="151" t="s">
        <v>1005</v>
      </c>
      <c r="V376" s="151"/>
      <c r="W376" s="151"/>
      <c r="X376" s="150"/>
      <c r="Y376" s="151"/>
      <c r="Z376" s="151" t="s">
        <v>2004</v>
      </c>
      <c r="AA376" s="150"/>
      <c r="AB376" s="166">
        <f t="shared" si="21"/>
        <v>2020</v>
      </c>
      <c r="AC376" s="166">
        <f t="shared" si="24"/>
        <v>2</v>
      </c>
      <c r="AD376" s="166">
        <f t="shared" si="22"/>
        <v>4</v>
      </c>
      <c r="AE376" s="166">
        <f t="shared" si="23"/>
        <v>15</v>
      </c>
    </row>
    <row r="377" spans="1:31" ht="145.75" x14ac:dyDescent="0.4">
      <c r="A377" s="166" t="s">
        <v>2688</v>
      </c>
      <c r="B377" s="156" t="s">
        <v>1600</v>
      </c>
      <c r="C377" s="251">
        <v>44058</v>
      </c>
      <c r="D377" s="95">
        <v>43889</v>
      </c>
      <c r="E377" s="156" t="s">
        <v>87</v>
      </c>
      <c r="F377" s="157" t="s">
        <v>21</v>
      </c>
      <c r="G377" s="157" t="s">
        <v>88</v>
      </c>
      <c r="H377" s="94"/>
      <c r="I377" s="158" t="s">
        <v>2005</v>
      </c>
      <c r="J377" s="94"/>
      <c r="K377" s="94"/>
      <c r="L377" s="94"/>
      <c r="M377" s="94"/>
      <c r="N377" s="157" t="s">
        <v>2006</v>
      </c>
      <c r="O377" s="157" t="s">
        <v>2007</v>
      </c>
      <c r="P377" s="157" t="s">
        <v>87</v>
      </c>
      <c r="Q377" s="157" t="s">
        <v>52</v>
      </c>
      <c r="R377" s="156" t="s">
        <v>2008</v>
      </c>
      <c r="S377" s="159" t="s">
        <v>45</v>
      </c>
      <c r="T377" s="94"/>
      <c r="U377" s="94"/>
      <c r="V377" s="94"/>
      <c r="W377" s="94"/>
      <c r="X377" s="94"/>
      <c r="Y377" s="45" t="s">
        <v>2009</v>
      </c>
      <c r="Z377" s="94"/>
      <c r="AA377" s="94"/>
      <c r="AB377" s="166">
        <f t="shared" si="21"/>
        <v>2020</v>
      </c>
      <c r="AC377" s="166">
        <f t="shared" si="24"/>
        <v>1</v>
      </c>
      <c r="AD377" s="166">
        <f t="shared" si="22"/>
        <v>2</v>
      </c>
      <c r="AE377" s="166">
        <f t="shared" si="23"/>
        <v>9</v>
      </c>
    </row>
    <row r="378" spans="1:31" ht="160.30000000000001" x14ac:dyDescent="0.4">
      <c r="A378" s="166" t="s">
        <v>2688</v>
      </c>
      <c r="B378" s="31" t="s">
        <v>173</v>
      </c>
      <c r="C378" s="95" t="s">
        <v>704</v>
      </c>
      <c r="D378" s="95" t="s">
        <v>2010</v>
      </c>
      <c r="E378" s="94" t="s">
        <v>98</v>
      </c>
      <c r="F378" s="94" t="s">
        <v>21</v>
      </c>
      <c r="G378" s="94" t="s">
        <v>537</v>
      </c>
      <c r="H378" s="94">
        <v>1</v>
      </c>
      <c r="I378" s="45" t="s">
        <v>2011</v>
      </c>
      <c r="J378" s="145" t="s">
        <v>2012</v>
      </c>
      <c r="K378" s="94"/>
      <c r="L378" s="94"/>
      <c r="M378" s="94"/>
      <c r="N378" s="94" t="s">
        <v>100</v>
      </c>
      <c r="O378" s="94" t="s">
        <v>2013</v>
      </c>
      <c r="P378" s="94" t="s">
        <v>98</v>
      </c>
      <c r="Q378" s="94" t="s">
        <v>27</v>
      </c>
      <c r="R378" s="94"/>
      <c r="S378" s="94"/>
      <c r="T378" s="94" t="s">
        <v>109</v>
      </c>
      <c r="U378" s="45" t="s">
        <v>1004</v>
      </c>
      <c r="V378" s="45"/>
      <c r="W378" s="45"/>
      <c r="X378" s="94"/>
      <c r="Y378" s="45" t="s">
        <v>2014</v>
      </c>
      <c r="Z378" s="94" t="s">
        <v>2015</v>
      </c>
      <c r="AA378" s="94" t="s">
        <v>2016</v>
      </c>
      <c r="AB378" s="166">
        <f t="shared" si="21"/>
        <v>2020</v>
      </c>
      <c r="AC378" s="166">
        <f t="shared" si="24"/>
        <v>1</v>
      </c>
      <c r="AD378" s="166">
        <f t="shared" si="22"/>
        <v>3</v>
      </c>
      <c r="AE378" s="166">
        <f t="shared" si="23"/>
        <v>11</v>
      </c>
    </row>
    <row r="379" spans="1:31" ht="189.45" x14ac:dyDescent="0.4">
      <c r="A379" s="166" t="s">
        <v>2688</v>
      </c>
      <c r="B379" s="31" t="s">
        <v>173</v>
      </c>
      <c r="C379" s="95" t="s">
        <v>704</v>
      </c>
      <c r="D379" s="95" t="s">
        <v>2010</v>
      </c>
      <c r="E379" s="94" t="s">
        <v>98</v>
      </c>
      <c r="F379" s="94" t="s">
        <v>21</v>
      </c>
      <c r="G379" s="94" t="s">
        <v>537</v>
      </c>
      <c r="H379" s="94">
        <v>1</v>
      </c>
      <c r="I379" s="45" t="s">
        <v>2017</v>
      </c>
      <c r="J379" s="145" t="s">
        <v>999</v>
      </c>
      <c r="K379" s="94"/>
      <c r="L379" s="94"/>
      <c r="M379" s="94"/>
      <c r="N379" s="94" t="s">
        <v>100</v>
      </c>
      <c r="O379" s="94" t="s">
        <v>2013</v>
      </c>
      <c r="P379" s="94" t="s">
        <v>98</v>
      </c>
      <c r="Q379" s="94" t="s">
        <v>27</v>
      </c>
      <c r="R379" s="94"/>
      <c r="S379" s="94"/>
      <c r="T379" s="94" t="s">
        <v>109</v>
      </c>
      <c r="U379" s="45" t="s">
        <v>534</v>
      </c>
      <c r="V379" s="45"/>
      <c r="W379" s="45"/>
      <c r="X379" s="94"/>
      <c r="Y379" s="45" t="s">
        <v>2014</v>
      </c>
      <c r="Z379" s="94" t="s">
        <v>2015</v>
      </c>
      <c r="AA379" s="94" t="s">
        <v>2018</v>
      </c>
      <c r="AB379" s="166">
        <f t="shared" si="21"/>
        <v>2020</v>
      </c>
      <c r="AC379" s="166">
        <f t="shared" si="24"/>
        <v>1</v>
      </c>
      <c r="AD379" s="166">
        <f t="shared" si="22"/>
        <v>3</v>
      </c>
      <c r="AE379" s="166">
        <f t="shared" si="23"/>
        <v>11</v>
      </c>
    </row>
    <row r="380" spans="1:31" ht="409.6" x14ac:dyDescent="0.4">
      <c r="A380" s="166" t="s">
        <v>2688</v>
      </c>
      <c r="B380" s="31" t="s">
        <v>117</v>
      </c>
      <c r="C380" s="95" t="s">
        <v>2019</v>
      </c>
      <c r="D380" s="95">
        <v>43899</v>
      </c>
      <c r="E380" s="94" t="s">
        <v>46</v>
      </c>
      <c r="F380" s="94" t="s">
        <v>21</v>
      </c>
      <c r="G380" s="94" t="s">
        <v>56</v>
      </c>
      <c r="H380" s="94">
        <v>1</v>
      </c>
      <c r="I380" s="45" t="s">
        <v>2020</v>
      </c>
      <c r="J380" s="45"/>
      <c r="K380" s="45" t="s">
        <v>2021</v>
      </c>
      <c r="L380" s="45" t="s">
        <v>2022</v>
      </c>
      <c r="M380" s="45" t="s">
        <v>2023</v>
      </c>
      <c r="N380" s="94" t="s">
        <v>1875</v>
      </c>
      <c r="O380" s="94"/>
      <c r="P380" s="94" t="s">
        <v>1876</v>
      </c>
      <c r="Q380" s="94"/>
      <c r="R380" s="94" t="s">
        <v>72</v>
      </c>
      <c r="S380" s="94" t="s">
        <v>2024</v>
      </c>
      <c r="T380" s="94" t="s">
        <v>105</v>
      </c>
      <c r="U380" s="45"/>
      <c r="V380" s="45"/>
      <c r="W380" s="45"/>
      <c r="X380" s="94"/>
      <c r="Y380" s="45" t="s">
        <v>2025</v>
      </c>
      <c r="Z380" s="94" t="s">
        <v>1879</v>
      </c>
      <c r="AA380" s="94"/>
      <c r="AB380" s="166">
        <f t="shared" ref="AB380:AB443" si="25">YEAR($D380)</f>
        <v>2020</v>
      </c>
      <c r="AC380" s="166">
        <f t="shared" si="24"/>
        <v>1</v>
      </c>
      <c r="AD380" s="166">
        <f t="shared" si="22"/>
        <v>3</v>
      </c>
      <c r="AE380" s="166">
        <f t="shared" si="23"/>
        <v>11</v>
      </c>
    </row>
    <row r="381" spans="1:31" ht="409.6" x14ac:dyDescent="0.4">
      <c r="A381" s="166" t="s">
        <v>2688</v>
      </c>
      <c r="B381" s="38" t="s">
        <v>652</v>
      </c>
      <c r="C381" s="95" t="s">
        <v>2026</v>
      </c>
      <c r="D381" s="95">
        <v>43907</v>
      </c>
      <c r="E381" s="94" t="s">
        <v>2027</v>
      </c>
      <c r="F381" s="94" t="s">
        <v>21</v>
      </c>
      <c r="G381" s="94" t="s">
        <v>2028</v>
      </c>
      <c r="H381" s="94">
        <v>1</v>
      </c>
      <c r="I381" s="45" t="s">
        <v>2029</v>
      </c>
      <c r="J381" s="145" t="s">
        <v>2030</v>
      </c>
      <c r="K381" s="94"/>
      <c r="L381" s="94"/>
      <c r="M381" s="94"/>
      <c r="N381" s="94" t="s">
        <v>2031</v>
      </c>
      <c r="O381" s="94" t="s">
        <v>2032</v>
      </c>
      <c r="P381" s="94" t="s">
        <v>87</v>
      </c>
      <c r="Q381" s="94"/>
      <c r="R381" s="94"/>
      <c r="S381" s="94"/>
      <c r="T381" s="94"/>
      <c r="U381" s="45" t="s">
        <v>609</v>
      </c>
      <c r="V381" s="45"/>
      <c r="W381" s="45"/>
      <c r="X381" s="94"/>
      <c r="Y381" s="45"/>
      <c r="Z381" s="45" t="s">
        <v>2033</v>
      </c>
      <c r="AA381" s="94"/>
      <c r="AB381" s="166">
        <f t="shared" si="25"/>
        <v>2020</v>
      </c>
      <c r="AC381" s="166">
        <f t="shared" si="24"/>
        <v>1</v>
      </c>
      <c r="AD381" s="166">
        <f t="shared" si="22"/>
        <v>3</v>
      </c>
      <c r="AE381" s="166">
        <f t="shared" si="23"/>
        <v>12</v>
      </c>
    </row>
    <row r="382" spans="1:31" ht="409.6" x14ac:dyDescent="0.4">
      <c r="A382" s="166" t="s">
        <v>2688</v>
      </c>
      <c r="B382" s="31" t="s">
        <v>173</v>
      </c>
      <c r="C382" s="95" t="s">
        <v>2034</v>
      </c>
      <c r="D382" s="95" t="s">
        <v>1200</v>
      </c>
      <c r="E382" s="94" t="s">
        <v>1151</v>
      </c>
      <c r="F382" s="94" t="s">
        <v>2035</v>
      </c>
      <c r="G382" s="94" t="s">
        <v>2036</v>
      </c>
      <c r="H382" s="94">
        <v>1</v>
      </c>
      <c r="I382" s="45" t="s">
        <v>2037</v>
      </c>
      <c r="J382" s="145" t="s">
        <v>2038</v>
      </c>
      <c r="K382" s="94"/>
      <c r="L382" s="45" t="s">
        <v>2039</v>
      </c>
      <c r="M382" s="94"/>
      <c r="N382" s="94" t="s">
        <v>337</v>
      </c>
      <c r="O382" s="94"/>
      <c r="P382" s="94" t="s">
        <v>401</v>
      </c>
      <c r="Q382" s="94" t="s">
        <v>1636</v>
      </c>
      <c r="R382" s="94" t="s">
        <v>685</v>
      </c>
      <c r="S382" s="94" t="s">
        <v>1716</v>
      </c>
      <c r="T382" s="94" t="s">
        <v>105</v>
      </c>
      <c r="U382" s="45" t="s">
        <v>2040</v>
      </c>
      <c r="V382" s="45"/>
      <c r="W382" s="45"/>
      <c r="X382" s="94"/>
      <c r="Y382" s="45" t="s">
        <v>2041</v>
      </c>
      <c r="Z382" s="45" t="s">
        <v>2042</v>
      </c>
      <c r="AA382" s="94"/>
      <c r="AB382" s="166">
        <f t="shared" si="25"/>
        <v>2020</v>
      </c>
      <c r="AC382" s="166">
        <f t="shared" si="24"/>
        <v>2</v>
      </c>
      <c r="AD382" s="166">
        <f t="shared" si="22"/>
        <v>4</v>
      </c>
      <c r="AE382" s="166">
        <f t="shared" si="23"/>
        <v>14</v>
      </c>
    </row>
    <row r="383" spans="1:31" ht="29.15" x14ac:dyDescent="0.4">
      <c r="A383" s="166" t="s">
        <v>2688</v>
      </c>
      <c r="B383" s="38" t="s">
        <v>653</v>
      </c>
      <c r="C383" s="251" t="s">
        <v>2043</v>
      </c>
      <c r="D383" s="95" t="s">
        <v>685</v>
      </c>
      <c r="E383" s="94" t="s">
        <v>98</v>
      </c>
      <c r="F383" s="157" t="s">
        <v>21</v>
      </c>
      <c r="G383" s="157" t="s">
        <v>537</v>
      </c>
      <c r="H383" s="94">
        <v>1</v>
      </c>
      <c r="I383" s="45" t="s">
        <v>1711</v>
      </c>
      <c r="J383" s="45"/>
      <c r="K383" s="94"/>
      <c r="L383" s="94"/>
      <c r="M383" s="94"/>
      <c r="N383" s="94" t="s">
        <v>100</v>
      </c>
      <c r="O383" s="94" t="s">
        <v>2044</v>
      </c>
      <c r="P383" s="94" t="s">
        <v>2045</v>
      </c>
      <c r="Q383" s="157" t="s">
        <v>27</v>
      </c>
      <c r="R383" s="94"/>
      <c r="S383" s="93"/>
      <c r="T383" s="94" t="s">
        <v>105</v>
      </c>
      <c r="U383" s="45" t="s">
        <v>696</v>
      </c>
      <c r="V383" s="45"/>
      <c r="W383" s="45"/>
      <c r="X383" s="94" t="s">
        <v>661</v>
      </c>
      <c r="Y383" s="45" t="s">
        <v>2046</v>
      </c>
      <c r="Z383" s="94" t="s">
        <v>2047</v>
      </c>
      <c r="AA383" s="94"/>
      <c r="AB383" s="166">
        <f t="shared" si="25"/>
        <v>2020</v>
      </c>
      <c r="AC383" s="166">
        <f t="shared" si="24"/>
        <v>1</v>
      </c>
      <c r="AD383" s="166">
        <f t="shared" si="22"/>
        <v>3</v>
      </c>
      <c r="AE383" s="166">
        <f t="shared" si="23"/>
        <v>13</v>
      </c>
    </row>
    <row r="384" spans="1:31" ht="102" x14ac:dyDescent="0.4">
      <c r="A384" s="166" t="s">
        <v>2688</v>
      </c>
      <c r="B384" s="38" t="s">
        <v>654</v>
      </c>
      <c r="C384" s="95" t="s">
        <v>1856</v>
      </c>
      <c r="D384" s="95" t="s">
        <v>685</v>
      </c>
      <c r="E384" s="94" t="s">
        <v>1151</v>
      </c>
      <c r="F384" s="94" t="s">
        <v>21</v>
      </c>
      <c r="G384" s="94" t="s">
        <v>2048</v>
      </c>
      <c r="H384" s="94">
        <v>1</v>
      </c>
      <c r="I384" s="45" t="s">
        <v>2049</v>
      </c>
      <c r="J384" s="145" t="s">
        <v>2050</v>
      </c>
      <c r="K384" s="94"/>
      <c r="L384" s="45" t="s">
        <v>2051</v>
      </c>
      <c r="M384" s="45" t="s">
        <v>2052</v>
      </c>
      <c r="N384" s="94"/>
      <c r="O384" s="94"/>
      <c r="P384" s="94"/>
      <c r="Q384" s="94"/>
      <c r="R384" s="94"/>
      <c r="S384" s="94"/>
      <c r="T384" s="94"/>
      <c r="U384" s="45" t="s">
        <v>1938</v>
      </c>
      <c r="V384" s="45"/>
      <c r="W384" s="45"/>
      <c r="X384" s="94" t="s">
        <v>660</v>
      </c>
      <c r="Y384" s="45" t="s">
        <v>2053</v>
      </c>
      <c r="Z384" s="94" t="s">
        <v>2054</v>
      </c>
      <c r="AA384" s="94"/>
      <c r="AB384" s="166">
        <f t="shared" si="25"/>
        <v>2020</v>
      </c>
      <c r="AC384" s="166">
        <f t="shared" si="24"/>
        <v>1</v>
      </c>
      <c r="AD384" s="166">
        <f t="shared" si="22"/>
        <v>3</v>
      </c>
      <c r="AE384" s="166">
        <f t="shared" si="23"/>
        <v>13</v>
      </c>
    </row>
    <row r="385" spans="1:31" ht="409.6" x14ac:dyDescent="0.4">
      <c r="A385" s="166" t="s">
        <v>2688</v>
      </c>
      <c r="B385" s="38" t="s">
        <v>653</v>
      </c>
      <c r="C385" s="95" t="s">
        <v>2055</v>
      </c>
      <c r="D385" s="95" t="s">
        <v>2056</v>
      </c>
      <c r="E385" s="94" t="s">
        <v>546</v>
      </c>
      <c r="F385" s="94" t="s">
        <v>2035</v>
      </c>
      <c r="G385" s="94" t="s">
        <v>537</v>
      </c>
      <c r="H385" s="94">
        <v>1</v>
      </c>
      <c r="I385" s="45" t="s">
        <v>2057</v>
      </c>
      <c r="J385" s="45"/>
      <c r="K385" s="94"/>
      <c r="L385" s="45" t="s">
        <v>2058</v>
      </c>
      <c r="M385" s="45" t="s">
        <v>2059</v>
      </c>
      <c r="N385" s="94" t="s">
        <v>2060</v>
      </c>
      <c r="O385" s="94" t="s">
        <v>2061</v>
      </c>
      <c r="P385" s="94" t="s">
        <v>2062</v>
      </c>
      <c r="Q385" s="94" t="s">
        <v>2063</v>
      </c>
      <c r="R385" s="94" t="s">
        <v>72</v>
      </c>
      <c r="S385" s="94"/>
      <c r="T385" s="94" t="s">
        <v>105</v>
      </c>
      <c r="U385" s="45" t="s">
        <v>696</v>
      </c>
      <c r="V385" s="45"/>
      <c r="W385" s="45"/>
      <c r="X385" s="94"/>
      <c r="Y385" s="45"/>
      <c r="Z385" s="45" t="s">
        <v>2064</v>
      </c>
      <c r="AA385" s="94"/>
      <c r="AB385" s="166">
        <f t="shared" si="25"/>
        <v>2020</v>
      </c>
      <c r="AC385" s="166">
        <f t="shared" si="24"/>
        <v>1</v>
      </c>
      <c r="AD385" s="166">
        <f t="shared" si="22"/>
        <v>2</v>
      </c>
      <c r="AE385" s="166">
        <f t="shared" si="23"/>
        <v>8</v>
      </c>
    </row>
    <row r="386" spans="1:31" ht="409.6" x14ac:dyDescent="0.4">
      <c r="A386" s="166" t="s">
        <v>2688</v>
      </c>
      <c r="B386" s="38" t="s">
        <v>654</v>
      </c>
      <c r="C386" s="95" t="s">
        <v>2065</v>
      </c>
      <c r="D386" s="95" t="s">
        <v>2066</v>
      </c>
      <c r="E386" s="94" t="s">
        <v>1151</v>
      </c>
      <c r="F386" s="94" t="s">
        <v>2035</v>
      </c>
      <c r="G386" s="94" t="s">
        <v>2067</v>
      </c>
      <c r="H386" s="94">
        <v>1</v>
      </c>
      <c r="I386" s="45" t="s">
        <v>2068</v>
      </c>
      <c r="J386" s="145" t="s">
        <v>2069</v>
      </c>
      <c r="K386" s="94"/>
      <c r="L386" s="94"/>
      <c r="M386" s="94"/>
      <c r="N386" s="94" t="s">
        <v>337</v>
      </c>
      <c r="O386" s="94"/>
      <c r="P386" s="94" t="s">
        <v>46</v>
      </c>
      <c r="Q386" s="94" t="s">
        <v>27</v>
      </c>
      <c r="R386" s="94" t="s">
        <v>72</v>
      </c>
      <c r="S386" s="94" t="s">
        <v>45</v>
      </c>
      <c r="T386" s="94" t="s">
        <v>105</v>
      </c>
      <c r="U386" s="45" t="s">
        <v>2070</v>
      </c>
      <c r="V386" s="45"/>
      <c r="W386" s="45"/>
      <c r="X386" s="94" t="s">
        <v>658</v>
      </c>
      <c r="Y386" s="45" t="s">
        <v>2071</v>
      </c>
      <c r="Z386" s="45" t="s">
        <v>2072</v>
      </c>
      <c r="AA386" s="45" t="s">
        <v>2073</v>
      </c>
      <c r="AB386" s="166">
        <f t="shared" si="25"/>
        <v>2020</v>
      </c>
      <c r="AC386" s="166">
        <f t="shared" si="24"/>
        <v>1</v>
      </c>
      <c r="AD386" s="166">
        <f t="shared" si="22"/>
        <v>3</v>
      </c>
      <c r="AE386" s="166">
        <f t="shared" si="23"/>
        <v>10</v>
      </c>
    </row>
    <row r="387" spans="1:31" ht="409.6" x14ac:dyDescent="0.4">
      <c r="A387" s="166" t="s">
        <v>2688</v>
      </c>
      <c r="B387" s="38" t="s">
        <v>654</v>
      </c>
      <c r="C387" s="95" t="s">
        <v>791</v>
      </c>
      <c r="D387" s="95" t="s">
        <v>2074</v>
      </c>
      <c r="E387" s="94" t="s">
        <v>1151</v>
      </c>
      <c r="F387" s="94" t="s">
        <v>21</v>
      </c>
      <c r="G387" s="94" t="s">
        <v>2075</v>
      </c>
      <c r="H387" s="94">
        <v>1</v>
      </c>
      <c r="I387" s="45" t="s">
        <v>2076</v>
      </c>
      <c r="J387" s="145" t="s">
        <v>2077</v>
      </c>
      <c r="K387" s="94"/>
      <c r="L387" s="160" t="s">
        <v>2078</v>
      </c>
      <c r="M387" s="160" t="s">
        <v>2079</v>
      </c>
      <c r="N387" s="94"/>
      <c r="O387" s="94"/>
      <c r="P387" s="94" t="s">
        <v>2080</v>
      </c>
      <c r="Q387" s="94"/>
      <c r="R387" s="94" t="s">
        <v>1271</v>
      </c>
      <c r="S387" s="94"/>
      <c r="T387" s="94" t="s">
        <v>107</v>
      </c>
      <c r="U387" s="45" t="s">
        <v>1068</v>
      </c>
      <c r="V387" s="45"/>
      <c r="W387" s="45"/>
      <c r="X387" s="45" t="s">
        <v>658</v>
      </c>
      <c r="Y387" s="45"/>
      <c r="Z387" s="45" t="s">
        <v>2081</v>
      </c>
      <c r="AA387" s="94"/>
      <c r="AB387" s="166">
        <f t="shared" si="25"/>
        <v>2020</v>
      </c>
      <c r="AC387" s="166">
        <f t="shared" si="24"/>
        <v>1</v>
      </c>
      <c r="AD387" s="166">
        <f t="shared" ref="AD387:AD450" si="26">MONTH($D387)</f>
        <v>3</v>
      </c>
      <c r="AE387" s="166">
        <f t="shared" ref="AE387:AE450" si="27">WEEKNUM($D387)</f>
        <v>14</v>
      </c>
    </row>
    <row r="388" spans="1:31" ht="145.75" x14ac:dyDescent="0.4">
      <c r="A388" s="166" t="s">
        <v>2688</v>
      </c>
      <c r="B388" s="38" t="s">
        <v>652</v>
      </c>
      <c r="C388" s="95" t="s">
        <v>791</v>
      </c>
      <c r="D388" s="95" t="s">
        <v>791</v>
      </c>
      <c r="E388" s="94" t="s">
        <v>1151</v>
      </c>
      <c r="F388" s="94" t="s">
        <v>21</v>
      </c>
      <c r="G388" s="94" t="s">
        <v>2036</v>
      </c>
      <c r="H388" s="94">
        <v>1</v>
      </c>
      <c r="I388" s="45" t="s">
        <v>2082</v>
      </c>
      <c r="J388" s="145" t="s">
        <v>2083</v>
      </c>
      <c r="K388" s="94"/>
      <c r="L388" s="160" t="s">
        <v>2084</v>
      </c>
      <c r="M388" s="160" t="s">
        <v>2085</v>
      </c>
      <c r="N388" s="94"/>
      <c r="O388" s="94"/>
      <c r="P388" s="94" t="s">
        <v>2086</v>
      </c>
      <c r="Q388" s="94"/>
      <c r="R388" s="94"/>
      <c r="S388" s="94"/>
      <c r="T388" s="94" t="s">
        <v>107</v>
      </c>
      <c r="U388" s="45" t="s">
        <v>1507</v>
      </c>
      <c r="V388" s="45"/>
      <c r="W388" s="45"/>
      <c r="X388" s="94"/>
      <c r="Y388" s="45"/>
      <c r="Z388" s="45" t="s">
        <v>2087</v>
      </c>
      <c r="AA388" s="94"/>
      <c r="AB388" s="166">
        <f t="shared" si="25"/>
        <v>2020</v>
      </c>
      <c r="AC388" s="166">
        <f t="shared" si="24"/>
        <v>1</v>
      </c>
      <c r="AD388" s="166">
        <f t="shared" si="26"/>
        <v>3</v>
      </c>
      <c r="AE388" s="166">
        <f t="shared" si="27"/>
        <v>13</v>
      </c>
    </row>
    <row r="389" spans="1:31" ht="29.15" x14ac:dyDescent="0.4">
      <c r="A389" s="166" t="s">
        <v>2688</v>
      </c>
      <c r="B389" s="31" t="s">
        <v>117</v>
      </c>
      <c r="C389" s="251"/>
      <c r="D389" s="255">
        <v>7</v>
      </c>
      <c r="E389" s="94" t="s">
        <v>98</v>
      </c>
      <c r="F389" s="157" t="s">
        <v>21</v>
      </c>
      <c r="G389" s="157"/>
      <c r="H389" s="94"/>
      <c r="I389" s="45" t="s">
        <v>2088</v>
      </c>
      <c r="J389" s="45"/>
      <c r="K389" s="94"/>
      <c r="L389" s="94"/>
      <c r="M389" s="94"/>
      <c r="N389" s="94" t="s">
        <v>2089</v>
      </c>
      <c r="O389" s="94" t="s">
        <v>2090</v>
      </c>
      <c r="P389" s="94" t="s">
        <v>1476</v>
      </c>
      <c r="Q389" s="157" t="s">
        <v>27</v>
      </c>
      <c r="R389" s="94"/>
      <c r="S389" s="93"/>
      <c r="T389" s="94"/>
      <c r="U389" s="45"/>
      <c r="V389" s="45"/>
      <c r="W389" s="45"/>
      <c r="X389" s="94"/>
      <c r="Y389" s="45"/>
      <c r="Z389" s="94"/>
      <c r="AA389" s="94"/>
      <c r="AB389" s="166">
        <f t="shared" si="25"/>
        <v>1900</v>
      </c>
      <c r="AC389" s="166">
        <f t="shared" si="24"/>
        <v>1</v>
      </c>
      <c r="AD389" s="166">
        <f t="shared" si="26"/>
        <v>1</v>
      </c>
      <c r="AE389" s="166">
        <f t="shared" si="27"/>
        <v>1</v>
      </c>
    </row>
    <row r="390" spans="1:31" ht="349.75" x14ac:dyDescent="0.4">
      <c r="A390" s="166" t="s">
        <v>2688</v>
      </c>
      <c r="B390" s="161" t="s">
        <v>1595</v>
      </c>
      <c r="C390" s="255"/>
      <c r="D390" s="255">
        <v>7</v>
      </c>
      <c r="E390" s="163" t="s">
        <v>2091</v>
      </c>
      <c r="F390" s="163" t="s">
        <v>21</v>
      </c>
      <c r="G390" s="163" t="s">
        <v>2092</v>
      </c>
      <c r="H390" s="162"/>
      <c r="I390" s="223" t="s">
        <v>2093</v>
      </c>
      <c r="J390" s="162"/>
      <c r="K390" s="162"/>
      <c r="L390" s="164" t="s">
        <v>2094</v>
      </c>
      <c r="M390" s="164" t="s">
        <v>2095</v>
      </c>
      <c r="N390" s="163" t="s">
        <v>2096</v>
      </c>
      <c r="O390" s="163" t="s">
        <v>2097</v>
      </c>
      <c r="P390" s="165" t="s">
        <v>2091</v>
      </c>
      <c r="Q390" s="163" t="s">
        <v>27</v>
      </c>
      <c r="R390" s="161" t="s">
        <v>72</v>
      </c>
      <c r="S390" s="165" t="s">
        <v>2098</v>
      </c>
      <c r="T390" s="162"/>
      <c r="U390" s="162"/>
      <c r="V390" s="162"/>
      <c r="W390" s="162"/>
      <c r="X390" s="162"/>
      <c r="Y390" s="162"/>
      <c r="Z390" s="162"/>
      <c r="AA390" s="162"/>
      <c r="AB390" s="166">
        <f t="shared" si="25"/>
        <v>1900</v>
      </c>
      <c r="AC390" s="166">
        <f t="shared" si="24"/>
        <v>1</v>
      </c>
      <c r="AD390" s="166">
        <f t="shared" si="26"/>
        <v>1</v>
      </c>
      <c r="AE390" s="166">
        <f t="shared" si="27"/>
        <v>1</v>
      </c>
    </row>
    <row r="391" spans="1:31" ht="87.45" x14ac:dyDescent="0.4">
      <c r="A391" s="166" t="s">
        <v>2688</v>
      </c>
      <c r="B391" s="38" t="s">
        <v>654</v>
      </c>
      <c r="C391" s="95">
        <v>43917</v>
      </c>
      <c r="D391" s="95">
        <v>43917</v>
      </c>
      <c r="E391" s="94" t="s">
        <v>1912</v>
      </c>
      <c r="F391" s="94" t="s">
        <v>21</v>
      </c>
      <c r="G391" s="94" t="s">
        <v>1913</v>
      </c>
      <c r="H391" s="94">
        <v>1</v>
      </c>
      <c r="I391" s="166" t="s">
        <v>617</v>
      </c>
      <c r="J391" s="45"/>
      <c r="K391" s="94"/>
      <c r="L391" s="94"/>
      <c r="M391" s="172" t="s">
        <v>2099</v>
      </c>
      <c r="N391" s="94" t="s">
        <v>1917</v>
      </c>
      <c r="O391" s="94"/>
      <c r="P391" s="94" t="s">
        <v>71</v>
      </c>
      <c r="Q391" s="94" t="s">
        <v>27</v>
      </c>
      <c r="R391" s="95">
        <v>43922</v>
      </c>
      <c r="S391" s="95">
        <v>44286</v>
      </c>
      <c r="T391" s="94"/>
      <c r="U391" s="45"/>
      <c r="V391" s="45"/>
      <c r="W391" s="45"/>
      <c r="X391" s="94" t="s">
        <v>660</v>
      </c>
      <c r="Y391" s="45" t="s">
        <v>2100</v>
      </c>
      <c r="Z391" s="45" t="s">
        <v>2101</v>
      </c>
      <c r="AA391" s="94" t="s">
        <v>2102</v>
      </c>
      <c r="AB391" s="166">
        <f t="shared" si="25"/>
        <v>2020</v>
      </c>
      <c r="AC391" s="166">
        <f t="shared" si="24"/>
        <v>1</v>
      </c>
      <c r="AD391" s="166">
        <f t="shared" si="26"/>
        <v>3</v>
      </c>
      <c r="AE391" s="166">
        <f t="shared" si="27"/>
        <v>13</v>
      </c>
    </row>
    <row r="392" spans="1:31" ht="262.3" x14ac:dyDescent="0.4">
      <c r="A392" s="166" t="s">
        <v>2688</v>
      </c>
      <c r="B392" s="31" t="s">
        <v>173</v>
      </c>
      <c r="C392" s="95">
        <v>43913</v>
      </c>
      <c r="D392" s="95">
        <v>43927</v>
      </c>
      <c r="E392" s="94" t="s">
        <v>1912</v>
      </c>
      <c r="F392" s="94" t="s">
        <v>21</v>
      </c>
      <c r="G392" s="94" t="s">
        <v>1913</v>
      </c>
      <c r="H392" s="94">
        <v>1</v>
      </c>
      <c r="I392" s="166" t="s">
        <v>2103</v>
      </c>
      <c r="J392" s="45"/>
      <c r="K392" s="94"/>
      <c r="L392" s="94"/>
      <c r="M392" s="172" t="s">
        <v>2104</v>
      </c>
      <c r="N392" s="94" t="s">
        <v>2105</v>
      </c>
      <c r="O392" s="94"/>
      <c r="P392" s="94" t="s">
        <v>2106</v>
      </c>
      <c r="Q392" s="94" t="s">
        <v>27</v>
      </c>
      <c r="R392" s="95">
        <v>43922</v>
      </c>
      <c r="S392" s="94"/>
      <c r="T392" s="94"/>
      <c r="U392" s="45"/>
      <c r="V392" s="45"/>
      <c r="W392" s="45"/>
      <c r="X392" s="94" t="s">
        <v>660</v>
      </c>
      <c r="Y392" s="45" t="s">
        <v>2107</v>
      </c>
      <c r="Z392" s="45" t="s">
        <v>2108</v>
      </c>
      <c r="AA392" s="94" t="s">
        <v>2109</v>
      </c>
      <c r="AB392" s="166">
        <f t="shared" si="25"/>
        <v>2020</v>
      </c>
      <c r="AC392" s="166">
        <f t="shared" ref="AC392:AC455" si="28">ROUNDUP(MONTH(D392)/3,0)</f>
        <v>2</v>
      </c>
      <c r="AD392" s="166">
        <f t="shared" si="26"/>
        <v>4</v>
      </c>
      <c r="AE392" s="166">
        <f t="shared" si="27"/>
        <v>15</v>
      </c>
    </row>
    <row r="393" spans="1:31" ht="409.6" x14ac:dyDescent="0.4">
      <c r="A393" s="166" t="s">
        <v>2688</v>
      </c>
      <c r="B393" s="38" t="s">
        <v>654</v>
      </c>
      <c r="C393" s="95">
        <v>43916</v>
      </c>
      <c r="D393" s="95">
        <v>43927</v>
      </c>
      <c r="E393" s="94" t="s">
        <v>85</v>
      </c>
      <c r="F393" s="94" t="s">
        <v>21</v>
      </c>
      <c r="G393" s="94" t="s">
        <v>1783</v>
      </c>
      <c r="H393" s="94">
        <v>1</v>
      </c>
      <c r="I393" s="166" t="s">
        <v>2110</v>
      </c>
      <c r="J393" s="45"/>
      <c r="K393" s="45" t="s">
        <v>2111</v>
      </c>
      <c r="L393" s="94"/>
      <c r="M393" s="94"/>
      <c r="N393" s="94" t="s">
        <v>2112</v>
      </c>
      <c r="O393" s="94"/>
      <c r="P393" s="94"/>
      <c r="Q393" s="94" t="s">
        <v>27</v>
      </c>
      <c r="R393" s="95">
        <v>43922</v>
      </c>
      <c r="S393" s="95">
        <v>44196</v>
      </c>
      <c r="T393" s="94" t="s">
        <v>105</v>
      </c>
      <c r="U393" s="45"/>
      <c r="V393" s="45"/>
      <c r="W393" s="45"/>
      <c r="X393" s="94"/>
      <c r="Y393" s="45" t="s">
        <v>2113</v>
      </c>
      <c r="Z393" s="45" t="s">
        <v>2114</v>
      </c>
      <c r="AA393" s="94"/>
      <c r="AB393" s="166">
        <f t="shared" si="25"/>
        <v>2020</v>
      </c>
      <c r="AC393" s="166">
        <f t="shared" si="28"/>
        <v>2</v>
      </c>
      <c r="AD393" s="166">
        <f t="shared" si="26"/>
        <v>4</v>
      </c>
      <c r="AE393" s="166">
        <f t="shared" si="27"/>
        <v>15</v>
      </c>
    </row>
    <row r="394" spans="1:31" ht="408" x14ac:dyDescent="0.4">
      <c r="A394" s="166" t="s">
        <v>2688</v>
      </c>
      <c r="B394" s="38" t="s">
        <v>654</v>
      </c>
      <c r="C394" s="95">
        <v>43914</v>
      </c>
      <c r="D394" s="95">
        <v>43920</v>
      </c>
      <c r="E394" s="94" t="s">
        <v>46</v>
      </c>
      <c r="F394" s="94" t="s">
        <v>21</v>
      </c>
      <c r="G394" s="94" t="s">
        <v>56</v>
      </c>
      <c r="H394" s="94">
        <v>3</v>
      </c>
      <c r="I394" s="45" t="s">
        <v>1734</v>
      </c>
      <c r="J394" s="45"/>
      <c r="K394" s="94"/>
      <c r="L394" s="94"/>
      <c r="M394" s="94"/>
      <c r="N394" s="94" t="s">
        <v>2115</v>
      </c>
      <c r="O394" s="94"/>
      <c r="P394" s="94" t="s">
        <v>1876</v>
      </c>
      <c r="Q394" s="94" t="s">
        <v>1636</v>
      </c>
      <c r="R394" s="95">
        <v>43922</v>
      </c>
      <c r="S394" s="95">
        <v>44286</v>
      </c>
      <c r="T394" s="94"/>
      <c r="U394" s="45"/>
      <c r="V394" s="45"/>
      <c r="W394" s="45"/>
      <c r="X394" s="94" t="s">
        <v>660</v>
      </c>
      <c r="Y394" s="45"/>
      <c r="Z394" s="45" t="s">
        <v>2116</v>
      </c>
      <c r="AA394" s="94" t="s">
        <v>2117</v>
      </c>
      <c r="AB394" s="166">
        <f t="shared" si="25"/>
        <v>2020</v>
      </c>
      <c r="AC394" s="166">
        <f t="shared" si="28"/>
        <v>1</v>
      </c>
      <c r="AD394" s="166">
        <f t="shared" si="26"/>
        <v>3</v>
      </c>
      <c r="AE394" s="166">
        <f t="shared" si="27"/>
        <v>14</v>
      </c>
    </row>
    <row r="395" spans="1:31" ht="409.6" x14ac:dyDescent="0.4">
      <c r="A395" s="166" t="s">
        <v>2688</v>
      </c>
      <c r="B395" s="38" t="s">
        <v>654</v>
      </c>
      <c r="C395" s="95">
        <v>43917</v>
      </c>
      <c r="D395" s="95" t="s">
        <v>1203</v>
      </c>
      <c r="E395" s="94" t="s">
        <v>46</v>
      </c>
      <c r="F395" s="94" t="s">
        <v>21</v>
      </c>
      <c r="G395" s="94" t="s">
        <v>56</v>
      </c>
      <c r="H395" s="94">
        <v>1</v>
      </c>
      <c r="I395" s="45" t="s">
        <v>2118</v>
      </c>
      <c r="J395" s="45"/>
      <c r="K395" s="94"/>
      <c r="L395" s="45" t="s">
        <v>2119</v>
      </c>
      <c r="M395" s="45" t="s">
        <v>2120</v>
      </c>
      <c r="N395" s="94" t="s">
        <v>2121</v>
      </c>
      <c r="O395" s="94"/>
      <c r="P395" s="94" t="s">
        <v>46</v>
      </c>
      <c r="Q395" s="94" t="s">
        <v>27</v>
      </c>
      <c r="R395" s="95">
        <v>43922</v>
      </c>
      <c r="S395" s="95">
        <v>44196</v>
      </c>
      <c r="T395" s="94" t="s">
        <v>107</v>
      </c>
      <c r="U395" s="45" t="s">
        <v>2122</v>
      </c>
      <c r="V395" s="45" t="s">
        <v>419</v>
      </c>
      <c r="W395" s="45"/>
      <c r="X395" s="94" t="s">
        <v>663</v>
      </c>
      <c r="Y395" s="45" t="s">
        <v>2123</v>
      </c>
      <c r="Z395" s="45" t="s">
        <v>2124</v>
      </c>
      <c r="AA395" s="147">
        <v>38</v>
      </c>
      <c r="AB395" s="166">
        <f t="shared" si="25"/>
        <v>2020</v>
      </c>
      <c r="AC395" s="166">
        <f t="shared" si="28"/>
        <v>2</v>
      </c>
      <c r="AD395" s="166">
        <f t="shared" si="26"/>
        <v>4</v>
      </c>
      <c r="AE395" s="166">
        <f t="shared" si="27"/>
        <v>14</v>
      </c>
    </row>
    <row r="396" spans="1:31" ht="247.75" x14ac:dyDescent="0.4">
      <c r="A396" s="166" t="s">
        <v>2688</v>
      </c>
      <c r="B396" s="38" t="s">
        <v>654</v>
      </c>
      <c r="C396" s="95">
        <v>43917</v>
      </c>
      <c r="D396" s="95">
        <v>43943</v>
      </c>
      <c r="E396" s="94" t="s">
        <v>46</v>
      </c>
      <c r="F396" s="94" t="s">
        <v>21</v>
      </c>
      <c r="G396" s="94" t="s">
        <v>47</v>
      </c>
      <c r="H396" s="94">
        <v>1</v>
      </c>
      <c r="I396" s="45" t="s">
        <v>2125</v>
      </c>
      <c r="J396" s="45"/>
      <c r="K396" s="242" t="s">
        <v>2126</v>
      </c>
      <c r="L396" s="94"/>
      <c r="M396" s="45" t="s">
        <v>2127</v>
      </c>
      <c r="N396" s="94" t="s">
        <v>2128</v>
      </c>
      <c r="O396" s="94"/>
      <c r="P396" s="94" t="s">
        <v>46</v>
      </c>
      <c r="Q396" s="94" t="s">
        <v>1636</v>
      </c>
      <c r="R396" s="95">
        <v>43922</v>
      </c>
      <c r="S396" s="94"/>
      <c r="T396" s="94"/>
      <c r="U396" s="45" t="s">
        <v>2129</v>
      </c>
      <c r="V396" s="45" t="s">
        <v>75</v>
      </c>
      <c r="W396" s="45"/>
      <c r="X396" s="94" t="s">
        <v>665</v>
      </c>
      <c r="Y396" s="45" t="s">
        <v>2130</v>
      </c>
      <c r="Z396" s="45" t="s">
        <v>2131</v>
      </c>
      <c r="AA396" s="45" t="s">
        <v>2132</v>
      </c>
      <c r="AB396" s="166">
        <f t="shared" si="25"/>
        <v>2020</v>
      </c>
      <c r="AC396" s="166">
        <f t="shared" si="28"/>
        <v>2</v>
      </c>
      <c r="AD396" s="166">
        <f t="shared" si="26"/>
        <v>4</v>
      </c>
      <c r="AE396" s="166">
        <f t="shared" si="27"/>
        <v>17</v>
      </c>
    </row>
    <row r="397" spans="1:31" ht="409.6" x14ac:dyDescent="0.4">
      <c r="A397" s="166" t="s">
        <v>2688</v>
      </c>
      <c r="B397" s="38" t="s">
        <v>654</v>
      </c>
      <c r="C397" s="245">
        <v>43917</v>
      </c>
      <c r="D397" s="245">
        <v>43951</v>
      </c>
      <c r="E397" s="243" t="s">
        <v>46</v>
      </c>
      <c r="F397" s="243" t="s">
        <v>21</v>
      </c>
      <c r="G397" s="243" t="s">
        <v>47</v>
      </c>
      <c r="H397" s="243">
        <v>1</v>
      </c>
      <c r="I397" s="244" t="s">
        <v>2133</v>
      </c>
      <c r="J397" s="244"/>
      <c r="K397" s="244" t="s">
        <v>2134</v>
      </c>
      <c r="L397" s="244" t="s">
        <v>2135</v>
      </c>
      <c r="M397" s="244" t="s">
        <v>2136</v>
      </c>
      <c r="N397" s="243" t="s">
        <v>2128</v>
      </c>
      <c r="O397" s="243"/>
      <c r="P397" s="243"/>
      <c r="Q397" s="243" t="s">
        <v>1636</v>
      </c>
      <c r="R397" s="245">
        <v>43922</v>
      </c>
      <c r="S397" s="243"/>
      <c r="T397" s="243" t="s">
        <v>105</v>
      </c>
      <c r="U397" s="244" t="s">
        <v>2137</v>
      </c>
      <c r="V397" s="244" t="s">
        <v>2138</v>
      </c>
      <c r="W397" s="244" t="s">
        <v>2129</v>
      </c>
      <c r="X397" s="243" t="s">
        <v>658</v>
      </c>
      <c r="Y397" s="244" t="s">
        <v>2139</v>
      </c>
      <c r="Z397" s="244" t="s">
        <v>2140</v>
      </c>
      <c r="AA397" s="243" t="s">
        <v>2141</v>
      </c>
      <c r="AB397" s="166">
        <f t="shared" si="25"/>
        <v>2020</v>
      </c>
      <c r="AC397" s="166">
        <f t="shared" si="28"/>
        <v>2</v>
      </c>
      <c r="AD397" s="166">
        <f t="shared" si="26"/>
        <v>4</v>
      </c>
      <c r="AE397" s="166">
        <f t="shared" si="27"/>
        <v>18</v>
      </c>
    </row>
    <row r="398" spans="1:31" ht="174.9" x14ac:dyDescent="0.4">
      <c r="A398" s="166" t="s">
        <v>2688</v>
      </c>
      <c r="B398" s="31" t="s">
        <v>173</v>
      </c>
      <c r="C398" s="95">
        <v>43917</v>
      </c>
      <c r="D398" s="95">
        <v>43927</v>
      </c>
      <c r="E398" s="94" t="s">
        <v>98</v>
      </c>
      <c r="F398" s="94" t="s">
        <v>21</v>
      </c>
      <c r="G398" s="94" t="s">
        <v>2142</v>
      </c>
      <c r="H398" s="94">
        <v>1</v>
      </c>
      <c r="I398" s="45" t="s">
        <v>2143</v>
      </c>
      <c r="J398" s="45"/>
      <c r="K398" s="94"/>
      <c r="L398" s="94"/>
      <c r="M398" s="45" t="s">
        <v>2144</v>
      </c>
      <c r="N398" s="94" t="s">
        <v>2145</v>
      </c>
      <c r="O398" s="94"/>
      <c r="P398" s="94" t="s">
        <v>2146</v>
      </c>
      <c r="Q398" s="94" t="s">
        <v>27</v>
      </c>
      <c r="R398" s="95">
        <v>43896</v>
      </c>
      <c r="S398" s="95">
        <v>44196</v>
      </c>
      <c r="T398" s="94"/>
      <c r="U398" s="45"/>
      <c r="V398" s="45"/>
      <c r="W398" s="45"/>
      <c r="X398" s="94"/>
      <c r="Y398" s="45" t="s">
        <v>2147</v>
      </c>
      <c r="Z398" s="45" t="s">
        <v>2148</v>
      </c>
      <c r="AA398" s="94"/>
      <c r="AB398" s="166">
        <f t="shared" si="25"/>
        <v>2020</v>
      </c>
      <c r="AC398" s="166">
        <f t="shared" si="28"/>
        <v>2</v>
      </c>
      <c r="AD398" s="166">
        <f t="shared" si="26"/>
        <v>4</v>
      </c>
      <c r="AE398" s="166">
        <f t="shared" si="27"/>
        <v>15</v>
      </c>
    </row>
    <row r="399" spans="1:31" ht="174.9" x14ac:dyDescent="0.4">
      <c r="A399" s="166" t="s">
        <v>2688</v>
      </c>
      <c r="B399" s="31" t="s">
        <v>173</v>
      </c>
      <c r="C399" s="95">
        <v>43917</v>
      </c>
      <c r="D399" s="95">
        <v>43927</v>
      </c>
      <c r="E399" s="94" t="s">
        <v>98</v>
      </c>
      <c r="F399" s="94" t="s">
        <v>21</v>
      </c>
      <c r="G399" s="94" t="s">
        <v>2142</v>
      </c>
      <c r="H399" s="94">
        <v>1</v>
      </c>
      <c r="I399" s="45" t="s">
        <v>2149</v>
      </c>
      <c r="J399" s="45"/>
      <c r="K399" s="94"/>
      <c r="L399" s="94"/>
      <c r="M399" s="45" t="s">
        <v>2150</v>
      </c>
      <c r="N399" s="94" t="s">
        <v>1698</v>
      </c>
      <c r="O399" s="94"/>
      <c r="P399" s="94"/>
      <c r="Q399" s="94" t="s">
        <v>27</v>
      </c>
      <c r="R399" s="95">
        <v>43896</v>
      </c>
      <c r="S399" s="95">
        <v>44196</v>
      </c>
      <c r="T399" s="94"/>
      <c r="U399" s="45" t="s">
        <v>75</v>
      </c>
      <c r="V399" s="45"/>
      <c r="W399" s="45"/>
      <c r="X399" s="94"/>
      <c r="Y399" s="45"/>
      <c r="Z399" s="45" t="s">
        <v>2148</v>
      </c>
      <c r="AA399" s="94"/>
      <c r="AB399" s="166">
        <f t="shared" si="25"/>
        <v>2020</v>
      </c>
      <c r="AC399" s="166">
        <f t="shared" si="28"/>
        <v>2</v>
      </c>
      <c r="AD399" s="166">
        <f t="shared" si="26"/>
        <v>4</v>
      </c>
      <c r="AE399" s="166">
        <f t="shared" si="27"/>
        <v>15</v>
      </c>
    </row>
    <row r="400" spans="1:31" ht="233.15" x14ac:dyDescent="0.4">
      <c r="A400" s="166" t="s">
        <v>2688</v>
      </c>
      <c r="B400" s="38" t="s">
        <v>654</v>
      </c>
      <c r="C400" s="95">
        <v>43920</v>
      </c>
      <c r="D400" s="95">
        <v>43927</v>
      </c>
      <c r="E400" s="94" t="s">
        <v>1804</v>
      </c>
      <c r="F400" s="94" t="s">
        <v>21</v>
      </c>
      <c r="G400" s="94" t="s">
        <v>1805</v>
      </c>
      <c r="H400" s="94">
        <v>1</v>
      </c>
      <c r="I400" s="45" t="s">
        <v>2151</v>
      </c>
      <c r="J400" s="145" t="s">
        <v>2152</v>
      </c>
      <c r="K400" s="94"/>
      <c r="L400" s="45" t="s">
        <v>2153</v>
      </c>
      <c r="M400" s="45" t="s">
        <v>2154</v>
      </c>
      <c r="N400" s="94" t="s">
        <v>2155</v>
      </c>
      <c r="O400" s="94"/>
      <c r="P400" s="94" t="s">
        <v>1804</v>
      </c>
      <c r="Q400" s="94" t="s">
        <v>27</v>
      </c>
      <c r="R400" s="94"/>
      <c r="S400" s="94"/>
      <c r="T400" s="94"/>
      <c r="U400" s="45"/>
      <c r="V400" s="45"/>
      <c r="W400" s="45"/>
      <c r="X400" s="94" t="s">
        <v>660</v>
      </c>
      <c r="Y400" s="45"/>
      <c r="Z400" s="45" t="s">
        <v>2156</v>
      </c>
      <c r="AA400" s="94"/>
      <c r="AB400" s="166">
        <f t="shared" si="25"/>
        <v>2020</v>
      </c>
      <c r="AC400" s="166">
        <f t="shared" si="28"/>
        <v>2</v>
      </c>
      <c r="AD400" s="166">
        <f t="shared" si="26"/>
        <v>4</v>
      </c>
      <c r="AE400" s="166">
        <f t="shared" si="27"/>
        <v>15</v>
      </c>
    </row>
    <row r="401" spans="1:31" ht="145.75" x14ac:dyDescent="0.4">
      <c r="A401" s="166" t="s">
        <v>2688</v>
      </c>
      <c r="B401" s="38" t="s">
        <v>654</v>
      </c>
      <c r="C401" s="95">
        <v>43920</v>
      </c>
      <c r="D401" s="95">
        <v>43927</v>
      </c>
      <c r="E401" s="94" t="s">
        <v>1804</v>
      </c>
      <c r="F401" s="94" t="s">
        <v>21</v>
      </c>
      <c r="G401" s="94" t="s">
        <v>1805</v>
      </c>
      <c r="H401" s="94">
        <v>1</v>
      </c>
      <c r="I401" s="45" t="s">
        <v>2157</v>
      </c>
      <c r="J401" s="145" t="s">
        <v>2158</v>
      </c>
      <c r="K401" s="45" t="s">
        <v>2159</v>
      </c>
      <c r="L401" s="94"/>
      <c r="M401" s="94"/>
      <c r="N401" s="94" t="s">
        <v>2160</v>
      </c>
      <c r="O401" s="94"/>
      <c r="P401" s="94" t="s">
        <v>2161</v>
      </c>
      <c r="Q401" s="94" t="s">
        <v>27</v>
      </c>
      <c r="R401" s="94"/>
      <c r="S401" s="94"/>
      <c r="T401" s="94"/>
      <c r="U401" s="45"/>
      <c r="V401" s="45"/>
      <c r="W401" s="45"/>
      <c r="X401" s="94" t="s">
        <v>660</v>
      </c>
      <c r="Y401" s="45" t="s">
        <v>2162</v>
      </c>
      <c r="Z401" s="94" t="s">
        <v>2163</v>
      </c>
      <c r="AA401" s="94"/>
      <c r="AB401" s="166">
        <f t="shared" si="25"/>
        <v>2020</v>
      </c>
      <c r="AC401" s="166">
        <f t="shared" si="28"/>
        <v>2</v>
      </c>
      <c r="AD401" s="166">
        <f t="shared" si="26"/>
        <v>4</v>
      </c>
      <c r="AE401" s="166">
        <f t="shared" si="27"/>
        <v>15</v>
      </c>
    </row>
    <row r="402" spans="1:31" ht="116.6" x14ac:dyDescent="0.4">
      <c r="A402" s="166" t="s">
        <v>2688</v>
      </c>
      <c r="B402" s="38" t="s">
        <v>654</v>
      </c>
      <c r="C402" s="95">
        <v>43920</v>
      </c>
      <c r="D402" s="95">
        <v>43927</v>
      </c>
      <c r="E402" s="94" t="s">
        <v>1804</v>
      </c>
      <c r="F402" s="94" t="s">
        <v>21</v>
      </c>
      <c r="G402" s="94" t="s">
        <v>1805</v>
      </c>
      <c r="H402" s="94">
        <v>1</v>
      </c>
      <c r="I402" s="45" t="s">
        <v>2164</v>
      </c>
      <c r="J402" s="145" t="s">
        <v>2165</v>
      </c>
      <c r="K402" s="94"/>
      <c r="L402" s="94"/>
      <c r="M402" s="45" t="s">
        <v>2166</v>
      </c>
      <c r="N402" s="94" t="s">
        <v>2167</v>
      </c>
      <c r="O402" s="94"/>
      <c r="P402" s="94" t="s">
        <v>2168</v>
      </c>
      <c r="Q402" s="94" t="s">
        <v>27</v>
      </c>
      <c r="R402" s="94"/>
      <c r="S402" s="94"/>
      <c r="T402" s="94"/>
      <c r="U402" s="45"/>
      <c r="V402" s="45"/>
      <c r="W402" s="45"/>
      <c r="X402" s="94" t="s">
        <v>660</v>
      </c>
      <c r="Y402" s="45"/>
      <c r="Z402" s="45" t="s">
        <v>2169</v>
      </c>
      <c r="AA402" s="94"/>
      <c r="AB402" s="166">
        <f t="shared" si="25"/>
        <v>2020</v>
      </c>
      <c r="AC402" s="166">
        <f t="shared" si="28"/>
        <v>2</v>
      </c>
      <c r="AD402" s="166">
        <f t="shared" si="26"/>
        <v>4</v>
      </c>
      <c r="AE402" s="166">
        <f t="shared" si="27"/>
        <v>15</v>
      </c>
    </row>
    <row r="403" spans="1:31" ht="409.6" x14ac:dyDescent="0.4">
      <c r="A403" s="166" t="s">
        <v>2688</v>
      </c>
      <c r="B403" s="31" t="s">
        <v>173</v>
      </c>
      <c r="C403" s="153">
        <v>43920</v>
      </c>
      <c r="D403" s="153">
        <v>43927</v>
      </c>
      <c r="E403" s="148" t="s">
        <v>1804</v>
      </c>
      <c r="F403" s="148" t="s">
        <v>21</v>
      </c>
      <c r="G403" s="148" t="s">
        <v>1805</v>
      </c>
      <c r="H403" s="148"/>
      <c r="I403" s="149" t="s">
        <v>2170</v>
      </c>
      <c r="J403" s="149"/>
      <c r="K403" s="149" t="s">
        <v>2171</v>
      </c>
      <c r="L403" s="148"/>
      <c r="M403" s="148"/>
      <c r="N403" s="148" t="s">
        <v>2172</v>
      </c>
      <c r="O403" s="148"/>
      <c r="P403" s="148" t="s">
        <v>2173</v>
      </c>
      <c r="Q403" s="148"/>
      <c r="R403" s="148"/>
      <c r="S403" s="148"/>
      <c r="T403" s="148"/>
      <c r="U403" s="149"/>
      <c r="V403" s="149"/>
      <c r="W403" s="149"/>
      <c r="X403" s="148" t="s">
        <v>660</v>
      </c>
      <c r="Y403" s="149" t="s">
        <v>2174</v>
      </c>
      <c r="Z403" s="149" t="s">
        <v>2175</v>
      </c>
      <c r="AA403" s="148"/>
      <c r="AB403" s="166">
        <f t="shared" si="25"/>
        <v>2020</v>
      </c>
      <c r="AC403" s="166">
        <f t="shared" si="28"/>
        <v>2</v>
      </c>
      <c r="AD403" s="166">
        <f t="shared" si="26"/>
        <v>4</v>
      </c>
      <c r="AE403" s="166">
        <f t="shared" si="27"/>
        <v>15</v>
      </c>
    </row>
    <row r="404" spans="1:31" ht="204" x14ac:dyDescent="0.4">
      <c r="A404" s="166" t="s">
        <v>2688</v>
      </c>
      <c r="B404" s="38" t="s">
        <v>654</v>
      </c>
      <c r="C404" s="95">
        <v>43920</v>
      </c>
      <c r="D404" s="95" t="s">
        <v>2176</v>
      </c>
      <c r="E404" s="94" t="s">
        <v>98</v>
      </c>
      <c r="F404" s="94" t="s">
        <v>2177</v>
      </c>
      <c r="G404" s="94" t="s">
        <v>2178</v>
      </c>
      <c r="H404" s="94">
        <v>1</v>
      </c>
      <c r="I404" s="45" t="s">
        <v>2179</v>
      </c>
      <c r="J404" s="45"/>
      <c r="K404" s="94"/>
      <c r="L404" s="94"/>
      <c r="M404" s="45" t="s">
        <v>2180</v>
      </c>
      <c r="N404" s="94" t="s">
        <v>2181</v>
      </c>
      <c r="O404" s="94"/>
      <c r="P404" s="94" t="s">
        <v>2182</v>
      </c>
      <c r="Q404" s="94" t="s">
        <v>1888</v>
      </c>
      <c r="R404" s="94"/>
      <c r="S404" s="94"/>
      <c r="T404" s="94"/>
      <c r="U404" s="45"/>
      <c r="V404" s="45"/>
      <c r="W404" s="45"/>
      <c r="X404" s="94" t="s">
        <v>660</v>
      </c>
      <c r="Y404" s="45" t="s">
        <v>2183</v>
      </c>
      <c r="Z404" s="45" t="s">
        <v>2184</v>
      </c>
      <c r="AA404" s="94"/>
      <c r="AB404" s="166">
        <f t="shared" si="25"/>
        <v>2020</v>
      </c>
      <c r="AC404" s="166">
        <f t="shared" si="28"/>
        <v>2</v>
      </c>
      <c r="AD404" s="166">
        <f t="shared" si="26"/>
        <v>4</v>
      </c>
      <c r="AE404" s="166">
        <f t="shared" si="27"/>
        <v>14</v>
      </c>
    </row>
    <row r="405" spans="1:31" ht="131.15" x14ac:dyDescent="0.4">
      <c r="A405" s="166" t="s">
        <v>2688</v>
      </c>
      <c r="B405" s="31" t="s">
        <v>173</v>
      </c>
      <c r="C405" s="95">
        <v>43917</v>
      </c>
      <c r="D405" s="95">
        <v>43920</v>
      </c>
      <c r="E405" s="94" t="s">
        <v>46</v>
      </c>
      <c r="F405" s="94" t="s">
        <v>21</v>
      </c>
      <c r="G405" s="94" t="s">
        <v>56</v>
      </c>
      <c r="H405" s="94">
        <v>1</v>
      </c>
      <c r="I405" s="45" t="s">
        <v>2185</v>
      </c>
      <c r="J405" s="45"/>
      <c r="K405" s="94"/>
      <c r="L405" s="94"/>
      <c r="M405" s="94"/>
      <c r="N405" s="94" t="s">
        <v>2186</v>
      </c>
      <c r="O405" s="94"/>
      <c r="P405" s="94" t="s">
        <v>46</v>
      </c>
      <c r="Q405" s="94" t="s">
        <v>1636</v>
      </c>
      <c r="R405" s="94"/>
      <c r="S405" s="94"/>
      <c r="T405" s="94"/>
      <c r="U405" s="45"/>
      <c r="V405" s="45"/>
      <c r="W405" s="45"/>
      <c r="X405" s="94"/>
      <c r="Y405" s="45"/>
      <c r="Z405" s="45" t="s">
        <v>2187</v>
      </c>
      <c r="AA405" s="94" t="s">
        <v>2188</v>
      </c>
      <c r="AB405" s="166">
        <f t="shared" si="25"/>
        <v>2020</v>
      </c>
      <c r="AC405" s="166">
        <f t="shared" si="28"/>
        <v>1</v>
      </c>
      <c r="AD405" s="166">
        <f t="shared" si="26"/>
        <v>3</v>
      </c>
      <c r="AE405" s="166">
        <f t="shared" si="27"/>
        <v>14</v>
      </c>
    </row>
    <row r="406" spans="1:31" ht="72.900000000000006" x14ac:dyDescent="0.4">
      <c r="A406" s="166" t="s">
        <v>2688</v>
      </c>
      <c r="B406" s="38" t="s">
        <v>654</v>
      </c>
      <c r="C406" s="95">
        <v>43924</v>
      </c>
      <c r="D406" s="95" t="s">
        <v>2189</v>
      </c>
      <c r="E406" s="94" t="s">
        <v>61</v>
      </c>
      <c r="F406" s="94" t="s">
        <v>21</v>
      </c>
      <c r="G406" s="94" t="s">
        <v>1913</v>
      </c>
      <c r="H406" s="94">
        <v>1</v>
      </c>
      <c r="I406" s="45" t="s">
        <v>2190</v>
      </c>
      <c r="J406" s="45"/>
      <c r="K406" s="94"/>
      <c r="L406" s="94"/>
      <c r="M406" s="246"/>
      <c r="N406" s="94" t="s">
        <v>2191</v>
      </c>
      <c r="O406" s="94"/>
      <c r="P406" s="94" t="s">
        <v>80</v>
      </c>
      <c r="Q406" s="94" t="s">
        <v>52</v>
      </c>
      <c r="R406" s="95">
        <v>43922</v>
      </c>
      <c r="S406" s="95">
        <v>44286</v>
      </c>
      <c r="T406" s="94" t="s">
        <v>107</v>
      </c>
      <c r="U406" s="45"/>
      <c r="V406" s="45"/>
      <c r="W406" s="45"/>
      <c r="X406" s="162" t="s">
        <v>657</v>
      </c>
      <c r="Y406" s="45" t="s">
        <v>2192</v>
      </c>
      <c r="Z406" s="45" t="s">
        <v>2193</v>
      </c>
      <c r="AA406" s="94" t="s">
        <v>254</v>
      </c>
      <c r="AB406" s="166">
        <f t="shared" si="25"/>
        <v>2020</v>
      </c>
      <c r="AC406" s="166">
        <f t="shared" si="28"/>
        <v>2</v>
      </c>
      <c r="AD406" s="166">
        <f t="shared" si="26"/>
        <v>4</v>
      </c>
      <c r="AE406" s="166">
        <f t="shared" si="27"/>
        <v>16</v>
      </c>
    </row>
    <row r="407" spans="1:31" ht="409.6" x14ac:dyDescent="0.4">
      <c r="A407" s="166" t="s">
        <v>2688</v>
      </c>
      <c r="B407" s="38" t="s">
        <v>654</v>
      </c>
      <c r="C407" s="95">
        <v>43924</v>
      </c>
      <c r="D407" s="95" t="s">
        <v>1362</v>
      </c>
      <c r="E407" s="94" t="s">
        <v>61</v>
      </c>
      <c r="F407" s="94" t="s">
        <v>21</v>
      </c>
      <c r="G407" s="94" t="s">
        <v>1913</v>
      </c>
      <c r="H407" s="94">
        <v>1</v>
      </c>
      <c r="I407" s="45" t="s">
        <v>2194</v>
      </c>
      <c r="J407" s="45"/>
      <c r="K407" s="94"/>
      <c r="L407" s="45" t="s">
        <v>2195</v>
      </c>
      <c r="M407" s="246" t="s">
        <v>2196</v>
      </c>
      <c r="N407" s="94" t="s">
        <v>2191</v>
      </c>
      <c r="O407" s="94"/>
      <c r="P407" s="94" t="s">
        <v>80</v>
      </c>
      <c r="Q407" s="94" t="s">
        <v>52</v>
      </c>
      <c r="R407" s="95">
        <v>43936</v>
      </c>
      <c r="S407" s="94"/>
      <c r="T407" s="94" t="s">
        <v>105</v>
      </c>
      <c r="U407" s="45"/>
      <c r="V407" s="45"/>
      <c r="W407" s="45"/>
      <c r="X407" s="94" t="s">
        <v>665</v>
      </c>
      <c r="Y407" s="45" t="s">
        <v>2197</v>
      </c>
      <c r="Z407" s="45" t="s">
        <v>2198</v>
      </c>
      <c r="AA407" s="94" t="s">
        <v>254</v>
      </c>
      <c r="AB407" s="166">
        <f t="shared" si="25"/>
        <v>2020</v>
      </c>
      <c r="AC407" s="166">
        <f t="shared" si="28"/>
        <v>2</v>
      </c>
      <c r="AD407" s="166">
        <f t="shared" si="26"/>
        <v>4</v>
      </c>
      <c r="AE407" s="166">
        <f t="shared" si="27"/>
        <v>16</v>
      </c>
    </row>
    <row r="408" spans="1:31" ht="189.45" x14ac:dyDescent="0.4">
      <c r="A408" s="166" t="s">
        <v>2688</v>
      </c>
      <c r="B408" s="38" t="s">
        <v>654</v>
      </c>
      <c r="C408" s="95">
        <v>43927</v>
      </c>
      <c r="D408" s="95" t="s">
        <v>1220</v>
      </c>
      <c r="E408" s="94" t="s">
        <v>87</v>
      </c>
      <c r="F408" s="94" t="s">
        <v>21</v>
      </c>
      <c r="G408" s="94" t="s">
        <v>88</v>
      </c>
      <c r="H408" s="94">
        <v>1</v>
      </c>
      <c r="I408" s="45" t="s">
        <v>2199</v>
      </c>
      <c r="J408" s="45"/>
      <c r="K408" s="45"/>
      <c r="L408" s="94"/>
      <c r="M408" s="45" t="s">
        <v>2200</v>
      </c>
      <c r="N408" s="94" t="s">
        <v>2201</v>
      </c>
      <c r="O408" s="94"/>
      <c r="P408" s="94" t="s">
        <v>87</v>
      </c>
      <c r="Q408" s="94" t="s">
        <v>27</v>
      </c>
      <c r="R408" s="95">
        <v>43983</v>
      </c>
      <c r="S408" s="95">
        <v>44408</v>
      </c>
      <c r="T408" s="94" t="s">
        <v>107</v>
      </c>
      <c r="U408" s="45"/>
      <c r="V408" s="45"/>
      <c r="W408" s="45"/>
      <c r="X408" s="162" t="s">
        <v>657</v>
      </c>
      <c r="Y408" s="45" t="s">
        <v>2202</v>
      </c>
      <c r="Z408" s="94" t="s">
        <v>2203</v>
      </c>
      <c r="AA408" s="94"/>
      <c r="AB408" s="166">
        <f t="shared" si="25"/>
        <v>2020</v>
      </c>
      <c r="AC408" s="166">
        <f t="shared" si="28"/>
        <v>2</v>
      </c>
      <c r="AD408" s="166">
        <f t="shared" si="26"/>
        <v>4</v>
      </c>
      <c r="AE408" s="166">
        <f t="shared" si="27"/>
        <v>15</v>
      </c>
    </row>
    <row r="409" spans="1:31" ht="409.6" x14ac:dyDescent="0.4">
      <c r="A409" s="166" t="s">
        <v>2688</v>
      </c>
      <c r="B409" s="31" t="s">
        <v>173</v>
      </c>
      <c r="C409" s="95">
        <v>43929</v>
      </c>
      <c r="D409" s="95" t="s">
        <v>2204</v>
      </c>
      <c r="E409" s="94" t="s">
        <v>85</v>
      </c>
      <c r="F409" s="94" t="s">
        <v>21</v>
      </c>
      <c r="G409" s="94" t="s">
        <v>1666</v>
      </c>
      <c r="H409" s="94">
        <v>1</v>
      </c>
      <c r="I409" s="45" t="s">
        <v>2205</v>
      </c>
      <c r="J409" s="45"/>
      <c r="K409" s="94" t="s">
        <v>2206</v>
      </c>
      <c r="L409" s="45" t="s">
        <v>2207</v>
      </c>
      <c r="M409" s="45" t="s">
        <v>2208</v>
      </c>
      <c r="N409" s="94" t="s">
        <v>2209</v>
      </c>
      <c r="O409" s="94"/>
      <c r="P409" s="45" t="s">
        <v>2210</v>
      </c>
      <c r="Q409" s="94" t="s">
        <v>2211</v>
      </c>
      <c r="R409" s="95">
        <v>43952</v>
      </c>
      <c r="S409" s="94"/>
      <c r="T409" s="94" t="s">
        <v>105</v>
      </c>
      <c r="U409" s="45" t="s">
        <v>2212</v>
      </c>
      <c r="V409" s="45"/>
      <c r="W409" s="45"/>
      <c r="X409" s="94"/>
      <c r="Y409" s="45" t="s">
        <v>2213</v>
      </c>
      <c r="Z409" s="45" t="s">
        <v>2214</v>
      </c>
      <c r="AA409" s="94"/>
      <c r="AB409" s="166">
        <f t="shared" si="25"/>
        <v>2020</v>
      </c>
      <c r="AC409" s="166">
        <f t="shared" si="28"/>
        <v>2</v>
      </c>
      <c r="AD409" s="166">
        <f t="shared" si="26"/>
        <v>4</v>
      </c>
      <c r="AE409" s="166">
        <f t="shared" si="27"/>
        <v>17</v>
      </c>
    </row>
    <row r="410" spans="1:31" ht="160.30000000000001" x14ac:dyDescent="0.4">
      <c r="A410" s="166" t="s">
        <v>2688</v>
      </c>
      <c r="B410" s="31" t="s">
        <v>173</v>
      </c>
      <c r="C410" s="95">
        <v>43935</v>
      </c>
      <c r="D410" s="95" t="s">
        <v>1438</v>
      </c>
      <c r="E410" s="94" t="s">
        <v>87</v>
      </c>
      <c r="F410" s="94" t="s">
        <v>21</v>
      </c>
      <c r="G410" s="94" t="s">
        <v>88</v>
      </c>
      <c r="H410" s="94">
        <v>1</v>
      </c>
      <c r="I410" s="45" t="s">
        <v>2215</v>
      </c>
      <c r="J410" s="45"/>
      <c r="K410" s="94"/>
      <c r="L410" s="45"/>
      <c r="M410" s="45" t="s">
        <v>2216</v>
      </c>
      <c r="N410" s="94" t="s">
        <v>2217</v>
      </c>
      <c r="O410" s="94"/>
      <c r="P410" s="94" t="s">
        <v>87</v>
      </c>
      <c r="Q410" s="94" t="s">
        <v>27</v>
      </c>
      <c r="R410" s="95">
        <v>43952</v>
      </c>
      <c r="S410" s="94"/>
      <c r="T410" s="94" t="s">
        <v>105</v>
      </c>
      <c r="U410" s="45" t="s">
        <v>2218</v>
      </c>
      <c r="V410" s="45"/>
      <c r="W410" s="45"/>
      <c r="X410" s="94"/>
      <c r="Y410" s="45" t="s">
        <v>2219</v>
      </c>
      <c r="Z410" s="94" t="s">
        <v>2220</v>
      </c>
      <c r="AA410" s="94" t="s">
        <v>2221</v>
      </c>
      <c r="AB410" s="166">
        <f t="shared" si="25"/>
        <v>2020</v>
      </c>
      <c r="AC410" s="166">
        <f t="shared" si="28"/>
        <v>2</v>
      </c>
      <c r="AD410" s="166">
        <f t="shared" si="26"/>
        <v>4</v>
      </c>
      <c r="AE410" s="166">
        <f t="shared" si="27"/>
        <v>18</v>
      </c>
    </row>
    <row r="411" spans="1:31" ht="349.75" x14ac:dyDescent="0.4">
      <c r="A411" s="166" t="s">
        <v>2688</v>
      </c>
      <c r="B411" s="38" t="s">
        <v>654</v>
      </c>
      <c r="C411" s="95">
        <v>43935</v>
      </c>
      <c r="D411" s="95" t="s">
        <v>2222</v>
      </c>
      <c r="E411" s="94" t="s">
        <v>87</v>
      </c>
      <c r="F411" s="94" t="s">
        <v>21</v>
      </c>
      <c r="G411" s="94" t="s">
        <v>88</v>
      </c>
      <c r="H411" s="94">
        <v>1</v>
      </c>
      <c r="I411" s="45" t="s">
        <v>2223</v>
      </c>
      <c r="J411" s="45"/>
      <c r="K411" s="94"/>
      <c r="L411" s="94"/>
      <c r="M411" s="45" t="s">
        <v>2224</v>
      </c>
      <c r="N411" s="94" t="s">
        <v>2225</v>
      </c>
      <c r="O411" s="94"/>
      <c r="P411" s="94" t="s">
        <v>2226</v>
      </c>
      <c r="Q411" s="94" t="s">
        <v>27</v>
      </c>
      <c r="R411" s="95">
        <v>43941</v>
      </c>
      <c r="S411" s="95">
        <v>44123</v>
      </c>
      <c r="T411" s="94" t="s">
        <v>105</v>
      </c>
      <c r="U411" s="45"/>
      <c r="V411" s="45"/>
      <c r="W411" s="45"/>
      <c r="X411" s="162" t="s">
        <v>657</v>
      </c>
      <c r="Y411" s="45" t="s">
        <v>2227</v>
      </c>
      <c r="Z411" s="45" t="s">
        <v>2228</v>
      </c>
      <c r="AA411" s="94" t="s">
        <v>2229</v>
      </c>
      <c r="AB411" s="166">
        <f t="shared" si="25"/>
        <v>2020</v>
      </c>
      <c r="AC411" s="166">
        <f t="shared" si="28"/>
        <v>2</v>
      </c>
      <c r="AD411" s="166">
        <f t="shared" si="26"/>
        <v>4</v>
      </c>
      <c r="AE411" s="166">
        <f t="shared" si="27"/>
        <v>17</v>
      </c>
    </row>
    <row r="412" spans="1:31" ht="393.45" x14ac:dyDescent="0.4">
      <c r="A412" s="166" t="s">
        <v>2688</v>
      </c>
      <c r="B412" s="38" t="s">
        <v>654</v>
      </c>
      <c r="C412" s="95">
        <v>43935</v>
      </c>
      <c r="D412" s="95" t="s">
        <v>1438</v>
      </c>
      <c r="E412" s="94" t="s">
        <v>87</v>
      </c>
      <c r="F412" s="94" t="s">
        <v>21</v>
      </c>
      <c r="G412" s="94" t="s">
        <v>88</v>
      </c>
      <c r="H412" s="94">
        <v>1</v>
      </c>
      <c r="I412" s="45" t="s">
        <v>2230</v>
      </c>
      <c r="J412" s="45"/>
      <c r="K412" s="94"/>
      <c r="L412" s="45" t="s">
        <v>2231</v>
      </c>
      <c r="M412" s="45" t="s">
        <v>2232</v>
      </c>
      <c r="N412" s="94" t="s">
        <v>2233</v>
      </c>
      <c r="O412" s="94"/>
      <c r="P412" s="94" t="s">
        <v>61</v>
      </c>
      <c r="Q412" s="94" t="s">
        <v>1636</v>
      </c>
      <c r="R412" s="95">
        <v>43941</v>
      </c>
      <c r="S412" s="95">
        <v>44196</v>
      </c>
      <c r="T412" s="94"/>
      <c r="U412" s="45" t="s">
        <v>2327</v>
      </c>
      <c r="V412" s="45"/>
      <c r="W412" s="45"/>
      <c r="X412" s="94"/>
      <c r="Y412" s="45" t="s">
        <v>2234</v>
      </c>
      <c r="Z412" s="94" t="s">
        <v>2235</v>
      </c>
      <c r="AA412" s="94"/>
      <c r="AB412" s="166">
        <f t="shared" si="25"/>
        <v>2020</v>
      </c>
      <c r="AC412" s="166">
        <f t="shared" si="28"/>
        <v>2</v>
      </c>
      <c r="AD412" s="166">
        <f t="shared" si="26"/>
        <v>4</v>
      </c>
      <c r="AE412" s="166">
        <f t="shared" si="27"/>
        <v>18</v>
      </c>
    </row>
    <row r="413" spans="1:31" ht="409.6" x14ac:dyDescent="0.4">
      <c r="A413" s="166" t="s">
        <v>2688</v>
      </c>
      <c r="B413" s="31" t="s">
        <v>117</v>
      </c>
      <c r="C413" s="95">
        <v>43935</v>
      </c>
      <c r="D413" s="95">
        <v>43941</v>
      </c>
      <c r="E413" s="94" t="s">
        <v>98</v>
      </c>
      <c r="F413" s="94" t="s">
        <v>21</v>
      </c>
      <c r="G413" s="94" t="s">
        <v>2236</v>
      </c>
      <c r="H413" s="94">
        <v>1</v>
      </c>
      <c r="I413" s="45" t="s">
        <v>2237</v>
      </c>
      <c r="J413" s="45"/>
      <c r="K413" s="94"/>
      <c r="L413" s="94"/>
      <c r="M413" s="94"/>
      <c r="N413" s="94" t="s">
        <v>2238</v>
      </c>
      <c r="O413" s="94"/>
      <c r="P413" s="94"/>
      <c r="Q413" s="94" t="s">
        <v>27</v>
      </c>
      <c r="R413" s="95">
        <v>44046</v>
      </c>
      <c r="S413" s="94"/>
      <c r="T413" s="94"/>
      <c r="U413" s="45"/>
      <c r="V413" s="45"/>
      <c r="W413" s="45"/>
      <c r="X413" s="94"/>
      <c r="Y413" s="45"/>
      <c r="Z413" s="45" t="s">
        <v>2239</v>
      </c>
      <c r="AA413" s="94"/>
      <c r="AB413" s="166">
        <f t="shared" si="25"/>
        <v>2020</v>
      </c>
      <c r="AC413" s="166">
        <f t="shared" si="28"/>
        <v>2</v>
      </c>
      <c r="AD413" s="166">
        <f t="shared" si="26"/>
        <v>4</v>
      </c>
      <c r="AE413" s="166">
        <f t="shared" si="27"/>
        <v>17</v>
      </c>
    </row>
    <row r="414" spans="1:31" ht="409.6" x14ac:dyDescent="0.4">
      <c r="A414" s="166" t="s">
        <v>2688</v>
      </c>
      <c r="B414" s="94" t="s">
        <v>1595</v>
      </c>
      <c r="C414" s="95">
        <v>43943</v>
      </c>
      <c r="D414" s="95">
        <v>43943</v>
      </c>
      <c r="E414" s="94" t="s">
        <v>46</v>
      </c>
      <c r="F414" s="94" t="s">
        <v>2177</v>
      </c>
      <c r="G414" s="94" t="s">
        <v>2240</v>
      </c>
      <c r="H414" s="94">
        <v>1</v>
      </c>
      <c r="I414" s="45" t="s">
        <v>2241</v>
      </c>
      <c r="J414" s="45"/>
      <c r="K414" s="45" t="s">
        <v>2242</v>
      </c>
      <c r="L414" s="45" t="s">
        <v>2243</v>
      </c>
      <c r="M414" s="45" t="s">
        <v>2244</v>
      </c>
      <c r="N414" s="94" t="s">
        <v>2245</v>
      </c>
      <c r="O414" s="94"/>
      <c r="P414" s="94" t="s">
        <v>2246</v>
      </c>
      <c r="Q414" s="94" t="s">
        <v>2247</v>
      </c>
      <c r="R414" s="95">
        <v>43952</v>
      </c>
      <c r="S414" s="94"/>
      <c r="T414" s="94"/>
      <c r="U414" s="45"/>
      <c r="V414" s="45"/>
      <c r="W414" s="45"/>
      <c r="X414" s="94"/>
      <c r="Y414" s="45"/>
      <c r="Z414" s="94"/>
      <c r="AA414" s="94" t="s">
        <v>2248</v>
      </c>
      <c r="AB414" s="166">
        <f t="shared" si="25"/>
        <v>2020</v>
      </c>
      <c r="AC414" s="166">
        <f t="shared" si="28"/>
        <v>2</v>
      </c>
      <c r="AD414" s="166">
        <f t="shared" si="26"/>
        <v>4</v>
      </c>
      <c r="AE414" s="166">
        <f t="shared" si="27"/>
        <v>17</v>
      </c>
    </row>
    <row r="415" spans="1:31" ht="218.6" x14ac:dyDescent="0.4">
      <c r="A415" s="166" t="s">
        <v>2688</v>
      </c>
      <c r="B415" s="94" t="s">
        <v>1595</v>
      </c>
      <c r="C415" s="95">
        <v>43943</v>
      </c>
      <c r="D415" s="95">
        <v>43943</v>
      </c>
      <c r="E415" s="94" t="s">
        <v>46</v>
      </c>
      <c r="F415" s="94" t="s">
        <v>2177</v>
      </c>
      <c r="G415" s="94" t="s">
        <v>2240</v>
      </c>
      <c r="H415" s="94">
        <v>1</v>
      </c>
      <c r="I415" s="45" t="s">
        <v>2249</v>
      </c>
      <c r="J415" s="145" t="s">
        <v>2250</v>
      </c>
      <c r="K415" s="94"/>
      <c r="L415" s="45" t="s">
        <v>2251</v>
      </c>
      <c r="M415" s="45" t="s">
        <v>2252</v>
      </c>
      <c r="N415" s="94" t="s">
        <v>2253</v>
      </c>
      <c r="O415" s="94"/>
      <c r="P415" s="94" t="s">
        <v>614</v>
      </c>
      <c r="Q415" s="94" t="s">
        <v>2254</v>
      </c>
      <c r="R415" s="45" t="s">
        <v>2255</v>
      </c>
      <c r="S415" s="94"/>
      <c r="T415" s="94"/>
      <c r="U415" s="45"/>
      <c r="V415" s="45"/>
      <c r="W415" s="45"/>
      <c r="X415" s="94"/>
      <c r="Y415" s="45" t="s">
        <v>2256</v>
      </c>
      <c r="Z415" s="94"/>
      <c r="AA415" s="94" t="s">
        <v>2257</v>
      </c>
      <c r="AB415" s="166">
        <f t="shared" si="25"/>
        <v>2020</v>
      </c>
      <c r="AC415" s="166">
        <f t="shared" si="28"/>
        <v>2</v>
      </c>
      <c r="AD415" s="166">
        <f t="shared" si="26"/>
        <v>4</v>
      </c>
      <c r="AE415" s="166">
        <f t="shared" si="27"/>
        <v>17</v>
      </c>
    </row>
    <row r="416" spans="1:31" ht="409.6" x14ac:dyDescent="0.4">
      <c r="A416" s="166" t="s">
        <v>2688</v>
      </c>
      <c r="B416" s="94" t="s">
        <v>1595</v>
      </c>
      <c r="C416" s="95">
        <v>43943</v>
      </c>
      <c r="D416" s="95">
        <v>43943</v>
      </c>
      <c r="E416" s="94" t="s">
        <v>46</v>
      </c>
      <c r="F416" s="94" t="s">
        <v>2177</v>
      </c>
      <c r="G416" s="94" t="s">
        <v>2240</v>
      </c>
      <c r="H416" s="94">
        <v>1</v>
      </c>
      <c r="I416" s="45" t="s">
        <v>2258</v>
      </c>
      <c r="J416" s="145" t="s">
        <v>2259</v>
      </c>
      <c r="K416" s="94"/>
      <c r="L416" s="45" t="s">
        <v>2260</v>
      </c>
      <c r="M416" s="45" t="s">
        <v>2261</v>
      </c>
      <c r="N416" s="94"/>
      <c r="O416" s="94"/>
      <c r="P416" s="94"/>
      <c r="Q416" s="94" t="s">
        <v>2254</v>
      </c>
      <c r="R416" s="94" t="s">
        <v>1452</v>
      </c>
      <c r="S416" s="94"/>
      <c r="T416" s="94"/>
      <c r="U416" s="45"/>
      <c r="V416" s="45"/>
      <c r="W416" s="45"/>
      <c r="X416" s="94"/>
      <c r="Y416" s="45" t="s">
        <v>2262</v>
      </c>
      <c r="Z416" s="94"/>
      <c r="AA416" s="94"/>
      <c r="AB416" s="166">
        <f t="shared" si="25"/>
        <v>2020</v>
      </c>
      <c r="AC416" s="166">
        <f t="shared" si="28"/>
        <v>2</v>
      </c>
      <c r="AD416" s="166">
        <f t="shared" si="26"/>
        <v>4</v>
      </c>
      <c r="AE416" s="166">
        <f t="shared" si="27"/>
        <v>17</v>
      </c>
    </row>
    <row r="417" spans="1:31" ht="364.3" x14ac:dyDescent="0.4">
      <c r="A417" s="166" t="s">
        <v>2688</v>
      </c>
      <c r="B417" s="31" t="s">
        <v>117</v>
      </c>
      <c r="C417" s="95">
        <v>43943</v>
      </c>
      <c r="D417" s="95">
        <v>43943</v>
      </c>
      <c r="E417" s="94" t="s">
        <v>2091</v>
      </c>
      <c r="F417" s="94" t="s">
        <v>2177</v>
      </c>
      <c r="G417" s="94" t="s">
        <v>2092</v>
      </c>
      <c r="H417" s="94">
        <v>1</v>
      </c>
      <c r="I417" s="45" t="s">
        <v>2263</v>
      </c>
      <c r="J417" s="45"/>
      <c r="K417" s="94"/>
      <c r="L417" s="94"/>
      <c r="M417" s="94"/>
      <c r="N417" s="94" t="s">
        <v>2264</v>
      </c>
      <c r="O417" s="94"/>
      <c r="P417" s="94" t="s">
        <v>2265</v>
      </c>
      <c r="Q417" s="94" t="s">
        <v>27</v>
      </c>
      <c r="R417" s="95">
        <v>43936</v>
      </c>
      <c r="S417" s="95">
        <v>44483</v>
      </c>
      <c r="T417" s="94"/>
      <c r="U417" s="45"/>
      <c r="V417" s="45"/>
      <c r="W417" s="45"/>
      <c r="X417" s="94"/>
      <c r="Y417" s="45"/>
      <c r="Z417" s="45" t="s">
        <v>2266</v>
      </c>
      <c r="AA417" s="94"/>
      <c r="AB417" s="166">
        <f t="shared" si="25"/>
        <v>2020</v>
      </c>
      <c r="AC417" s="166">
        <f t="shared" si="28"/>
        <v>2</v>
      </c>
      <c r="AD417" s="166">
        <f t="shared" si="26"/>
        <v>4</v>
      </c>
      <c r="AE417" s="166">
        <f t="shared" si="27"/>
        <v>17</v>
      </c>
    </row>
    <row r="418" spans="1:31" ht="335.15" x14ac:dyDescent="0.4">
      <c r="A418" s="166" t="s">
        <v>2688</v>
      </c>
      <c r="B418" s="31" t="s">
        <v>173</v>
      </c>
      <c r="C418" s="95">
        <v>43943</v>
      </c>
      <c r="D418" s="95">
        <v>43943</v>
      </c>
      <c r="E418" s="94" t="s">
        <v>1151</v>
      </c>
      <c r="F418" s="94" t="s">
        <v>21</v>
      </c>
      <c r="G418" s="94" t="s">
        <v>2267</v>
      </c>
      <c r="H418" s="94">
        <v>1</v>
      </c>
      <c r="I418" s="45" t="s">
        <v>2268</v>
      </c>
      <c r="J418" s="45"/>
      <c r="K418" s="94"/>
      <c r="L418" s="94"/>
      <c r="M418" s="94"/>
      <c r="N418" s="94" t="s">
        <v>2269</v>
      </c>
      <c r="O418" s="94"/>
      <c r="P418" s="94" t="s">
        <v>1151</v>
      </c>
      <c r="Q418" s="94" t="s">
        <v>27</v>
      </c>
      <c r="R418" s="95">
        <v>43922</v>
      </c>
      <c r="S418" s="95">
        <v>44196</v>
      </c>
      <c r="T418" s="94"/>
      <c r="U418" s="45"/>
      <c r="V418" s="45"/>
      <c r="W418" s="45"/>
      <c r="X418" s="94"/>
      <c r="Y418" s="45" t="s">
        <v>2270</v>
      </c>
      <c r="Z418" s="45" t="s">
        <v>2271</v>
      </c>
      <c r="AA418" s="94"/>
      <c r="AB418" s="166">
        <f t="shared" si="25"/>
        <v>2020</v>
      </c>
      <c r="AC418" s="166">
        <f t="shared" si="28"/>
        <v>2</v>
      </c>
      <c r="AD418" s="166">
        <f t="shared" si="26"/>
        <v>4</v>
      </c>
      <c r="AE418" s="166">
        <f t="shared" si="27"/>
        <v>17</v>
      </c>
    </row>
    <row r="419" spans="1:31" ht="204" x14ac:dyDescent="0.4">
      <c r="A419" s="166" t="s">
        <v>2688</v>
      </c>
      <c r="B419" s="94" t="s">
        <v>2272</v>
      </c>
      <c r="C419" s="95">
        <v>43943</v>
      </c>
      <c r="D419" s="95" t="s">
        <v>2273</v>
      </c>
      <c r="E419" s="94" t="s">
        <v>46</v>
      </c>
      <c r="F419" s="94" t="s">
        <v>21</v>
      </c>
      <c r="G419" s="94" t="s">
        <v>47</v>
      </c>
      <c r="H419" s="94">
        <v>1</v>
      </c>
      <c r="I419" s="45" t="s">
        <v>2274</v>
      </c>
      <c r="J419" s="45"/>
      <c r="K419" s="94"/>
      <c r="L419" s="45" t="s">
        <v>2275</v>
      </c>
      <c r="M419" s="45" t="s">
        <v>2276</v>
      </c>
      <c r="N419" s="94" t="s">
        <v>2128</v>
      </c>
      <c r="O419" s="94"/>
      <c r="P419" s="94" t="s">
        <v>46</v>
      </c>
      <c r="Q419" s="94" t="s">
        <v>1636</v>
      </c>
      <c r="R419" s="95">
        <v>43952</v>
      </c>
      <c r="S419" s="94"/>
      <c r="T419" s="94" t="s">
        <v>105</v>
      </c>
      <c r="U419" s="45" t="s">
        <v>2277</v>
      </c>
      <c r="V419" s="45"/>
      <c r="W419" s="45"/>
      <c r="X419" s="94"/>
      <c r="Y419" s="45" t="s">
        <v>2278</v>
      </c>
      <c r="Z419" s="94" t="s">
        <v>2279</v>
      </c>
      <c r="AA419" s="45" t="s">
        <v>2280</v>
      </c>
      <c r="AB419" s="166">
        <f t="shared" si="25"/>
        <v>2020</v>
      </c>
      <c r="AC419" s="166">
        <f t="shared" si="28"/>
        <v>2</v>
      </c>
      <c r="AD419" s="166">
        <f t="shared" si="26"/>
        <v>4</v>
      </c>
      <c r="AE419" s="166">
        <f t="shared" si="27"/>
        <v>18</v>
      </c>
    </row>
    <row r="420" spans="1:31" ht="409.6" x14ac:dyDescent="0.4">
      <c r="A420" s="166" t="s">
        <v>2688</v>
      </c>
      <c r="B420" s="94" t="s">
        <v>2272</v>
      </c>
      <c r="C420" s="95">
        <v>43943</v>
      </c>
      <c r="D420" s="95" t="s">
        <v>2273</v>
      </c>
      <c r="E420" s="94" t="s">
        <v>46</v>
      </c>
      <c r="F420" s="94" t="s">
        <v>21</v>
      </c>
      <c r="G420" s="94" t="s">
        <v>56</v>
      </c>
      <c r="H420" s="94">
        <v>1</v>
      </c>
      <c r="I420" s="45" t="s">
        <v>2281</v>
      </c>
      <c r="J420" s="45"/>
      <c r="K420" s="94"/>
      <c r="L420" s="45" t="s">
        <v>2282</v>
      </c>
      <c r="M420" s="234" t="s">
        <v>2283</v>
      </c>
      <c r="N420" s="94" t="s">
        <v>2284</v>
      </c>
      <c r="O420" s="94"/>
      <c r="P420" s="94" t="s">
        <v>58</v>
      </c>
      <c r="Q420" s="94" t="s">
        <v>27</v>
      </c>
      <c r="R420" s="95">
        <v>43952</v>
      </c>
      <c r="S420" s="95">
        <v>44196</v>
      </c>
      <c r="T420" s="94" t="s">
        <v>107</v>
      </c>
      <c r="U420" s="45"/>
      <c r="V420" s="45"/>
      <c r="W420" s="45"/>
      <c r="X420" s="94"/>
      <c r="Y420" s="45" t="s">
        <v>2285</v>
      </c>
      <c r="Z420" s="94" t="s">
        <v>2286</v>
      </c>
      <c r="AA420" s="94" t="s">
        <v>2287</v>
      </c>
      <c r="AB420" s="166">
        <f t="shared" si="25"/>
        <v>2020</v>
      </c>
      <c r="AC420" s="166">
        <f t="shared" si="28"/>
        <v>2</v>
      </c>
      <c r="AD420" s="166">
        <f t="shared" si="26"/>
        <v>4</v>
      </c>
      <c r="AE420" s="166">
        <f t="shared" si="27"/>
        <v>18</v>
      </c>
    </row>
    <row r="421" spans="1:31" ht="247.75" x14ac:dyDescent="0.4">
      <c r="A421" s="166" t="s">
        <v>2688</v>
      </c>
      <c r="B421" s="38" t="s">
        <v>652</v>
      </c>
      <c r="C421" s="95" t="s">
        <v>2288</v>
      </c>
      <c r="D421" s="95" t="s">
        <v>2273</v>
      </c>
      <c r="E421" s="94" t="s">
        <v>98</v>
      </c>
      <c r="F421" s="94" t="s">
        <v>21</v>
      </c>
      <c r="G421" s="94" t="s">
        <v>537</v>
      </c>
      <c r="H421" s="94">
        <v>1</v>
      </c>
      <c r="I421" s="45" t="s">
        <v>2289</v>
      </c>
      <c r="J421" s="45"/>
      <c r="K421" s="94"/>
      <c r="L421" s="45" t="s">
        <v>2290</v>
      </c>
      <c r="M421" s="45" t="s">
        <v>2291</v>
      </c>
      <c r="N421" s="94" t="s">
        <v>2292</v>
      </c>
      <c r="O421" s="94"/>
      <c r="P421" s="94" t="s">
        <v>2293</v>
      </c>
      <c r="Q421" s="94" t="s">
        <v>2294</v>
      </c>
      <c r="R421" s="94"/>
      <c r="S421" s="94"/>
      <c r="T421" s="94" t="s">
        <v>109</v>
      </c>
      <c r="U421" s="45" t="s">
        <v>2295</v>
      </c>
      <c r="V421" s="45" t="s">
        <v>2296</v>
      </c>
      <c r="W421" s="45"/>
      <c r="X421" s="94"/>
      <c r="Y421" s="45" t="s">
        <v>2297</v>
      </c>
      <c r="Z421" s="94"/>
      <c r="AA421" s="94"/>
      <c r="AB421" s="166">
        <f t="shared" si="25"/>
        <v>2020</v>
      </c>
      <c r="AC421" s="166">
        <f t="shared" si="28"/>
        <v>2</v>
      </c>
      <c r="AD421" s="166">
        <f t="shared" si="26"/>
        <v>4</v>
      </c>
      <c r="AE421" s="166">
        <f t="shared" si="27"/>
        <v>18</v>
      </c>
    </row>
    <row r="422" spans="1:31" ht="247.75" x14ac:dyDescent="0.4">
      <c r="A422" s="166" t="s">
        <v>2688</v>
      </c>
      <c r="B422" s="38" t="s">
        <v>652</v>
      </c>
      <c r="C422" s="95" t="s">
        <v>2298</v>
      </c>
      <c r="D422" s="95" t="s">
        <v>2299</v>
      </c>
      <c r="E422" s="94" t="s">
        <v>98</v>
      </c>
      <c r="F422" s="94" t="s">
        <v>21</v>
      </c>
      <c r="G422" s="94" t="s">
        <v>537</v>
      </c>
      <c r="H422" s="94">
        <v>1</v>
      </c>
      <c r="I422" s="45" t="s">
        <v>2300</v>
      </c>
      <c r="J422" s="45"/>
      <c r="K422" s="94"/>
      <c r="L422" s="45" t="s">
        <v>2301</v>
      </c>
      <c r="M422" s="45" t="s">
        <v>2302</v>
      </c>
      <c r="N422" s="94" t="s">
        <v>2292</v>
      </c>
      <c r="O422" s="94"/>
      <c r="P422" s="94" t="s">
        <v>2293</v>
      </c>
      <c r="Q422" s="94" t="s">
        <v>2294</v>
      </c>
      <c r="R422" s="94"/>
      <c r="S422" s="94"/>
      <c r="T422" s="94" t="s">
        <v>109</v>
      </c>
      <c r="U422" s="45" t="s">
        <v>2303</v>
      </c>
      <c r="V422" s="45"/>
      <c r="W422" s="45"/>
      <c r="X422" s="94"/>
      <c r="Y422" s="45" t="s">
        <v>2304</v>
      </c>
      <c r="Z422" s="94"/>
      <c r="AA422" s="94"/>
      <c r="AB422" s="166">
        <f t="shared" si="25"/>
        <v>2021</v>
      </c>
      <c r="AC422" s="166">
        <f t="shared" si="28"/>
        <v>2</v>
      </c>
      <c r="AD422" s="166">
        <f t="shared" si="26"/>
        <v>4</v>
      </c>
      <c r="AE422" s="166">
        <f t="shared" si="27"/>
        <v>18</v>
      </c>
    </row>
    <row r="423" spans="1:31" ht="131.15" x14ac:dyDescent="0.4">
      <c r="A423" s="166" t="s">
        <v>2688</v>
      </c>
      <c r="B423" s="38" t="s">
        <v>654</v>
      </c>
      <c r="C423" s="95" t="s">
        <v>2288</v>
      </c>
      <c r="D423" s="95" t="s">
        <v>2204</v>
      </c>
      <c r="E423" s="94" t="s">
        <v>98</v>
      </c>
      <c r="F423" s="94" t="s">
        <v>21</v>
      </c>
      <c r="G423" s="94" t="s">
        <v>537</v>
      </c>
      <c r="H423" s="94">
        <v>1</v>
      </c>
      <c r="I423" s="45" t="s">
        <v>2305</v>
      </c>
      <c r="J423" s="45"/>
      <c r="K423" s="94"/>
      <c r="L423" s="94"/>
      <c r="M423" s="94"/>
      <c r="N423" s="94" t="s">
        <v>2306</v>
      </c>
      <c r="O423" s="94" t="s">
        <v>2061</v>
      </c>
      <c r="P423" s="94" t="s">
        <v>2307</v>
      </c>
      <c r="Q423" s="94"/>
      <c r="R423" s="94"/>
      <c r="S423" s="94"/>
      <c r="T423" s="94" t="s">
        <v>105</v>
      </c>
      <c r="U423" s="45"/>
      <c r="V423" s="45"/>
      <c r="W423" s="45"/>
      <c r="X423" s="94" t="s">
        <v>660</v>
      </c>
      <c r="Y423" s="45" t="s">
        <v>2308</v>
      </c>
      <c r="Z423" s="94"/>
      <c r="AA423" s="94"/>
      <c r="AB423" s="166">
        <f t="shared" si="25"/>
        <v>2020</v>
      </c>
      <c r="AC423" s="166">
        <f t="shared" si="28"/>
        <v>2</v>
      </c>
      <c r="AD423" s="166">
        <f t="shared" si="26"/>
        <v>4</v>
      </c>
      <c r="AE423" s="166">
        <f t="shared" si="27"/>
        <v>17</v>
      </c>
    </row>
    <row r="424" spans="1:31" ht="393.45" x14ac:dyDescent="0.4">
      <c r="A424" s="166" t="s">
        <v>2688</v>
      </c>
      <c r="B424" s="38" t="s">
        <v>654</v>
      </c>
      <c r="C424" s="95">
        <v>43950</v>
      </c>
      <c r="D424" s="95">
        <v>43950</v>
      </c>
      <c r="E424" s="94" t="s">
        <v>61</v>
      </c>
      <c r="F424" s="94" t="s">
        <v>21</v>
      </c>
      <c r="G424" s="94" t="s">
        <v>1913</v>
      </c>
      <c r="H424" s="94">
        <v>1</v>
      </c>
      <c r="I424" s="45" t="s">
        <v>2309</v>
      </c>
      <c r="J424" s="45"/>
      <c r="K424" s="94"/>
      <c r="L424" s="94"/>
      <c r="M424" s="45" t="s">
        <v>2310</v>
      </c>
      <c r="N424" s="94" t="s">
        <v>2191</v>
      </c>
      <c r="O424" s="94"/>
      <c r="P424" s="94" t="s">
        <v>80</v>
      </c>
      <c r="Q424" s="94" t="s">
        <v>52</v>
      </c>
      <c r="R424" s="95">
        <v>43940</v>
      </c>
      <c r="S424" s="95">
        <v>44183</v>
      </c>
      <c r="T424" s="94"/>
      <c r="U424" s="45"/>
      <c r="V424" s="45"/>
      <c r="W424" s="45"/>
      <c r="X424" s="162" t="s">
        <v>657</v>
      </c>
      <c r="Y424" s="45" t="s">
        <v>2311</v>
      </c>
      <c r="Z424" s="45" t="s">
        <v>2312</v>
      </c>
      <c r="AA424" s="94" t="s">
        <v>254</v>
      </c>
      <c r="AB424" s="166">
        <f t="shared" si="25"/>
        <v>2020</v>
      </c>
      <c r="AC424" s="166">
        <f t="shared" si="28"/>
        <v>2</v>
      </c>
      <c r="AD424" s="166">
        <f t="shared" si="26"/>
        <v>4</v>
      </c>
      <c r="AE424" s="166">
        <f t="shared" si="27"/>
        <v>18</v>
      </c>
    </row>
    <row r="425" spans="1:31" ht="409.6" x14ac:dyDescent="0.4">
      <c r="A425" s="166" t="s">
        <v>2688</v>
      </c>
      <c r="B425" s="94" t="s">
        <v>1595</v>
      </c>
      <c r="C425" s="95">
        <v>43950</v>
      </c>
      <c r="D425" s="95">
        <v>43950</v>
      </c>
      <c r="E425" s="94" t="s">
        <v>46</v>
      </c>
      <c r="F425" s="94" t="s">
        <v>21</v>
      </c>
      <c r="G425" s="94" t="s">
        <v>47</v>
      </c>
      <c r="H425" s="94">
        <v>1</v>
      </c>
      <c r="I425" s="45" t="s">
        <v>2313</v>
      </c>
      <c r="J425" s="45"/>
      <c r="K425" s="94"/>
      <c r="L425" s="94"/>
      <c r="M425" s="45" t="s">
        <v>2314</v>
      </c>
      <c r="N425" s="94" t="s">
        <v>2128</v>
      </c>
      <c r="O425" s="94"/>
      <c r="P425" s="94" t="s">
        <v>46</v>
      </c>
      <c r="Q425" s="94" t="s">
        <v>1636</v>
      </c>
      <c r="R425" s="95">
        <v>43952</v>
      </c>
      <c r="S425" s="95">
        <v>44196</v>
      </c>
      <c r="T425" s="94"/>
      <c r="U425" s="45"/>
      <c r="V425" s="45"/>
      <c r="W425" s="45"/>
      <c r="X425" s="94"/>
      <c r="Y425" s="45" t="s">
        <v>2315</v>
      </c>
      <c r="Z425" s="94"/>
      <c r="AA425" s="45" t="s">
        <v>2316</v>
      </c>
      <c r="AB425" s="166">
        <f t="shared" si="25"/>
        <v>2020</v>
      </c>
      <c r="AC425" s="166">
        <f t="shared" si="28"/>
        <v>2</v>
      </c>
      <c r="AD425" s="166">
        <f t="shared" si="26"/>
        <v>4</v>
      </c>
      <c r="AE425" s="166">
        <f t="shared" si="27"/>
        <v>18</v>
      </c>
    </row>
    <row r="426" spans="1:31" ht="409.6" x14ac:dyDescent="0.4">
      <c r="A426" s="166" t="s">
        <v>2688</v>
      </c>
      <c r="B426" s="94" t="s">
        <v>651</v>
      </c>
      <c r="C426" s="95">
        <v>43950</v>
      </c>
      <c r="D426" s="95">
        <v>43951</v>
      </c>
      <c r="E426" s="94" t="s">
        <v>46</v>
      </c>
      <c r="F426" s="94" t="s">
        <v>21</v>
      </c>
      <c r="G426" s="94" t="s">
        <v>47</v>
      </c>
      <c r="H426" s="94">
        <v>1</v>
      </c>
      <c r="I426" s="45" t="s">
        <v>2317</v>
      </c>
      <c r="J426" s="45"/>
      <c r="K426" s="45" t="s">
        <v>2318</v>
      </c>
      <c r="L426" s="45" t="s">
        <v>2319</v>
      </c>
      <c r="M426" s="45" t="s">
        <v>2320</v>
      </c>
      <c r="N426" s="94" t="s">
        <v>2128</v>
      </c>
      <c r="O426" s="94"/>
      <c r="P426" s="94" t="s">
        <v>46</v>
      </c>
      <c r="Q426" s="94" t="s">
        <v>1636</v>
      </c>
      <c r="R426" s="95">
        <v>43952</v>
      </c>
      <c r="S426" s="95">
        <v>44196</v>
      </c>
      <c r="T426" s="94"/>
      <c r="U426" s="45"/>
      <c r="V426" s="45"/>
      <c r="W426" s="45"/>
      <c r="X426" s="94"/>
      <c r="Y426" s="45" t="s">
        <v>2321</v>
      </c>
      <c r="Z426" s="94" t="s">
        <v>2322</v>
      </c>
      <c r="AA426" s="45" t="s">
        <v>2323</v>
      </c>
      <c r="AB426" s="166">
        <f t="shared" si="25"/>
        <v>2020</v>
      </c>
      <c r="AC426" s="166">
        <f t="shared" si="28"/>
        <v>2</v>
      </c>
      <c r="AD426" s="166">
        <f t="shared" si="26"/>
        <v>4</v>
      </c>
      <c r="AE426" s="166">
        <f t="shared" si="27"/>
        <v>18</v>
      </c>
    </row>
    <row r="427" spans="1:31" ht="409.6" x14ac:dyDescent="0.4">
      <c r="A427" s="166" t="s">
        <v>2688</v>
      </c>
      <c r="B427" s="94" t="s">
        <v>651</v>
      </c>
      <c r="C427" s="95">
        <v>43950</v>
      </c>
      <c r="D427" s="95">
        <v>43951</v>
      </c>
      <c r="E427" s="94" t="s">
        <v>46</v>
      </c>
      <c r="F427" s="94" t="s">
        <v>21</v>
      </c>
      <c r="G427" s="94" t="s">
        <v>47</v>
      </c>
      <c r="H427" s="94">
        <v>1</v>
      </c>
      <c r="I427" s="45" t="s">
        <v>2324</v>
      </c>
      <c r="J427" s="45"/>
      <c r="K427" s="94"/>
      <c r="L427" s="45" t="s">
        <v>2325</v>
      </c>
      <c r="M427" s="45" t="s">
        <v>2326</v>
      </c>
      <c r="N427" s="94" t="s">
        <v>2128</v>
      </c>
      <c r="O427" s="94"/>
      <c r="P427" s="94" t="s">
        <v>46</v>
      </c>
      <c r="Q427" s="94" t="s">
        <v>1636</v>
      </c>
      <c r="R427" s="95">
        <v>43952</v>
      </c>
      <c r="S427" s="95">
        <v>44196</v>
      </c>
      <c r="T427" s="94" t="s">
        <v>105</v>
      </c>
      <c r="U427" s="45" t="s">
        <v>2327</v>
      </c>
      <c r="V427" s="45"/>
      <c r="W427" s="45"/>
      <c r="X427" s="94"/>
      <c r="Y427" s="45" t="s">
        <v>2328</v>
      </c>
      <c r="Z427" s="94" t="s">
        <v>2329</v>
      </c>
      <c r="AA427" s="45" t="s">
        <v>2330</v>
      </c>
      <c r="AB427" s="166">
        <f t="shared" si="25"/>
        <v>2020</v>
      </c>
      <c r="AC427" s="166">
        <f t="shared" si="28"/>
        <v>2</v>
      </c>
      <c r="AD427" s="166">
        <f t="shared" si="26"/>
        <v>4</v>
      </c>
      <c r="AE427" s="166">
        <f t="shared" si="27"/>
        <v>18</v>
      </c>
    </row>
    <row r="428" spans="1:31" ht="409.6" x14ac:dyDescent="0.4">
      <c r="A428" s="166" t="s">
        <v>2688</v>
      </c>
      <c r="B428" s="94" t="s">
        <v>651</v>
      </c>
      <c r="C428" s="95">
        <v>43950</v>
      </c>
      <c r="D428" s="95">
        <v>43950</v>
      </c>
      <c r="E428" s="94" t="s">
        <v>87</v>
      </c>
      <c r="F428" s="94" t="s">
        <v>21</v>
      </c>
      <c r="G428" s="94" t="s">
        <v>88</v>
      </c>
      <c r="H428" s="94">
        <v>1</v>
      </c>
      <c r="I428" s="45" t="s">
        <v>2331</v>
      </c>
      <c r="J428" s="45"/>
      <c r="K428" s="94"/>
      <c r="L428" s="45" t="s">
        <v>2332</v>
      </c>
      <c r="M428" s="45" t="s">
        <v>2333</v>
      </c>
      <c r="N428" s="94" t="s">
        <v>2334</v>
      </c>
      <c r="O428" s="94"/>
      <c r="P428" s="94" t="s">
        <v>2335</v>
      </c>
      <c r="Q428" s="94" t="s">
        <v>52</v>
      </c>
      <c r="R428" s="95">
        <v>43952</v>
      </c>
      <c r="S428" s="94"/>
      <c r="T428" s="94"/>
      <c r="U428" s="45"/>
      <c r="V428" s="45"/>
      <c r="W428" s="45"/>
      <c r="X428" s="94"/>
      <c r="Y428" s="45" t="s">
        <v>2336</v>
      </c>
      <c r="Z428" s="94"/>
      <c r="AA428" s="94" t="s">
        <v>254</v>
      </c>
      <c r="AB428" s="166">
        <f t="shared" si="25"/>
        <v>2020</v>
      </c>
      <c r="AC428" s="166">
        <f t="shared" si="28"/>
        <v>2</v>
      </c>
      <c r="AD428" s="166">
        <f t="shared" si="26"/>
        <v>4</v>
      </c>
      <c r="AE428" s="166">
        <f t="shared" si="27"/>
        <v>18</v>
      </c>
    </row>
    <row r="429" spans="1:31" ht="233.15" x14ac:dyDescent="0.4">
      <c r="A429" s="166" t="s">
        <v>2688</v>
      </c>
      <c r="B429" s="94" t="s">
        <v>651</v>
      </c>
      <c r="C429" s="95">
        <v>43950</v>
      </c>
      <c r="D429" s="95">
        <v>43950</v>
      </c>
      <c r="E429" s="94" t="s">
        <v>87</v>
      </c>
      <c r="F429" s="94" t="s">
        <v>21</v>
      </c>
      <c r="G429" s="94" t="s">
        <v>2337</v>
      </c>
      <c r="H429" s="94">
        <v>2</v>
      </c>
      <c r="I429" s="45" t="s">
        <v>2338</v>
      </c>
      <c r="J429" s="45"/>
      <c r="K429" s="94"/>
      <c r="L429" s="45" t="s">
        <v>2339</v>
      </c>
      <c r="M429" s="45" t="s">
        <v>2340</v>
      </c>
      <c r="N429" s="94" t="s">
        <v>2341</v>
      </c>
      <c r="O429" s="94"/>
      <c r="P429" s="94"/>
      <c r="Q429" s="94" t="s">
        <v>1636</v>
      </c>
      <c r="R429" s="95">
        <v>43952</v>
      </c>
      <c r="S429" s="95">
        <v>44316</v>
      </c>
      <c r="T429" s="94"/>
      <c r="U429" s="45"/>
      <c r="V429" s="45"/>
      <c r="W429" s="45"/>
      <c r="X429" s="94"/>
      <c r="Y429" s="45" t="s">
        <v>2342</v>
      </c>
      <c r="Z429" s="94"/>
      <c r="AA429" s="94" t="s">
        <v>254</v>
      </c>
      <c r="AB429" s="166">
        <f t="shared" si="25"/>
        <v>2020</v>
      </c>
      <c r="AC429" s="166">
        <f t="shared" si="28"/>
        <v>2</v>
      </c>
      <c r="AD429" s="166">
        <f t="shared" si="26"/>
        <v>4</v>
      </c>
      <c r="AE429" s="166">
        <f t="shared" si="27"/>
        <v>18</v>
      </c>
    </row>
    <row r="430" spans="1:31" ht="145.75" x14ac:dyDescent="0.4">
      <c r="A430" s="166" t="s">
        <v>2688</v>
      </c>
      <c r="B430" s="38" t="s">
        <v>654</v>
      </c>
      <c r="C430" s="95">
        <v>43950</v>
      </c>
      <c r="D430" s="95">
        <v>43950</v>
      </c>
      <c r="E430" s="94" t="s">
        <v>2343</v>
      </c>
      <c r="F430" s="94" t="s">
        <v>21</v>
      </c>
      <c r="G430" s="94" t="s">
        <v>2337</v>
      </c>
      <c r="H430" s="94">
        <v>1</v>
      </c>
      <c r="I430" s="45" t="s">
        <v>1734</v>
      </c>
      <c r="J430" s="45"/>
      <c r="K430" s="94"/>
      <c r="L430" s="94"/>
      <c r="M430" s="94"/>
      <c r="N430" s="94" t="s">
        <v>2344</v>
      </c>
      <c r="O430" s="94"/>
      <c r="P430" s="94"/>
      <c r="Q430" s="94" t="s">
        <v>27</v>
      </c>
      <c r="R430" s="95">
        <v>43962</v>
      </c>
      <c r="S430" s="95">
        <v>44255</v>
      </c>
      <c r="T430" s="94"/>
      <c r="U430" s="45"/>
      <c r="V430" s="45"/>
      <c r="W430" s="45"/>
      <c r="X430" s="94" t="s">
        <v>665</v>
      </c>
      <c r="Y430" s="45"/>
      <c r="Z430" s="45" t="s">
        <v>2345</v>
      </c>
      <c r="AA430" s="94"/>
      <c r="AB430" s="166">
        <f t="shared" si="25"/>
        <v>2020</v>
      </c>
      <c r="AC430" s="166">
        <f t="shared" si="28"/>
        <v>2</v>
      </c>
      <c r="AD430" s="166">
        <f t="shared" si="26"/>
        <v>4</v>
      </c>
      <c r="AE430" s="166">
        <f t="shared" si="27"/>
        <v>18</v>
      </c>
    </row>
    <row r="431" spans="1:31" ht="409.6" x14ac:dyDescent="0.4">
      <c r="A431" s="166" t="s">
        <v>2688</v>
      </c>
      <c r="B431" s="94" t="s">
        <v>651</v>
      </c>
      <c r="C431" s="95">
        <v>43950</v>
      </c>
      <c r="D431" s="95">
        <v>43950</v>
      </c>
      <c r="E431" s="94" t="s">
        <v>2343</v>
      </c>
      <c r="F431" s="94" t="s">
        <v>21</v>
      </c>
      <c r="G431" s="94" t="s">
        <v>2337</v>
      </c>
      <c r="H431" s="94">
        <v>1</v>
      </c>
      <c r="I431" s="45" t="s">
        <v>2346</v>
      </c>
      <c r="J431" s="45"/>
      <c r="K431" s="94"/>
      <c r="L431" s="94"/>
      <c r="M431" s="45" t="s">
        <v>2347</v>
      </c>
      <c r="N431" s="94" t="s">
        <v>2348</v>
      </c>
      <c r="O431" s="94"/>
      <c r="P431" s="94"/>
      <c r="Q431" s="94" t="s">
        <v>1636</v>
      </c>
      <c r="R431" s="95">
        <v>43952</v>
      </c>
      <c r="S431" s="94"/>
      <c r="T431" s="94"/>
      <c r="U431" s="45"/>
      <c r="V431" s="45"/>
      <c r="W431" s="45"/>
      <c r="X431" s="94"/>
      <c r="Y431" s="45"/>
      <c r="Z431" s="94"/>
      <c r="AA431" s="94"/>
      <c r="AB431" s="166">
        <f t="shared" si="25"/>
        <v>2020</v>
      </c>
      <c r="AC431" s="166">
        <f t="shared" si="28"/>
        <v>2</v>
      </c>
      <c r="AD431" s="166">
        <f t="shared" si="26"/>
        <v>4</v>
      </c>
      <c r="AE431" s="166">
        <f t="shared" si="27"/>
        <v>18</v>
      </c>
    </row>
    <row r="432" spans="1:31" ht="409.6" x14ac:dyDescent="0.4">
      <c r="A432" s="166" t="s">
        <v>2688</v>
      </c>
      <c r="B432" s="94" t="s">
        <v>651</v>
      </c>
      <c r="C432" s="95">
        <v>43950</v>
      </c>
      <c r="D432" s="95">
        <v>43950</v>
      </c>
      <c r="E432" s="94" t="s">
        <v>2343</v>
      </c>
      <c r="F432" s="94" t="s">
        <v>21</v>
      </c>
      <c r="G432" s="94" t="s">
        <v>2337</v>
      </c>
      <c r="H432" s="94">
        <v>1</v>
      </c>
      <c r="I432" s="45" t="s">
        <v>2349</v>
      </c>
      <c r="J432" s="45"/>
      <c r="K432" s="94"/>
      <c r="L432" s="45" t="s">
        <v>2350</v>
      </c>
      <c r="M432" s="45" t="s">
        <v>2351</v>
      </c>
      <c r="N432" s="94" t="s">
        <v>2348</v>
      </c>
      <c r="O432" s="94"/>
      <c r="P432" s="94"/>
      <c r="Q432" s="94" t="s">
        <v>2254</v>
      </c>
      <c r="R432" s="95">
        <v>43952</v>
      </c>
      <c r="S432" s="94"/>
      <c r="T432" s="94"/>
      <c r="U432" s="45"/>
      <c r="V432" s="45"/>
      <c r="W432" s="45"/>
      <c r="X432" s="94"/>
      <c r="Y432" s="45"/>
      <c r="Z432" s="94"/>
      <c r="AA432" s="94"/>
      <c r="AB432" s="166">
        <f t="shared" si="25"/>
        <v>2020</v>
      </c>
      <c r="AC432" s="166">
        <f t="shared" si="28"/>
        <v>2</v>
      </c>
      <c r="AD432" s="166">
        <f t="shared" si="26"/>
        <v>4</v>
      </c>
      <c r="AE432" s="166">
        <f t="shared" si="27"/>
        <v>18</v>
      </c>
    </row>
    <row r="433" spans="1:31" ht="233.15" x14ac:dyDescent="0.4">
      <c r="A433" s="166" t="s">
        <v>2688</v>
      </c>
      <c r="B433" s="94" t="s">
        <v>651</v>
      </c>
      <c r="C433" s="95">
        <v>43950</v>
      </c>
      <c r="D433" s="95">
        <v>43950</v>
      </c>
      <c r="E433" s="94" t="s">
        <v>2343</v>
      </c>
      <c r="F433" s="94" t="s">
        <v>21</v>
      </c>
      <c r="G433" s="94" t="s">
        <v>2337</v>
      </c>
      <c r="H433" s="94">
        <v>1</v>
      </c>
      <c r="I433" s="45" t="s">
        <v>2352</v>
      </c>
      <c r="J433" s="45"/>
      <c r="K433" s="94"/>
      <c r="L433" s="45" t="s">
        <v>2353</v>
      </c>
      <c r="M433" s="45" t="s">
        <v>2354</v>
      </c>
      <c r="N433" s="94" t="s">
        <v>2348</v>
      </c>
      <c r="O433" s="94"/>
      <c r="P433" s="94"/>
      <c r="Q433" s="94" t="s">
        <v>1636</v>
      </c>
      <c r="R433" s="95">
        <v>43952</v>
      </c>
      <c r="S433" s="94"/>
      <c r="T433" s="94"/>
      <c r="U433" s="45"/>
      <c r="V433" s="45"/>
      <c r="W433" s="45"/>
      <c r="X433" s="94"/>
      <c r="Y433" s="45"/>
      <c r="Z433" s="94"/>
      <c r="AA433" s="94"/>
      <c r="AB433" s="166">
        <f t="shared" si="25"/>
        <v>2020</v>
      </c>
      <c r="AC433" s="166">
        <f t="shared" si="28"/>
        <v>2</v>
      </c>
      <c r="AD433" s="166">
        <f t="shared" si="26"/>
        <v>4</v>
      </c>
      <c r="AE433" s="166">
        <f t="shared" si="27"/>
        <v>18</v>
      </c>
    </row>
    <row r="434" spans="1:31" ht="409.6" x14ac:dyDescent="0.4">
      <c r="A434" s="166" t="s">
        <v>2688</v>
      </c>
      <c r="B434" s="94" t="s">
        <v>651</v>
      </c>
      <c r="C434" s="95">
        <v>43950</v>
      </c>
      <c r="D434" s="95">
        <v>43950</v>
      </c>
      <c r="E434" s="94" t="s">
        <v>2343</v>
      </c>
      <c r="F434" s="94" t="s">
        <v>21</v>
      </c>
      <c r="G434" s="94" t="s">
        <v>2337</v>
      </c>
      <c r="H434" s="94">
        <v>1</v>
      </c>
      <c r="I434" s="45" t="s">
        <v>2355</v>
      </c>
      <c r="J434" s="45"/>
      <c r="K434" s="94"/>
      <c r="L434" s="45" t="s">
        <v>2356</v>
      </c>
      <c r="M434" s="45" t="s">
        <v>2357</v>
      </c>
      <c r="N434" s="94" t="s">
        <v>2348</v>
      </c>
      <c r="O434" s="94"/>
      <c r="P434" s="94"/>
      <c r="Q434" s="94" t="s">
        <v>1636</v>
      </c>
      <c r="R434" s="95">
        <v>43952</v>
      </c>
      <c r="S434" s="94"/>
      <c r="T434" s="94"/>
      <c r="U434" s="45"/>
      <c r="V434" s="45"/>
      <c r="W434" s="45"/>
      <c r="X434" s="94"/>
      <c r="Y434" s="45"/>
      <c r="Z434" s="94"/>
      <c r="AA434" s="94"/>
      <c r="AB434" s="166">
        <f t="shared" si="25"/>
        <v>2020</v>
      </c>
      <c r="AC434" s="166">
        <f t="shared" si="28"/>
        <v>2</v>
      </c>
      <c r="AD434" s="166">
        <f t="shared" si="26"/>
        <v>4</v>
      </c>
      <c r="AE434" s="166">
        <f t="shared" si="27"/>
        <v>18</v>
      </c>
    </row>
    <row r="435" spans="1:31" ht="324.45" customHeight="1" x14ac:dyDescent="0.4">
      <c r="A435" s="166" t="s">
        <v>2688</v>
      </c>
      <c r="B435" s="94" t="s">
        <v>651</v>
      </c>
      <c r="C435" s="95">
        <v>43950</v>
      </c>
      <c r="D435" s="95">
        <v>43951</v>
      </c>
      <c r="E435" s="94" t="s">
        <v>46</v>
      </c>
      <c r="F435" s="94" t="s">
        <v>21</v>
      </c>
      <c r="G435" s="94" t="s">
        <v>47</v>
      </c>
      <c r="H435" s="94">
        <v>1</v>
      </c>
      <c r="I435" s="45" t="s">
        <v>2358</v>
      </c>
      <c r="J435" s="45"/>
      <c r="K435" s="94"/>
      <c r="L435" s="45" t="s">
        <v>2359</v>
      </c>
      <c r="M435" s="45" t="s">
        <v>2360</v>
      </c>
      <c r="N435" s="94" t="s">
        <v>2361</v>
      </c>
      <c r="O435" s="94"/>
      <c r="P435" s="94" t="s">
        <v>46</v>
      </c>
      <c r="Q435" s="94" t="s">
        <v>1636</v>
      </c>
      <c r="R435" s="45" t="s">
        <v>2362</v>
      </c>
      <c r="S435" s="95">
        <v>44196</v>
      </c>
      <c r="T435" s="94"/>
      <c r="U435" s="45"/>
      <c r="V435" s="45"/>
      <c r="W435" s="45"/>
      <c r="X435" s="94"/>
      <c r="Y435" s="45" t="s">
        <v>2363</v>
      </c>
      <c r="Z435" s="94"/>
      <c r="AA435" s="94" t="s">
        <v>1964</v>
      </c>
      <c r="AB435" s="166">
        <f t="shared" si="25"/>
        <v>2020</v>
      </c>
      <c r="AC435" s="166">
        <f t="shared" si="28"/>
        <v>2</v>
      </c>
      <c r="AD435" s="166">
        <f t="shared" si="26"/>
        <v>4</v>
      </c>
      <c r="AE435" s="166">
        <f t="shared" si="27"/>
        <v>18</v>
      </c>
    </row>
    <row r="436" spans="1:31" x14ac:dyDescent="0.4">
      <c r="A436" s="166" t="s">
        <v>2687</v>
      </c>
      <c r="B436" s="38" t="s">
        <v>654</v>
      </c>
      <c r="C436" s="186">
        <v>43833.332175925927</v>
      </c>
      <c r="D436" s="186">
        <v>43843.394525462965</v>
      </c>
      <c r="F436" s="257" t="s">
        <v>2481</v>
      </c>
      <c r="I436" s="166" t="s">
        <v>511</v>
      </c>
      <c r="M436" s="265"/>
      <c r="N436" s="257" t="s">
        <v>512</v>
      </c>
      <c r="O436" s="265"/>
      <c r="P436" s="257" t="s">
        <v>46</v>
      </c>
      <c r="Q436" s="265"/>
      <c r="R436" s="265"/>
      <c r="S436" s="265"/>
      <c r="T436" s="265"/>
      <c r="U436" s="266"/>
      <c r="V436" s="266"/>
      <c r="W436" s="266"/>
      <c r="X436" s="162" t="s">
        <v>657</v>
      </c>
      <c r="AB436" s="166">
        <f t="shared" si="25"/>
        <v>2020</v>
      </c>
      <c r="AC436" s="166">
        <f t="shared" si="28"/>
        <v>1</v>
      </c>
      <c r="AD436" s="166">
        <f t="shared" si="26"/>
        <v>1</v>
      </c>
      <c r="AE436" s="166">
        <f t="shared" si="27"/>
        <v>3</v>
      </c>
    </row>
    <row r="437" spans="1:31" x14ac:dyDescent="0.4">
      <c r="A437" s="166" t="s">
        <v>2687</v>
      </c>
      <c r="B437" s="38" t="s">
        <v>654</v>
      </c>
      <c r="C437" s="186">
        <v>43833.440787037034</v>
      </c>
      <c r="D437" s="186">
        <v>43843.42864583333</v>
      </c>
      <c r="F437" s="257" t="s">
        <v>2482</v>
      </c>
      <c r="I437" s="166" t="s">
        <v>2372</v>
      </c>
      <c r="N437" s="263" t="s">
        <v>1261</v>
      </c>
      <c r="P437" s="263" t="s">
        <v>87</v>
      </c>
      <c r="U437" s="263"/>
      <c r="V437" s="263"/>
      <c r="W437" s="263"/>
      <c r="X437" s="263" t="s">
        <v>658</v>
      </c>
      <c r="AB437" s="166">
        <f t="shared" si="25"/>
        <v>2020</v>
      </c>
      <c r="AC437" s="166">
        <f t="shared" si="28"/>
        <v>1</v>
      </c>
      <c r="AD437" s="166">
        <f t="shared" si="26"/>
        <v>1</v>
      </c>
      <c r="AE437" s="166">
        <f t="shared" si="27"/>
        <v>3</v>
      </c>
    </row>
    <row r="438" spans="1:31" x14ac:dyDescent="0.4">
      <c r="A438" s="166" t="s">
        <v>2687</v>
      </c>
      <c r="B438" s="38" t="s">
        <v>654</v>
      </c>
      <c r="C438" s="186">
        <v>43839.358553240738</v>
      </c>
      <c r="D438" s="186">
        <v>43873.48609953704</v>
      </c>
      <c r="F438" s="257" t="s">
        <v>2483</v>
      </c>
      <c r="I438" s="166" t="s">
        <v>2373</v>
      </c>
      <c r="N438" s="263" t="s">
        <v>1261</v>
      </c>
      <c r="P438" s="263" t="s">
        <v>2634</v>
      </c>
      <c r="U438" s="263"/>
      <c r="V438" s="263"/>
      <c r="W438" s="263"/>
      <c r="X438" s="190" t="s">
        <v>666</v>
      </c>
      <c r="AB438" s="166">
        <f t="shared" si="25"/>
        <v>2020</v>
      </c>
      <c r="AC438" s="166">
        <f t="shared" si="28"/>
        <v>1</v>
      </c>
      <c r="AD438" s="166">
        <f t="shared" si="26"/>
        <v>2</v>
      </c>
      <c r="AE438" s="166">
        <f t="shared" si="27"/>
        <v>7</v>
      </c>
    </row>
    <row r="439" spans="1:31" x14ac:dyDescent="0.4">
      <c r="A439" s="166" t="s">
        <v>2687</v>
      </c>
      <c r="B439" s="38" t="s">
        <v>654</v>
      </c>
      <c r="C439" s="186">
        <v>43839.390902777777</v>
      </c>
      <c r="D439" s="186">
        <v>43843.373761574076</v>
      </c>
      <c r="F439" s="257" t="s">
        <v>2484</v>
      </c>
      <c r="I439" s="166" t="s">
        <v>2374</v>
      </c>
      <c r="N439" s="263" t="s">
        <v>1261</v>
      </c>
      <c r="P439" s="263" t="s">
        <v>2635</v>
      </c>
      <c r="U439" s="263"/>
      <c r="V439" s="263"/>
      <c r="W439" s="263"/>
      <c r="X439" s="162" t="s">
        <v>657</v>
      </c>
      <c r="AB439" s="166">
        <f t="shared" si="25"/>
        <v>2020</v>
      </c>
      <c r="AC439" s="166">
        <f t="shared" si="28"/>
        <v>1</v>
      </c>
      <c r="AD439" s="166">
        <f t="shared" si="26"/>
        <v>1</v>
      </c>
      <c r="AE439" s="166">
        <f t="shared" si="27"/>
        <v>3</v>
      </c>
    </row>
    <row r="440" spans="1:31" x14ac:dyDescent="0.4">
      <c r="A440" s="166" t="s">
        <v>2687</v>
      </c>
      <c r="B440" s="38" t="s">
        <v>654</v>
      </c>
      <c r="C440" s="186">
        <v>43839.56832175926</v>
      </c>
      <c r="D440" s="186">
        <v>43872.603379629632</v>
      </c>
      <c r="F440" s="257" t="s">
        <v>2485</v>
      </c>
      <c r="I440" s="166" t="s">
        <v>2375</v>
      </c>
      <c r="N440" s="263" t="s">
        <v>556</v>
      </c>
      <c r="P440" s="263" t="s">
        <v>85</v>
      </c>
      <c r="U440" s="263" t="s">
        <v>2661</v>
      </c>
      <c r="V440" s="263"/>
      <c r="W440" s="263"/>
      <c r="X440" s="190" t="s">
        <v>666</v>
      </c>
      <c r="AB440" s="166">
        <f t="shared" si="25"/>
        <v>2020</v>
      </c>
      <c r="AC440" s="166">
        <f t="shared" si="28"/>
        <v>1</v>
      </c>
      <c r="AD440" s="166">
        <f t="shared" si="26"/>
        <v>2</v>
      </c>
      <c r="AE440" s="166">
        <f t="shared" si="27"/>
        <v>7</v>
      </c>
    </row>
    <row r="441" spans="1:31" x14ac:dyDescent="0.4">
      <c r="A441" s="166" t="s">
        <v>2687</v>
      </c>
      <c r="B441" s="38" t="s">
        <v>654</v>
      </c>
      <c r="C441" s="186">
        <v>43840.443287037036</v>
      </c>
      <c r="D441" s="186">
        <v>43892.391527777778</v>
      </c>
      <c r="F441" s="257" t="s">
        <v>2486</v>
      </c>
      <c r="I441" s="166" t="s">
        <v>2376</v>
      </c>
      <c r="N441" s="263" t="s">
        <v>2600</v>
      </c>
      <c r="P441" s="263" t="s">
        <v>1018</v>
      </c>
      <c r="U441" s="263" t="s">
        <v>187</v>
      </c>
      <c r="V441" s="263"/>
      <c r="W441" s="263"/>
      <c r="X441" s="263" t="s">
        <v>665</v>
      </c>
      <c r="AB441" s="166">
        <f t="shared" si="25"/>
        <v>2020</v>
      </c>
      <c r="AC441" s="166">
        <f t="shared" si="28"/>
        <v>1</v>
      </c>
      <c r="AD441" s="166">
        <f t="shared" si="26"/>
        <v>3</v>
      </c>
      <c r="AE441" s="166">
        <f t="shared" si="27"/>
        <v>10</v>
      </c>
    </row>
    <row r="442" spans="1:31" x14ac:dyDescent="0.4">
      <c r="A442" s="166" t="s">
        <v>2687</v>
      </c>
      <c r="B442" s="38" t="s">
        <v>654</v>
      </c>
      <c r="C442" s="186">
        <v>43840.475868055553</v>
      </c>
      <c r="D442" s="186">
        <v>43854.368622685186</v>
      </c>
      <c r="F442" s="257" t="s">
        <v>2487</v>
      </c>
      <c r="I442" s="166" t="s">
        <v>2377</v>
      </c>
      <c r="N442" s="263" t="s">
        <v>2601</v>
      </c>
      <c r="P442" s="263" t="s">
        <v>2636</v>
      </c>
      <c r="U442" s="263" t="s">
        <v>464</v>
      </c>
      <c r="V442" s="263"/>
      <c r="W442" s="263"/>
      <c r="X442" s="162" t="s">
        <v>657</v>
      </c>
      <c r="AB442" s="166">
        <f t="shared" si="25"/>
        <v>2020</v>
      </c>
      <c r="AC442" s="166">
        <f t="shared" si="28"/>
        <v>1</v>
      </c>
      <c r="AD442" s="166">
        <f t="shared" si="26"/>
        <v>1</v>
      </c>
      <c r="AE442" s="166">
        <f t="shared" si="27"/>
        <v>4</v>
      </c>
    </row>
    <row r="443" spans="1:31" x14ac:dyDescent="0.4">
      <c r="A443" s="166" t="s">
        <v>2687</v>
      </c>
      <c r="B443" s="31" t="s">
        <v>117</v>
      </c>
      <c r="C443" s="186">
        <v>43840.487291666665</v>
      </c>
      <c r="D443" s="186">
        <v>43850.475358796299</v>
      </c>
      <c r="F443" s="257" t="s">
        <v>2488</v>
      </c>
      <c r="I443" s="166" t="s">
        <v>2378</v>
      </c>
      <c r="N443" s="263" t="s">
        <v>2602</v>
      </c>
      <c r="P443" s="263" t="s">
        <v>2637</v>
      </c>
      <c r="U443" s="263"/>
      <c r="V443" s="263"/>
      <c r="W443" s="263"/>
      <c r="X443" s="263"/>
      <c r="AB443" s="166">
        <f t="shared" si="25"/>
        <v>2020</v>
      </c>
      <c r="AC443" s="166">
        <f t="shared" si="28"/>
        <v>1</v>
      </c>
      <c r="AD443" s="166">
        <f t="shared" si="26"/>
        <v>1</v>
      </c>
      <c r="AE443" s="166">
        <f t="shared" si="27"/>
        <v>4</v>
      </c>
    </row>
    <row r="444" spans="1:31" x14ac:dyDescent="0.4">
      <c r="A444" s="166" t="s">
        <v>2687</v>
      </c>
      <c r="B444" s="38" t="s">
        <v>654</v>
      </c>
      <c r="C444" s="186">
        <v>43843.656956018516</v>
      </c>
      <c r="D444" s="186">
        <v>43900.613321759258</v>
      </c>
      <c r="F444" s="257" t="s">
        <v>2489</v>
      </c>
      <c r="I444" s="166" t="s">
        <v>2379</v>
      </c>
      <c r="N444" s="263" t="s">
        <v>2603</v>
      </c>
      <c r="P444" s="263" t="s">
        <v>2638</v>
      </c>
      <c r="U444" s="263" t="s">
        <v>2662</v>
      </c>
      <c r="V444" s="263"/>
      <c r="W444" s="263"/>
      <c r="X444" s="263" t="s">
        <v>665</v>
      </c>
      <c r="AB444" s="166">
        <f t="shared" ref="AB444:AB507" si="29">YEAR($D444)</f>
        <v>2020</v>
      </c>
      <c r="AC444" s="166">
        <f t="shared" si="28"/>
        <v>1</v>
      </c>
      <c r="AD444" s="166">
        <f t="shared" si="26"/>
        <v>3</v>
      </c>
      <c r="AE444" s="166">
        <f t="shared" si="27"/>
        <v>11</v>
      </c>
    </row>
    <row r="445" spans="1:31" x14ac:dyDescent="0.4">
      <c r="A445" s="166" t="s">
        <v>2687</v>
      </c>
      <c r="B445" s="38" t="s">
        <v>654</v>
      </c>
      <c r="C445" s="186">
        <v>43844.627569444441</v>
      </c>
      <c r="D445" s="186">
        <v>43854.372685185182</v>
      </c>
      <c r="F445" s="257" t="s">
        <v>2490</v>
      </c>
      <c r="I445" s="166" t="s">
        <v>2380</v>
      </c>
      <c r="N445" s="263"/>
      <c r="P445" s="263" t="s">
        <v>61</v>
      </c>
      <c r="U445" s="263"/>
      <c r="V445" s="263"/>
      <c r="W445" s="263"/>
      <c r="X445" s="162" t="s">
        <v>657</v>
      </c>
      <c r="AB445" s="166">
        <f t="shared" si="29"/>
        <v>2020</v>
      </c>
      <c r="AC445" s="166">
        <f t="shared" si="28"/>
        <v>1</v>
      </c>
      <c r="AD445" s="166">
        <f t="shared" si="26"/>
        <v>1</v>
      </c>
      <c r="AE445" s="166">
        <f t="shared" si="27"/>
        <v>4</v>
      </c>
    </row>
    <row r="446" spans="1:31" x14ac:dyDescent="0.4">
      <c r="A446" s="166" t="s">
        <v>2687</v>
      </c>
      <c r="B446" s="38" t="s">
        <v>654</v>
      </c>
      <c r="C446" s="186">
        <v>43845.555208333331</v>
      </c>
      <c r="D446" s="186">
        <v>43900.618773148148</v>
      </c>
      <c r="F446" s="257" t="s">
        <v>2491</v>
      </c>
      <c r="I446" s="166" t="s">
        <v>2381</v>
      </c>
      <c r="N446" s="263" t="s">
        <v>1269</v>
      </c>
      <c r="P446" s="263" t="s">
        <v>20</v>
      </c>
      <c r="U446" s="263" t="s">
        <v>2663</v>
      </c>
      <c r="V446" s="263"/>
      <c r="W446" s="263"/>
      <c r="X446" s="263" t="s">
        <v>665</v>
      </c>
      <c r="AB446" s="166">
        <f t="shared" si="29"/>
        <v>2020</v>
      </c>
      <c r="AC446" s="166">
        <f t="shared" si="28"/>
        <v>1</v>
      </c>
      <c r="AD446" s="166">
        <f t="shared" si="26"/>
        <v>3</v>
      </c>
      <c r="AE446" s="166">
        <f t="shared" si="27"/>
        <v>11</v>
      </c>
    </row>
    <row r="447" spans="1:31" x14ac:dyDescent="0.4">
      <c r="A447" s="166" t="s">
        <v>2687</v>
      </c>
      <c r="B447" s="31" t="s">
        <v>117</v>
      </c>
      <c r="C447" s="186">
        <v>43850.357905092591</v>
      </c>
      <c r="D447" s="186">
        <v>43861.36346064815</v>
      </c>
      <c r="F447" s="257" t="s">
        <v>2492</v>
      </c>
      <c r="I447" s="166" t="s">
        <v>530</v>
      </c>
      <c r="N447" s="263" t="s">
        <v>2604</v>
      </c>
      <c r="P447" s="263" t="s">
        <v>98</v>
      </c>
      <c r="U447" s="263" t="s">
        <v>534</v>
      </c>
      <c r="V447" s="263"/>
      <c r="W447" s="263"/>
      <c r="X447" s="263"/>
      <c r="AB447" s="166">
        <f t="shared" si="29"/>
        <v>2020</v>
      </c>
      <c r="AC447" s="166">
        <f t="shared" si="28"/>
        <v>1</v>
      </c>
      <c r="AD447" s="166">
        <f t="shared" si="26"/>
        <v>1</v>
      </c>
      <c r="AE447" s="166">
        <f t="shared" si="27"/>
        <v>5</v>
      </c>
    </row>
    <row r="448" spans="1:31" x14ac:dyDescent="0.4">
      <c r="A448" s="166" t="s">
        <v>2687</v>
      </c>
      <c r="B448" s="31" t="s">
        <v>655</v>
      </c>
      <c r="C448" s="186">
        <v>43850.484664351854</v>
      </c>
      <c r="D448" s="186">
        <v>43902.363321759258</v>
      </c>
      <c r="F448" s="257" t="s">
        <v>2493</v>
      </c>
      <c r="I448" s="166" t="s">
        <v>2382</v>
      </c>
      <c r="N448" s="263" t="s">
        <v>547</v>
      </c>
      <c r="P448" s="263" t="s">
        <v>99</v>
      </c>
      <c r="U448" s="263"/>
      <c r="V448" s="263"/>
      <c r="W448" s="263"/>
      <c r="X448" s="263"/>
      <c r="AB448" s="166">
        <f t="shared" si="29"/>
        <v>2020</v>
      </c>
      <c r="AC448" s="166">
        <f t="shared" si="28"/>
        <v>1</v>
      </c>
      <c r="AD448" s="166">
        <f t="shared" si="26"/>
        <v>3</v>
      </c>
      <c r="AE448" s="166">
        <f t="shared" si="27"/>
        <v>11</v>
      </c>
    </row>
    <row r="449" spans="1:31" x14ac:dyDescent="0.4">
      <c r="A449" s="166" t="s">
        <v>2687</v>
      </c>
      <c r="B449" s="38" t="s">
        <v>654</v>
      </c>
      <c r="C449" s="186">
        <v>43850.555949074071</v>
      </c>
      <c r="D449" s="186">
        <v>43854.377453703702</v>
      </c>
      <c r="F449" s="257" t="s">
        <v>2494</v>
      </c>
      <c r="I449" s="166" t="s">
        <v>2383</v>
      </c>
      <c r="N449" s="263" t="s">
        <v>2605</v>
      </c>
      <c r="P449" s="263" t="s">
        <v>2639</v>
      </c>
      <c r="U449" s="263"/>
      <c r="V449" s="263"/>
      <c r="W449" s="263"/>
      <c r="X449" s="162" t="s">
        <v>657</v>
      </c>
      <c r="AB449" s="166">
        <f t="shared" si="29"/>
        <v>2020</v>
      </c>
      <c r="AC449" s="166">
        <f t="shared" si="28"/>
        <v>1</v>
      </c>
      <c r="AD449" s="166">
        <f t="shared" si="26"/>
        <v>1</v>
      </c>
      <c r="AE449" s="166">
        <f t="shared" si="27"/>
        <v>4</v>
      </c>
    </row>
    <row r="450" spans="1:31" x14ac:dyDescent="0.4">
      <c r="A450" s="166" t="s">
        <v>2687</v>
      </c>
      <c r="B450" s="31" t="s">
        <v>117</v>
      </c>
      <c r="C450" s="186">
        <v>43851.346655092595</v>
      </c>
      <c r="D450" s="186">
        <v>43854.381620370368</v>
      </c>
      <c r="F450" s="257" t="s">
        <v>2495</v>
      </c>
      <c r="I450" s="166" t="s">
        <v>2384</v>
      </c>
      <c r="N450" s="263" t="s">
        <v>2605</v>
      </c>
      <c r="P450" s="263" t="s">
        <v>46</v>
      </c>
      <c r="U450" s="263" t="s">
        <v>2664</v>
      </c>
      <c r="V450" s="263" t="s">
        <v>2680</v>
      </c>
      <c r="W450" s="263" t="s">
        <v>2679</v>
      </c>
      <c r="X450" s="263"/>
      <c r="AB450" s="166">
        <f t="shared" si="29"/>
        <v>2020</v>
      </c>
      <c r="AC450" s="166">
        <f t="shared" si="28"/>
        <v>1</v>
      </c>
      <c r="AD450" s="166">
        <f t="shared" si="26"/>
        <v>1</v>
      </c>
      <c r="AE450" s="166">
        <f t="shared" si="27"/>
        <v>4</v>
      </c>
    </row>
    <row r="451" spans="1:31" x14ac:dyDescent="0.4">
      <c r="A451" s="166" t="s">
        <v>2687</v>
      </c>
      <c r="B451" s="38" t="s">
        <v>654</v>
      </c>
      <c r="C451" s="186">
        <v>43851.599166666667</v>
      </c>
      <c r="D451" s="186">
        <v>43864.636550925927</v>
      </c>
      <c r="F451" s="257" t="s">
        <v>2496</v>
      </c>
      <c r="I451" s="166" t="s">
        <v>2385</v>
      </c>
      <c r="N451" s="263" t="s">
        <v>1261</v>
      </c>
      <c r="P451" s="263" t="s">
        <v>2640</v>
      </c>
      <c r="X451" s="162" t="s">
        <v>657</v>
      </c>
      <c r="AB451" s="166">
        <f t="shared" si="29"/>
        <v>2020</v>
      </c>
      <c r="AC451" s="166">
        <f t="shared" si="28"/>
        <v>1</v>
      </c>
      <c r="AD451" s="166">
        <f t="shared" ref="AD451:AD514" si="30">MONTH($D451)</f>
        <v>2</v>
      </c>
      <c r="AE451" s="166">
        <f t="shared" ref="AE451:AE514" si="31">WEEKNUM($D451)</f>
        <v>6</v>
      </c>
    </row>
    <row r="452" spans="1:31" x14ac:dyDescent="0.4">
      <c r="A452" s="166" t="s">
        <v>2687</v>
      </c>
      <c r="B452" s="38" t="s">
        <v>654</v>
      </c>
      <c r="C452" s="186">
        <v>43853.336516203701</v>
      </c>
      <c r="D452" s="186">
        <v>43858.403460648151</v>
      </c>
      <c r="F452" s="257" t="s">
        <v>2497</v>
      </c>
      <c r="I452" s="166" t="s">
        <v>2386</v>
      </c>
      <c r="N452" s="263" t="s">
        <v>2606</v>
      </c>
      <c r="P452" s="263" t="s">
        <v>2641</v>
      </c>
      <c r="U452" s="263"/>
      <c r="V452" s="263"/>
      <c r="W452" s="263"/>
      <c r="X452" s="162" t="s">
        <v>657</v>
      </c>
      <c r="AB452" s="166">
        <f t="shared" si="29"/>
        <v>2020</v>
      </c>
      <c r="AC452" s="166">
        <f t="shared" si="28"/>
        <v>1</v>
      </c>
      <c r="AD452" s="166">
        <f t="shared" si="30"/>
        <v>1</v>
      </c>
      <c r="AE452" s="166">
        <f t="shared" si="31"/>
        <v>5</v>
      </c>
    </row>
    <row r="453" spans="1:31" x14ac:dyDescent="0.4">
      <c r="A453" s="166" t="s">
        <v>2687</v>
      </c>
      <c r="B453" s="38" t="s">
        <v>654</v>
      </c>
      <c r="C453" s="186">
        <v>43853.611516203702</v>
      </c>
      <c r="D453" s="186">
        <v>43858.555138888885</v>
      </c>
      <c r="F453" s="257" t="s">
        <v>2498</v>
      </c>
      <c r="I453" s="166" t="s">
        <v>2387</v>
      </c>
      <c r="N453" s="263"/>
      <c r="P453" s="263" t="s">
        <v>20</v>
      </c>
      <c r="U453" s="263"/>
      <c r="V453" s="263"/>
      <c r="W453" s="263"/>
      <c r="X453" s="162" t="s">
        <v>657</v>
      </c>
      <c r="AB453" s="166">
        <f t="shared" si="29"/>
        <v>2020</v>
      </c>
      <c r="AC453" s="166">
        <f t="shared" si="28"/>
        <v>1</v>
      </c>
      <c r="AD453" s="166">
        <f t="shared" si="30"/>
        <v>1</v>
      </c>
      <c r="AE453" s="166">
        <f t="shared" si="31"/>
        <v>5</v>
      </c>
    </row>
    <row r="454" spans="1:31" x14ac:dyDescent="0.4">
      <c r="A454" s="166" t="s">
        <v>2687</v>
      </c>
      <c r="B454" s="38" t="s">
        <v>654</v>
      </c>
      <c r="C454" s="186">
        <v>43853.655798611115</v>
      </c>
      <c r="D454" s="186">
        <v>43894.314201388886</v>
      </c>
      <c r="F454" s="257" t="s">
        <v>2499</v>
      </c>
      <c r="I454" s="166" t="s">
        <v>2388</v>
      </c>
      <c r="N454" s="263" t="s">
        <v>337</v>
      </c>
      <c r="P454" s="263" t="s">
        <v>46</v>
      </c>
      <c r="U454" s="263"/>
      <c r="V454" s="263"/>
      <c r="W454" s="263"/>
      <c r="X454" s="263" t="s">
        <v>665</v>
      </c>
      <c r="AB454" s="166">
        <f t="shared" si="29"/>
        <v>2020</v>
      </c>
      <c r="AC454" s="166">
        <f t="shared" si="28"/>
        <v>1</v>
      </c>
      <c r="AD454" s="166">
        <f t="shared" si="30"/>
        <v>3</v>
      </c>
      <c r="AE454" s="166">
        <f t="shared" si="31"/>
        <v>10</v>
      </c>
    </row>
    <row r="455" spans="1:31" x14ac:dyDescent="0.4">
      <c r="A455" s="166" t="s">
        <v>2687</v>
      </c>
      <c r="B455" s="38" t="s">
        <v>654</v>
      </c>
      <c r="C455" s="186">
        <v>43853.661666666667</v>
      </c>
      <c r="D455" s="186">
        <v>43873.382719907408</v>
      </c>
      <c r="F455" s="257" t="s">
        <v>2500</v>
      </c>
      <c r="I455" s="166" t="s">
        <v>2389</v>
      </c>
      <c r="N455" s="263"/>
      <c r="P455" s="263" t="s">
        <v>46</v>
      </c>
      <c r="U455" s="263"/>
      <c r="V455" s="263"/>
      <c r="W455" s="263"/>
      <c r="X455" s="162" t="s">
        <v>657</v>
      </c>
      <c r="AB455" s="166">
        <f t="shared" si="29"/>
        <v>2020</v>
      </c>
      <c r="AC455" s="166">
        <f t="shared" si="28"/>
        <v>1</v>
      </c>
      <c r="AD455" s="166">
        <f t="shared" si="30"/>
        <v>2</v>
      </c>
      <c r="AE455" s="166">
        <f t="shared" si="31"/>
        <v>7</v>
      </c>
    </row>
    <row r="456" spans="1:31" x14ac:dyDescent="0.4">
      <c r="A456" s="166" t="s">
        <v>2687</v>
      </c>
      <c r="B456" s="38" t="s">
        <v>654</v>
      </c>
      <c r="C456" s="186">
        <v>43854.637164351851</v>
      </c>
      <c r="D456" s="186">
        <v>43858.385868055557</v>
      </c>
      <c r="F456" s="257" t="s">
        <v>2501</v>
      </c>
      <c r="I456" s="166" t="s">
        <v>511</v>
      </c>
      <c r="N456" s="263" t="s">
        <v>512</v>
      </c>
      <c r="P456" s="263" t="s">
        <v>46</v>
      </c>
      <c r="U456" s="263"/>
      <c r="V456" s="263"/>
      <c r="W456" s="263"/>
      <c r="X456" s="162" t="s">
        <v>657</v>
      </c>
      <c r="AB456" s="166">
        <f t="shared" si="29"/>
        <v>2020</v>
      </c>
      <c r="AC456" s="166">
        <f t="shared" ref="AC456:AC519" si="32">ROUNDUP(MONTH(D456)/3,0)</f>
        <v>1</v>
      </c>
      <c r="AD456" s="166">
        <f t="shared" si="30"/>
        <v>1</v>
      </c>
      <c r="AE456" s="166">
        <f t="shared" si="31"/>
        <v>5</v>
      </c>
    </row>
    <row r="457" spans="1:31" x14ac:dyDescent="0.4">
      <c r="A457" s="166" t="s">
        <v>2687</v>
      </c>
      <c r="B457" s="38" t="s">
        <v>654</v>
      </c>
      <c r="C457" s="186">
        <v>43857.374664351853</v>
      </c>
      <c r="D457" s="186">
        <v>43861.440185185187</v>
      </c>
      <c r="F457" s="257" t="s">
        <v>2502</v>
      </c>
      <c r="I457" s="166" t="s">
        <v>2390</v>
      </c>
      <c r="N457" s="263" t="s">
        <v>2605</v>
      </c>
      <c r="P457" s="263" t="s">
        <v>20</v>
      </c>
      <c r="U457" s="263"/>
      <c r="V457" s="263"/>
      <c r="W457" s="263"/>
      <c r="X457" s="263" t="s">
        <v>661</v>
      </c>
      <c r="AB457" s="166">
        <f t="shared" si="29"/>
        <v>2020</v>
      </c>
      <c r="AC457" s="166">
        <f t="shared" si="32"/>
        <v>1</v>
      </c>
      <c r="AD457" s="166">
        <f t="shared" si="30"/>
        <v>1</v>
      </c>
      <c r="AE457" s="166">
        <f t="shared" si="31"/>
        <v>5</v>
      </c>
    </row>
    <row r="458" spans="1:31" x14ac:dyDescent="0.4">
      <c r="A458" s="166" t="s">
        <v>2687</v>
      </c>
      <c r="B458" s="94" t="s">
        <v>651</v>
      </c>
      <c r="C458" s="186">
        <v>43859.47519675926</v>
      </c>
      <c r="D458" s="186">
        <v>43928.354305555556</v>
      </c>
      <c r="F458" s="257" t="s">
        <v>2503</v>
      </c>
      <c r="I458" s="166" t="s">
        <v>2391</v>
      </c>
      <c r="N458" s="263" t="s">
        <v>2607</v>
      </c>
      <c r="P458" s="263" t="s">
        <v>2642</v>
      </c>
      <c r="U458" s="263"/>
      <c r="V458" s="263"/>
      <c r="W458" s="263"/>
      <c r="X458" s="263"/>
      <c r="AB458" s="166">
        <f t="shared" si="29"/>
        <v>2020</v>
      </c>
      <c r="AC458" s="166">
        <f t="shared" si="32"/>
        <v>2</v>
      </c>
      <c r="AD458" s="166">
        <f t="shared" si="30"/>
        <v>4</v>
      </c>
      <c r="AE458" s="166">
        <f t="shared" si="31"/>
        <v>15</v>
      </c>
    </row>
    <row r="459" spans="1:31" x14ac:dyDescent="0.4">
      <c r="A459" s="166" t="s">
        <v>2687</v>
      </c>
      <c r="B459" s="38" t="s">
        <v>654</v>
      </c>
      <c r="C459" s="186">
        <v>43860.419675925928</v>
      </c>
      <c r="D459" s="186">
        <v>43892.581087962964</v>
      </c>
      <c r="F459" s="257" t="s">
        <v>2504</v>
      </c>
      <c r="I459" s="166" t="s">
        <v>2392</v>
      </c>
      <c r="N459" s="263" t="s">
        <v>1261</v>
      </c>
      <c r="P459" s="263" t="s">
        <v>501</v>
      </c>
      <c r="U459" s="263"/>
      <c r="V459" s="263"/>
      <c r="W459" s="263"/>
      <c r="X459" s="263" t="s">
        <v>665</v>
      </c>
      <c r="AB459" s="166">
        <f t="shared" si="29"/>
        <v>2020</v>
      </c>
      <c r="AC459" s="166">
        <f t="shared" si="32"/>
        <v>1</v>
      </c>
      <c r="AD459" s="166">
        <f t="shared" si="30"/>
        <v>3</v>
      </c>
      <c r="AE459" s="166">
        <f t="shared" si="31"/>
        <v>10</v>
      </c>
    </row>
    <row r="460" spans="1:31" x14ac:dyDescent="0.4">
      <c r="A460" s="166" t="s">
        <v>2687</v>
      </c>
      <c r="B460" s="38" t="s">
        <v>654</v>
      </c>
      <c r="C460" s="186">
        <v>43860.4297337963</v>
      </c>
      <c r="D460" s="186">
        <v>43864.559942129628</v>
      </c>
      <c r="F460" s="257" t="s">
        <v>2505</v>
      </c>
      <c r="I460" s="166" t="s">
        <v>2393</v>
      </c>
      <c r="N460" s="263"/>
      <c r="P460" s="263" t="s">
        <v>20</v>
      </c>
      <c r="U460" s="263"/>
      <c r="V460" s="263"/>
      <c r="W460" s="263"/>
      <c r="X460" s="162" t="s">
        <v>657</v>
      </c>
      <c r="AB460" s="166">
        <f t="shared" si="29"/>
        <v>2020</v>
      </c>
      <c r="AC460" s="166">
        <f t="shared" si="32"/>
        <v>1</v>
      </c>
      <c r="AD460" s="166">
        <f t="shared" si="30"/>
        <v>2</v>
      </c>
      <c r="AE460" s="166">
        <f t="shared" si="31"/>
        <v>6</v>
      </c>
    </row>
    <row r="461" spans="1:31" x14ac:dyDescent="0.4">
      <c r="A461" s="166" t="s">
        <v>2687</v>
      </c>
      <c r="B461" s="38" t="s">
        <v>654</v>
      </c>
      <c r="C461" s="186">
        <v>43860.437407407408</v>
      </c>
      <c r="D461" s="186">
        <v>43892.469988425924</v>
      </c>
      <c r="F461" s="257" t="s">
        <v>2506</v>
      </c>
      <c r="I461" s="166" t="s">
        <v>2394</v>
      </c>
      <c r="N461" s="263"/>
      <c r="P461" s="263"/>
      <c r="U461" s="263"/>
      <c r="V461" s="263"/>
      <c r="W461" s="263"/>
      <c r="X461" s="263" t="s">
        <v>661</v>
      </c>
      <c r="AB461" s="166">
        <f t="shared" si="29"/>
        <v>2020</v>
      </c>
      <c r="AC461" s="166">
        <f t="shared" si="32"/>
        <v>1</v>
      </c>
      <c r="AD461" s="166">
        <f t="shared" si="30"/>
        <v>3</v>
      </c>
      <c r="AE461" s="166">
        <f t="shared" si="31"/>
        <v>10</v>
      </c>
    </row>
    <row r="462" spans="1:31" x14ac:dyDescent="0.4">
      <c r="A462" s="166" t="s">
        <v>2687</v>
      </c>
      <c r="B462" s="31" t="s">
        <v>655</v>
      </c>
      <c r="C462" s="186">
        <v>43860.485231481478</v>
      </c>
      <c r="D462" s="186">
        <v>43860.487256944441</v>
      </c>
      <c r="F462" s="257" t="s">
        <v>2507</v>
      </c>
      <c r="I462" s="166" t="s">
        <v>2395</v>
      </c>
      <c r="N462" s="263" t="s">
        <v>2608</v>
      </c>
      <c r="P462" s="263" t="s">
        <v>20</v>
      </c>
      <c r="U462" s="263"/>
      <c r="V462" s="263"/>
      <c r="W462" s="263"/>
      <c r="X462" s="263"/>
      <c r="AB462" s="166">
        <f t="shared" si="29"/>
        <v>2020</v>
      </c>
      <c r="AC462" s="166">
        <f t="shared" si="32"/>
        <v>1</v>
      </c>
      <c r="AD462" s="166">
        <f t="shared" si="30"/>
        <v>1</v>
      </c>
      <c r="AE462" s="166">
        <f t="shared" si="31"/>
        <v>5</v>
      </c>
    </row>
    <row r="463" spans="1:31" x14ac:dyDescent="0.4">
      <c r="A463" s="166" t="s">
        <v>2687</v>
      </c>
      <c r="B463" s="38" t="s">
        <v>654</v>
      </c>
      <c r="C463" s="186">
        <v>43860.544120370374</v>
      </c>
      <c r="D463" s="186">
        <v>43900.59107638889</v>
      </c>
      <c r="F463" s="257" t="s">
        <v>2508</v>
      </c>
      <c r="I463" s="166" t="s">
        <v>2396</v>
      </c>
      <c r="N463" s="263" t="s">
        <v>1261</v>
      </c>
      <c r="P463" s="263" t="s">
        <v>501</v>
      </c>
      <c r="U463" s="263" t="s">
        <v>2665</v>
      </c>
      <c r="V463" s="263"/>
      <c r="W463" s="263"/>
      <c r="X463" s="263" t="s">
        <v>665</v>
      </c>
      <c r="AB463" s="166">
        <f t="shared" si="29"/>
        <v>2020</v>
      </c>
      <c r="AC463" s="166">
        <f t="shared" si="32"/>
        <v>1</v>
      </c>
      <c r="AD463" s="166">
        <f t="shared" si="30"/>
        <v>3</v>
      </c>
      <c r="AE463" s="166">
        <f t="shared" si="31"/>
        <v>11</v>
      </c>
    </row>
    <row r="464" spans="1:31" x14ac:dyDescent="0.4">
      <c r="A464" s="166" t="s">
        <v>2687</v>
      </c>
      <c r="B464" s="38" t="s">
        <v>654</v>
      </c>
      <c r="C464" s="186">
        <v>43861.39266203704</v>
      </c>
      <c r="D464" s="186">
        <v>43941.356817129628</v>
      </c>
      <c r="F464" s="257" t="s">
        <v>2509</v>
      </c>
      <c r="I464" s="166" t="s">
        <v>2397</v>
      </c>
      <c r="N464" s="263"/>
      <c r="P464" s="263" t="s">
        <v>80</v>
      </c>
      <c r="U464" s="263"/>
      <c r="V464" s="263"/>
      <c r="W464" s="263"/>
      <c r="X464" s="263" t="s">
        <v>665</v>
      </c>
      <c r="AB464" s="166">
        <f t="shared" si="29"/>
        <v>2020</v>
      </c>
      <c r="AC464" s="166">
        <f t="shared" si="32"/>
        <v>2</v>
      </c>
      <c r="AD464" s="166">
        <f t="shared" si="30"/>
        <v>4</v>
      </c>
      <c r="AE464" s="166">
        <f t="shared" si="31"/>
        <v>17</v>
      </c>
    </row>
    <row r="465" spans="1:31" x14ac:dyDescent="0.4">
      <c r="A465" s="166" t="s">
        <v>2687</v>
      </c>
      <c r="B465" s="38" t="s">
        <v>654</v>
      </c>
      <c r="C465" s="186">
        <v>43861.556296296294</v>
      </c>
      <c r="D465" s="186">
        <v>43873.384305555555</v>
      </c>
      <c r="F465" s="257" t="s">
        <v>2510</v>
      </c>
      <c r="I465" s="166" t="s">
        <v>2398</v>
      </c>
      <c r="N465" s="263" t="s">
        <v>1261</v>
      </c>
      <c r="P465" s="263" t="s">
        <v>2307</v>
      </c>
      <c r="U465" s="263"/>
      <c r="V465" s="263"/>
      <c r="W465" s="263"/>
      <c r="X465" s="162" t="s">
        <v>657</v>
      </c>
      <c r="AB465" s="166">
        <f t="shared" si="29"/>
        <v>2020</v>
      </c>
      <c r="AC465" s="166">
        <f t="shared" si="32"/>
        <v>1</v>
      </c>
      <c r="AD465" s="166">
        <f t="shared" si="30"/>
        <v>2</v>
      </c>
      <c r="AE465" s="166">
        <f t="shared" si="31"/>
        <v>7</v>
      </c>
    </row>
    <row r="466" spans="1:31" x14ac:dyDescent="0.4">
      <c r="A466" s="166" t="s">
        <v>2687</v>
      </c>
      <c r="B466" s="38" t="s">
        <v>654</v>
      </c>
      <c r="C466" s="186">
        <v>43864.364479166667</v>
      </c>
      <c r="D466" s="186">
        <v>43892.49459490741</v>
      </c>
      <c r="F466" s="257" t="s">
        <v>2511</v>
      </c>
      <c r="I466" s="166" t="s">
        <v>2399</v>
      </c>
      <c r="N466" s="263" t="s">
        <v>2609</v>
      </c>
      <c r="P466" s="263" t="s">
        <v>34</v>
      </c>
      <c r="U466" s="263"/>
      <c r="V466" s="263"/>
      <c r="W466" s="263"/>
      <c r="X466" s="162" t="s">
        <v>657</v>
      </c>
      <c r="AB466" s="166">
        <f t="shared" si="29"/>
        <v>2020</v>
      </c>
      <c r="AC466" s="166">
        <f t="shared" si="32"/>
        <v>1</v>
      </c>
      <c r="AD466" s="166">
        <f t="shared" si="30"/>
        <v>3</v>
      </c>
      <c r="AE466" s="166">
        <f t="shared" si="31"/>
        <v>10</v>
      </c>
    </row>
    <row r="467" spans="1:31" x14ac:dyDescent="0.4">
      <c r="A467" s="166" t="s">
        <v>2687</v>
      </c>
      <c r="B467" s="31" t="s">
        <v>173</v>
      </c>
      <c r="C467" s="186">
        <v>43865.340856481482</v>
      </c>
      <c r="D467" s="186">
        <v>43923.618506944447</v>
      </c>
      <c r="F467" s="257" t="s">
        <v>2512</v>
      </c>
      <c r="I467" s="166" t="s">
        <v>2400</v>
      </c>
      <c r="N467" s="263" t="s">
        <v>1265</v>
      </c>
      <c r="P467" s="263" t="s">
        <v>2643</v>
      </c>
      <c r="U467" s="263"/>
      <c r="V467" s="263"/>
      <c r="W467" s="263"/>
      <c r="X467" s="263"/>
      <c r="AB467" s="166">
        <f t="shared" si="29"/>
        <v>2020</v>
      </c>
      <c r="AC467" s="166">
        <f t="shared" si="32"/>
        <v>2</v>
      </c>
      <c r="AD467" s="166">
        <f t="shared" si="30"/>
        <v>4</v>
      </c>
      <c r="AE467" s="166">
        <f t="shared" si="31"/>
        <v>14</v>
      </c>
    </row>
    <row r="468" spans="1:31" x14ac:dyDescent="0.4">
      <c r="A468" s="166" t="s">
        <v>2687</v>
      </c>
      <c r="B468" s="31" t="s">
        <v>655</v>
      </c>
      <c r="C468" s="186">
        <v>43865.484976851854</v>
      </c>
      <c r="D468" s="186">
        <v>43928.482638888891</v>
      </c>
      <c r="F468" s="257" t="s">
        <v>2513</v>
      </c>
      <c r="I468" s="166" t="s">
        <v>2401</v>
      </c>
      <c r="N468" s="263" t="s">
        <v>2610</v>
      </c>
      <c r="P468" s="263" t="s">
        <v>2642</v>
      </c>
      <c r="U468" s="263"/>
      <c r="V468" s="263"/>
      <c r="W468" s="263"/>
      <c r="X468" s="263" t="s">
        <v>661</v>
      </c>
      <c r="AB468" s="166">
        <f t="shared" si="29"/>
        <v>2020</v>
      </c>
      <c r="AC468" s="166">
        <f t="shared" si="32"/>
        <v>2</v>
      </c>
      <c r="AD468" s="166">
        <f t="shared" si="30"/>
        <v>4</v>
      </c>
      <c r="AE468" s="166">
        <f t="shared" si="31"/>
        <v>15</v>
      </c>
    </row>
    <row r="469" spans="1:31" x14ac:dyDescent="0.4">
      <c r="A469" s="166" t="s">
        <v>2687</v>
      </c>
      <c r="B469" s="38" t="s">
        <v>654</v>
      </c>
      <c r="C469" s="186">
        <v>43872.329502314817</v>
      </c>
      <c r="D469" s="186">
        <v>43874.515740740739</v>
      </c>
      <c r="F469" s="257" t="s">
        <v>2514</v>
      </c>
      <c r="I469" s="166" t="s">
        <v>2402</v>
      </c>
      <c r="N469" s="263" t="s">
        <v>1265</v>
      </c>
      <c r="P469" s="263" t="s">
        <v>2644</v>
      </c>
      <c r="U469" s="263"/>
      <c r="V469" s="263"/>
      <c r="W469" s="263"/>
      <c r="X469" s="263" t="s">
        <v>671</v>
      </c>
      <c r="AB469" s="166">
        <f t="shared" si="29"/>
        <v>2020</v>
      </c>
      <c r="AC469" s="166">
        <f t="shared" si="32"/>
        <v>1</v>
      </c>
      <c r="AD469" s="166">
        <f t="shared" si="30"/>
        <v>2</v>
      </c>
      <c r="AE469" s="166">
        <f t="shared" si="31"/>
        <v>7</v>
      </c>
    </row>
    <row r="470" spans="1:31" x14ac:dyDescent="0.4">
      <c r="A470" s="166" t="s">
        <v>2687</v>
      </c>
      <c r="B470" s="38" t="s">
        <v>654</v>
      </c>
      <c r="C470" s="186">
        <v>43872.383090277777</v>
      </c>
      <c r="D470" s="186">
        <v>43874.562222222223</v>
      </c>
      <c r="F470" s="257" t="s">
        <v>2515</v>
      </c>
      <c r="I470" s="166" t="s">
        <v>2403</v>
      </c>
      <c r="N470" s="263" t="s">
        <v>2607</v>
      </c>
      <c r="P470" s="263" t="s">
        <v>80</v>
      </c>
      <c r="U470" s="263"/>
      <c r="V470" s="263"/>
      <c r="W470" s="263"/>
      <c r="X470" s="162" t="s">
        <v>657</v>
      </c>
      <c r="AB470" s="166">
        <f t="shared" si="29"/>
        <v>2020</v>
      </c>
      <c r="AC470" s="166">
        <f t="shared" si="32"/>
        <v>1</v>
      </c>
      <c r="AD470" s="166">
        <f t="shared" si="30"/>
        <v>2</v>
      </c>
      <c r="AE470" s="166">
        <f t="shared" si="31"/>
        <v>7</v>
      </c>
    </row>
    <row r="471" spans="1:31" x14ac:dyDescent="0.4">
      <c r="A471" s="166" t="s">
        <v>2687</v>
      </c>
      <c r="B471" s="38" t="s">
        <v>654</v>
      </c>
      <c r="C471" s="186">
        <v>43872.530173611114</v>
      </c>
      <c r="D471" s="186">
        <v>43900.628969907404</v>
      </c>
      <c r="F471" s="257" t="s">
        <v>2516</v>
      </c>
      <c r="I471" s="166" t="s">
        <v>2404</v>
      </c>
      <c r="N471" s="263" t="s">
        <v>992</v>
      </c>
      <c r="P471" s="263" t="s">
        <v>546</v>
      </c>
      <c r="U471" s="263" t="s">
        <v>522</v>
      </c>
      <c r="V471" s="263" t="s">
        <v>954</v>
      </c>
      <c r="W471" s="263" t="s">
        <v>2678</v>
      </c>
      <c r="X471" s="263" t="s">
        <v>665</v>
      </c>
      <c r="AB471" s="166">
        <f t="shared" si="29"/>
        <v>2020</v>
      </c>
      <c r="AC471" s="166">
        <f t="shared" si="32"/>
        <v>1</v>
      </c>
      <c r="AD471" s="166">
        <f t="shared" si="30"/>
        <v>3</v>
      </c>
      <c r="AE471" s="166">
        <f t="shared" si="31"/>
        <v>11</v>
      </c>
    </row>
    <row r="472" spans="1:31" x14ac:dyDescent="0.4">
      <c r="A472" s="166" t="s">
        <v>2687</v>
      </c>
      <c r="B472" s="38" t="s">
        <v>654</v>
      </c>
      <c r="C472" s="186">
        <v>43872.581793981481</v>
      </c>
      <c r="D472" s="186">
        <v>43892.511608796296</v>
      </c>
      <c r="F472" s="257" t="s">
        <v>2517</v>
      </c>
      <c r="I472" s="166" t="s">
        <v>2405</v>
      </c>
      <c r="N472" s="263" t="s">
        <v>2611</v>
      </c>
      <c r="P472" s="263" t="s">
        <v>226</v>
      </c>
      <c r="U472" s="263"/>
      <c r="V472" s="263"/>
      <c r="W472" s="263"/>
      <c r="X472" s="263" t="s">
        <v>661</v>
      </c>
      <c r="AB472" s="166">
        <f t="shared" si="29"/>
        <v>2020</v>
      </c>
      <c r="AC472" s="166">
        <f t="shared" si="32"/>
        <v>1</v>
      </c>
      <c r="AD472" s="166">
        <f t="shared" si="30"/>
        <v>3</v>
      </c>
      <c r="AE472" s="166">
        <f t="shared" si="31"/>
        <v>10</v>
      </c>
    </row>
    <row r="473" spans="1:31" x14ac:dyDescent="0.4">
      <c r="A473" s="166" t="s">
        <v>2687</v>
      </c>
      <c r="B473" s="38" t="s">
        <v>654</v>
      </c>
      <c r="C473" s="186">
        <v>43872.679513888892</v>
      </c>
      <c r="D473" s="186">
        <v>43892.515752314815</v>
      </c>
      <c r="F473" s="257" t="s">
        <v>2518</v>
      </c>
      <c r="I473" s="166" t="s">
        <v>2406</v>
      </c>
      <c r="N473" s="263" t="s">
        <v>1824</v>
      </c>
      <c r="P473" s="263" t="s">
        <v>85</v>
      </c>
      <c r="U473" s="263"/>
      <c r="V473" s="263"/>
      <c r="W473" s="263"/>
      <c r="X473" s="263" t="s">
        <v>661</v>
      </c>
      <c r="AB473" s="166">
        <f t="shared" si="29"/>
        <v>2020</v>
      </c>
      <c r="AC473" s="166">
        <f t="shared" si="32"/>
        <v>1</v>
      </c>
      <c r="AD473" s="166">
        <f t="shared" si="30"/>
        <v>3</v>
      </c>
      <c r="AE473" s="166">
        <f t="shared" si="31"/>
        <v>10</v>
      </c>
    </row>
    <row r="474" spans="1:31" x14ac:dyDescent="0.4">
      <c r="A474" s="166" t="s">
        <v>2687</v>
      </c>
      <c r="B474" s="38" t="s">
        <v>654</v>
      </c>
      <c r="C474" s="186">
        <v>43872.680358796293</v>
      </c>
      <c r="D474" s="186">
        <v>43909.622199074074</v>
      </c>
      <c r="F474" s="257" t="s">
        <v>2519</v>
      </c>
      <c r="I474" s="166" t="s">
        <v>2407</v>
      </c>
      <c r="N474" s="263" t="s">
        <v>1824</v>
      </c>
      <c r="P474" s="263" t="s">
        <v>2645</v>
      </c>
      <c r="U474" s="263" t="s">
        <v>2666</v>
      </c>
      <c r="V474" s="263"/>
      <c r="W474" s="263"/>
      <c r="X474" s="263" t="s">
        <v>665</v>
      </c>
      <c r="AB474" s="166">
        <f t="shared" si="29"/>
        <v>2020</v>
      </c>
      <c r="AC474" s="166">
        <f t="shared" si="32"/>
        <v>1</v>
      </c>
      <c r="AD474" s="166">
        <f t="shared" si="30"/>
        <v>3</v>
      </c>
      <c r="AE474" s="166">
        <f t="shared" si="31"/>
        <v>12</v>
      </c>
    </row>
    <row r="475" spans="1:31" x14ac:dyDescent="0.4">
      <c r="A475" s="166" t="s">
        <v>2687</v>
      </c>
      <c r="B475" s="38" t="s">
        <v>654</v>
      </c>
      <c r="C475" s="186">
        <v>43873.466446759259</v>
      </c>
      <c r="D475" s="186">
        <v>43892.5628125</v>
      </c>
      <c r="F475" s="257" t="s">
        <v>2520</v>
      </c>
      <c r="I475" s="166" t="s">
        <v>2408</v>
      </c>
      <c r="N475" s="263" t="s">
        <v>2605</v>
      </c>
      <c r="P475" s="263" t="s">
        <v>20</v>
      </c>
      <c r="U475" s="263"/>
      <c r="V475" s="263"/>
      <c r="W475" s="263"/>
      <c r="X475" s="162" t="s">
        <v>657</v>
      </c>
      <c r="AB475" s="166">
        <f t="shared" si="29"/>
        <v>2020</v>
      </c>
      <c r="AC475" s="166">
        <f t="shared" si="32"/>
        <v>1</v>
      </c>
      <c r="AD475" s="166">
        <f t="shared" si="30"/>
        <v>3</v>
      </c>
      <c r="AE475" s="166">
        <f t="shared" si="31"/>
        <v>10</v>
      </c>
    </row>
    <row r="476" spans="1:31" x14ac:dyDescent="0.4">
      <c r="A476" s="166" t="s">
        <v>2687</v>
      </c>
      <c r="B476" s="38" t="s">
        <v>654</v>
      </c>
      <c r="C476" s="186">
        <v>43873.570474537039</v>
      </c>
      <c r="D476" s="186">
        <v>43880.583078703705</v>
      </c>
      <c r="F476" s="257" t="s">
        <v>2521</v>
      </c>
      <c r="I476" s="166" t="s">
        <v>2409</v>
      </c>
      <c r="N476" s="263" t="s">
        <v>2612</v>
      </c>
      <c r="P476" s="263" t="s">
        <v>98</v>
      </c>
      <c r="U476" s="263" t="s">
        <v>2667</v>
      </c>
      <c r="V476" s="263"/>
      <c r="W476" s="263"/>
      <c r="X476" s="263" t="s">
        <v>665</v>
      </c>
      <c r="AB476" s="166">
        <f t="shared" si="29"/>
        <v>2020</v>
      </c>
      <c r="AC476" s="166">
        <f t="shared" si="32"/>
        <v>1</v>
      </c>
      <c r="AD476" s="166">
        <f t="shared" si="30"/>
        <v>2</v>
      </c>
      <c r="AE476" s="166">
        <f t="shared" si="31"/>
        <v>8</v>
      </c>
    </row>
    <row r="477" spans="1:31" x14ac:dyDescent="0.4">
      <c r="A477" s="166" t="s">
        <v>2687</v>
      </c>
      <c r="B477" s="38" t="s">
        <v>654</v>
      </c>
      <c r="C477" s="186">
        <v>43874.453634259262</v>
      </c>
      <c r="D477" s="186">
        <v>43879.578611111108</v>
      </c>
      <c r="F477" s="257" t="s">
        <v>2522</v>
      </c>
      <c r="I477" s="166" t="s">
        <v>2410</v>
      </c>
      <c r="N477" s="263" t="s">
        <v>2613</v>
      </c>
      <c r="P477" s="263" t="s">
        <v>80</v>
      </c>
      <c r="U477" s="263"/>
      <c r="V477" s="263"/>
      <c r="W477" s="263"/>
      <c r="X477" s="162" t="s">
        <v>657</v>
      </c>
      <c r="AB477" s="166">
        <f t="shared" si="29"/>
        <v>2020</v>
      </c>
      <c r="AC477" s="166">
        <f t="shared" si="32"/>
        <v>1</v>
      </c>
      <c r="AD477" s="166">
        <f t="shared" si="30"/>
        <v>2</v>
      </c>
      <c r="AE477" s="166">
        <f t="shared" si="31"/>
        <v>8</v>
      </c>
    </row>
    <row r="478" spans="1:31" x14ac:dyDescent="0.4">
      <c r="A478" s="166" t="s">
        <v>2687</v>
      </c>
      <c r="B478" s="38" t="s">
        <v>654</v>
      </c>
      <c r="C478" s="186">
        <v>43874.517118055555</v>
      </c>
      <c r="D478" s="186">
        <v>43902.366851851853</v>
      </c>
      <c r="F478" s="257" t="s">
        <v>2523</v>
      </c>
      <c r="I478" s="166" t="s">
        <v>2411</v>
      </c>
      <c r="N478" s="263" t="s">
        <v>2614</v>
      </c>
      <c r="P478" s="263" t="s">
        <v>85</v>
      </c>
      <c r="U478" s="263" t="s">
        <v>452</v>
      </c>
      <c r="V478" s="263" t="s">
        <v>464</v>
      </c>
      <c r="W478" s="263" t="s">
        <v>621</v>
      </c>
      <c r="X478" s="168" t="s">
        <v>667</v>
      </c>
      <c r="AB478" s="166">
        <f t="shared" si="29"/>
        <v>2020</v>
      </c>
      <c r="AC478" s="166">
        <f t="shared" si="32"/>
        <v>1</v>
      </c>
      <c r="AD478" s="166">
        <f t="shared" si="30"/>
        <v>3</v>
      </c>
      <c r="AE478" s="166">
        <f t="shared" si="31"/>
        <v>11</v>
      </c>
    </row>
    <row r="479" spans="1:31" x14ac:dyDescent="0.4">
      <c r="A479" s="166" t="s">
        <v>2687</v>
      </c>
      <c r="B479" s="38" t="s">
        <v>654</v>
      </c>
      <c r="C479" s="186">
        <v>43875.494270833333</v>
      </c>
      <c r="D479" s="186">
        <v>43892.565057870372</v>
      </c>
      <c r="F479" s="257" t="s">
        <v>2524</v>
      </c>
      <c r="I479" s="166" t="s">
        <v>2412</v>
      </c>
      <c r="N479" s="263" t="s">
        <v>2615</v>
      </c>
      <c r="P479" s="263" t="s">
        <v>2646</v>
      </c>
      <c r="U479" s="263"/>
      <c r="V479" s="263"/>
      <c r="W479" s="263"/>
      <c r="X479" s="162" t="s">
        <v>657</v>
      </c>
      <c r="AB479" s="166">
        <f t="shared" si="29"/>
        <v>2020</v>
      </c>
      <c r="AC479" s="166">
        <f t="shared" si="32"/>
        <v>1</v>
      </c>
      <c r="AD479" s="166">
        <f t="shared" si="30"/>
        <v>3</v>
      </c>
      <c r="AE479" s="166">
        <f t="shared" si="31"/>
        <v>10</v>
      </c>
    </row>
    <row r="480" spans="1:31" x14ac:dyDescent="0.4">
      <c r="A480" s="166" t="s">
        <v>2687</v>
      </c>
      <c r="B480" s="31" t="s">
        <v>173</v>
      </c>
      <c r="C480" s="186">
        <v>43878.347442129627</v>
      </c>
      <c r="D480" s="186">
        <v>43923.621180555558</v>
      </c>
      <c r="F480" s="257" t="s">
        <v>2525</v>
      </c>
      <c r="I480" s="166" t="s">
        <v>67</v>
      </c>
      <c r="N480" s="263" t="s">
        <v>2616</v>
      </c>
      <c r="P480" s="263" t="s">
        <v>98</v>
      </c>
      <c r="U480" s="263"/>
      <c r="V480" s="263"/>
      <c r="W480" s="263"/>
      <c r="X480" s="263"/>
      <c r="AB480" s="166">
        <f t="shared" si="29"/>
        <v>2020</v>
      </c>
      <c r="AC480" s="166">
        <f t="shared" si="32"/>
        <v>2</v>
      </c>
      <c r="AD480" s="166">
        <f t="shared" si="30"/>
        <v>4</v>
      </c>
      <c r="AE480" s="166">
        <f t="shared" si="31"/>
        <v>14</v>
      </c>
    </row>
    <row r="481" spans="1:31" x14ac:dyDescent="0.4">
      <c r="A481" s="166" t="s">
        <v>2687</v>
      </c>
      <c r="B481" s="31" t="s">
        <v>173</v>
      </c>
      <c r="C481" s="186">
        <v>43878.614328703705</v>
      </c>
      <c r="D481" s="186">
        <v>43936.579988425925</v>
      </c>
      <c r="F481" s="257" t="s">
        <v>2526</v>
      </c>
      <c r="I481" s="166" t="s">
        <v>2413</v>
      </c>
      <c r="N481" s="263" t="s">
        <v>2617</v>
      </c>
      <c r="P481" s="263" t="s">
        <v>2647</v>
      </c>
      <c r="U481" s="263" t="s">
        <v>1587</v>
      </c>
      <c r="V481" s="263" t="s">
        <v>923</v>
      </c>
      <c r="W481" s="263" t="s">
        <v>2682</v>
      </c>
      <c r="X481" s="263"/>
      <c r="AB481" s="166">
        <f t="shared" si="29"/>
        <v>2020</v>
      </c>
      <c r="AC481" s="166">
        <f t="shared" si="32"/>
        <v>2</v>
      </c>
      <c r="AD481" s="166">
        <f t="shared" si="30"/>
        <v>4</v>
      </c>
      <c r="AE481" s="166">
        <f t="shared" si="31"/>
        <v>16</v>
      </c>
    </row>
    <row r="482" spans="1:31" x14ac:dyDescent="0.4">
      <c r="A482" s="166" t="s">
        <v>2687</v>
      </c>
      <c r="B482" s="38" t="s">
        <v>654</v>
      </c>
      <c r="C482" s="186">
        <v>43878.621261574073</v>
      </c>
      <c r="D482" s="186">
        <v>43894.311828703707</v>
      </c>
      <c r="F482" s="257" t="s">
        <v>2527</v>
      </c>
      <c r="I482" s="166" t="s">
        <v>2414</v>
      </c>
      <c r="N482" s="263" t="s">
        <v>2617</v>
      </c>
      <c r="P482" s="263" t="s">
        <v>2647</v>
      </c>
      <c r="U482" s="263" t="s">
        <v>923</v>
      </c>
      <c r="V482" s="263"/>
      <c r="W482" s="263"/>
      <c r="X482" s="263" t="s">
        <v>668</v>
      </c>
      <c r="AB482" s="166">
        <f t="shared" si="29"/>
        <v>2020</v>
      </c>
      <c r="AC482" s="166">
        <f t="shared" si="32"/>
        <v>1</v>
      </c>
      <c r="AD482" s="166">
        <f t="shared" si="30"/>
        <v>3</v>
      </c>
      <c r="AE482" s="166">
        <f t="shared" si="31"/>
        <v>10</v>
      </c>
    </row>
    <row r="483" spans="1:31" x14ac:dyDescent="0.4">
      <c r="A483" s="166" t="s">
        <v>2687</v>
      </c>
      <c r="B483" s="166" t="s">
        <v>656</v>
      </c>
      <c r="C483" s="186">
        <v>43879.343449074076</v>
      </c>
      <c r="D483" s="186">
        <v>43937.518773148149</v>
      </c>
      <c r="F483" s="257" t="s">
        <v>2528</v>
      </c>
      <c r="I483" s="166" t="s">
        <v>2415</v>
      </c>
      <c r="N483" s="263" t="s">
        <v>2618</v>
      </c>
      <c r="P483" s="263" t="s">
        <v>1804</v>
      </c>
      <c r="U483" s="263"/>
      <c r="V483" s="263"/>
      <c r="W483" s="263"/>
      <c r="X483" s="263"/>
      <c r="AB483" s="166">
        <f t="shared" si="29"/>
        <v>2020</v>
      </c>
      <c r="AC483" s="166">
        <f t="shared" si="32"/>
        <v>2</v>
      </c>
      <c r="AD483" s="166">
        <f t="shared" si="30"/>
        <v>4</v>
      </c>
      <c r="AE483" s="166">
        <f t="shared" si="31"/>
        <v>16</v>
      </c>
    </row>
    <row r="484" spans="1:31" x14ac:dyDescent="0.4">
      <c r="A484" s="166" t="s">
        <v>2687</v>
      </c>
      <c r="B484" s="38" t="s">
        <v>654</v>
      </c>
      <c r="C484" s="186">
        <v>43879.370138888888</v>
      </c>
      <c r="D484" s="186">
        <v>43885.580439814818</v>
      </c>
      <c r="F484" s="257" t="s">
        <v>2529</v>
      </c>
      <c r="I484" s="166" t="s">
        <v>2416</v>
      </c>
      <c r="N484" s="263" t="s">
        <v>2619</v>
      </c>
      <c r="P484" s="263" t="s">
        <v>2648</v>
      </c>
      <c r="U484" s="263"/>
      <c r="V484" s="263"/>
      <c r="W484" s="263"/>
      <c r="X484" s="162" t="s">
        <v>657</v>
      </c>
      <c r="AB484" s="166">
        <f t="shared" si="29"/>
        <v>2020</v>
      </c>
      <c r="AC484" s="166">
        <f t="shared" si="32"/>
        <v>1</v>
      </c>
      <c r="AD484" s="166">
        <f t="shared" si="30"/>
        <v>2</v>
      </c>
      <c r="AE484" s="166">
        <f t="shared" si="31"/>
        <v>9</v>
      </c>
    </row>
    <row r="485" spans="1:31" x14ac:dyDescent="0.4">
      <c r="A485" s="166" t="s">
        <v>2687</v>
      </c>
      <c r="B485" s="38" t="s">
        <v>654</v>
      </c>
      <c r="C485" s="186">
        <v>43881.600023148145</v>
      </c>
      <c r="D485" s="186">
        <v>43895.50439814815</v>
      </c>
      <c r="F485" s="257" t="s">
        <v>2530</v>
      </c>
      <c r="I485" s="166" t="s">
        <v>2417</v>
      </c>
      <c r="N485" s="263" t="s">
        <v>2620</v>
      </c>
      <c r="P485" s="263" t="s">
        <v>2649</v>
      </c>
      <c r="U485" s="263"/>
      <c r="V485" s="263"/>
      <c r="W485" s="263"/>
      <c r="X485" s="162" t="s">
        <v>657</v>
      </c>
      <c r="AB485" s="166">
        <f t="shared" si="29"/>
        <v>2020</v>
      </c>
      <c r="AC485" s="166">
        <f t="shared" si="32"/>
        <v>1</v>
      </c>
      <c r="AD485" s="166">
        <f t="shared" si="30"/>
        <v>3</v>
      </c>
      <c r="AE485" s="166">
        <f t="shared" si="31"/>
        <v>10</v>
      </c>
    </row>
    <row r="486" spans="1:31" x14ac:dyDescent="0.4">
      <c r="A486" s="166" t="s">
        <v>2687</v>
      </c>
      <c r="B486" s="38" t="s">
        <v>654</v>
      </c>
      <c r="C486" s="186">
        <v>43886.32136574074</v>
      </c>
      <c r="D486" s="186">
        <v>43902.422025462962</v>
      </c>
      <c r="F486" s="257" t="s">
        <v>2531</v>
      </c>
      <c r="I486" s="166" t="s">
        <v>2418</v>
      </c>
      <c r="N486" s="263" t="s">
        <v>1269</v>
      </c>
      <c r="P486" s="263" t="s">
        <v>20</v>
      </c>
      <c r="U486" s="263"/>
      <c r="V486" s="263"/>
      <c r="W486" s="263"/>
      <c r="X486" s="162" t="s">
        <v>657</v>
      </c>
      <c r="AB486" s="166">
        <f t="shared" si="29"/>
        <v>2020</v>
      </c>
      <c r="AC486" s="166">
        <f t="shared" si="32"/>
        <v>1</v>
      </c>
      <c r="AD486" s="166">
        <f t="shared" si="30"/>
        <v>3</v>
      </c>
      <c r="AE486" s="166">
        <f t="shared" si="31"/>
        <v>11</v>
      </c>
    </row>
    <row r="487" spans="1:31" x14ac:dyDescent="0.4">
      <c r="A487" s="166" t="s">
        <v>2687</v>
      </c>
      <c r="B487" s="38" t="s">
        <v>654</v>
      </c>
      <c r="C487" s="186">
        <v>43889.492662037039</v>
      </c>
      <c r="D487" s="186">
        <v>43902.430752314816</v>
      </c>
      <c r="F487" s="257" t="s">
        <v>2532</v>
      </c>
      <c r="I487" s="166" t="s">
        <v>2419</v>
      </c>
      <c r="N487" s="263" t="s">
        <v>970</v>
      </c>
      <c r="P487" s="263" t="s">
        <v>87</v>
      </c>
      <c r="U487" s="263"/>
      <c r="V487" s="263"/>
      <c r="W487" s="263"/>
      <c r="X487" s="162" t="s">
        <v>657</v>
      </c>
      <c r="AB487" s="166">
        <f t="shared" si="29"/>
        <v>2020</v>
      </c>
      <c r="AC487" s="166">
        <f t="shared" si="32"/>
        <v>1</v>
      </c>
      <c r="AD487" s="166">
        <f t="shared" si="30"/>
        <v>3</v>
      </c>
      <c r="AE487" s="166">
        <f t="shared" si="31"/>
        <v>11</v>
      </c>
    </row>
    <row r="488" spans="1:31" x14ac:dyDescent="0.4">
      <c r="A488" s="166" t="s">
        <v>2687</v>
      </c>
      <c r="B488" s="38" t="s">
        <v>654</v>
      </c>
      <c r="C488" s="186">
        <v>43889.504224537035</v>
      </c>
      <c r="D488" s="186">
        <v>43902.432881944442</v>
      </c>
      <c r="F488" s="257" t="s">
        <v>2533</v>
      </c>
      <c r="I488" s="166" t="s">
        <v>969</v>
      </c>
      <c r="N488" s="263" t="s">
        <v>970</v>
      </c>
      <c r="P488" s="263" t="s">
        <v>87</v>
      </c>
      <c r="U488" s="263"/>
      <c r="V488" s="263"/>
      <c r="W488" s="263"/>
      <c r="X488" s="162" t="s">
        <v>657</v>
      </c>
      <c r="AB488" s="166">
        <f t="shared" si="29"/>
        <v>2020</v>
      </c>
      <c r="AC488" s="166">
        <f t="shared" si="32"/>
        <v>1</v>
      </c>
      <c r="AD488" s="166">
        <f t="shared" si="30"/>
        <v>3</v>
      </c>
      <c r="AE488" s="166">
        <f t="shared" si="31"/>
        <v>11</v>
      </c>
    </row>
    <row r="489" spans="1:31" x14ac:dyDescent="0.4">
      <c r="A489" s="166" t="s">
        <v>2687</v>
      </c>
      <c r="B489" s="38" t="s">
        <v>654</v>
      </c>
      <c r="C489" s="186">
        <v>43893.495011574072</v>
      </c>
      <c r="D489" s="186">
        <v>43909.47934027778</v>
      </c>
      <c r="F489" s="257" t="s">
        <v>2534</v>
      </c>
      <c r="I489" s="166" t="s">
        <v>2420</v>
      </c>
      <c r="N489" s="263" t="s">
        <v>2621</v>
      </c>
      <c r="P489" s="263" t="s">
        <v>1257</v>
      </c>
      <c r="U489" s="263" t="s">
        <v>464</v>
      </c>
      <c r="V489" s="263"/>
      <c r="W489" s="263"/>
      <c r="X489" s="263" t="s">
        <v>671</v>
      </c>
      <c r="AB489" s="166">
        <f t="shared" si="29"/>
        <v>2020</v>
      </c>
      <c r="AC489" s="166">
        <f t="shared" si="32"/>
        <v>1</v>
      </c>
      <c r="AD489" s="166">
        <f t="shared" si="30"/>
        <v>3</v>
      </c>
      <c r="AE489" s="166">
        <f t="shared" si="31"/>
        <v>12</v>
      </c>
    </row>
    <row r="490" spans="1:31" x14ac:dyDescent="0.4">
      <c r="A490" s="166" t="s">
        <v>2687</v>
      </c>
      <c r="B490" s="31" t="s">
        <v>117</v>
      </c>
      <c r="C490" s="186">
        <v>43894.697500000002</v>
      </c>
      <c r="D490" s="186">
        <v>43913.369652777779</v>
      </c>
      <c r="F490" s="257" t="s">
        <v>2535</v>
      </c>
      <c r="I490" s="166" t="s">
        <v>2421</v>
      </c>
      <c r="N490" s="263" t="s">
        <v>984</v>
      </c>
      <c r="P490" s="263" t="s">
        <v>2650</v>
      </c>
      <c r="U490" s="263" t="s">
        <v>923</v>
      </c>
      <c r="V490" s="263" t="s">
        <v>75</v>
      </c>
      <c r="W490" s="263" t="s">
        <v>954</v>
      </c>
      <c r="X490" s="263"/>
      <c r="AB490" s="166">
        <f t="shared" si="29"/>
        <v>2020</v>
      </c>
      <c r="AC490" s="166">
        <f t="shared" si="32"/>
        <v>1</v>
      </c>
      <c r="AD490" s="166">
        <f t="shared" si="30"/>
        <v>3</v>
      </c>
      <c r="AE490" s="166">
        <f t="shared" si="31"/>
        <v>13</v>
      </c>
    </row>
    <row r="491" spans="1:31" x14ac:dyDescent="0.4">
      <c r="A491" s="166" t="s">
        <v>2687</v>
      </c>
      <c r="B491" s="38" t="s">
        <v>654</v>
      </c>
      <c r="C491" s="186">
        <v>43895.331087962964</v>
      </c>
      <c r="D491" s="186">
        <v>43913.371944444443</v>
      </c>
      <c r="F491" s="257" t="s">
        <v>2536</v>
      </c>
      <c r="I491" s="166" t="s">
        <v>2422</v>
      </c>
      <c r="N491" s="263" t="s">
        <v>1269</v>
      </c>
      <c r="P491" s="263"/>
      <c r="U491" s="263"/>
      <c r="V491" s="263"/>
      <c r="W491" s="263"/>
      <c r="X491" s="263" t="s">
        <v>665</v>
      </c>
      <c r="AB491" s="166">
        <f t="shared" si="29"/>
        <v>2020</v>
      </c>
      <c r="AC491" s="166">
        <f t="shared" si="32"/>
        <v>1</v>
      </c>
      <c r="AD491" s="166">
        <f t="shared" si="30"/>
        <v>3</v>
      </c>
      <c r="AE491" s="166">
        <f t="shared" si="31"/>
        <v>13</v>
      </c>
    </row>
    <row r="492" spans="1:31" x14ac:dyDescent="0.4">
      <c r="A492" s="166" t="s">
        <v>2687</v>
      </c>
      <c r="B492" s="31" t="s">
        <v>173</v>
      </c>
      <c r="C492" s="186">
        <v>43895.416597222225</v>
      </c>
      <c r="D492" s="186">
        <v>43923.626967592594</v>
      </c>
      <c r="F492" s="257" t="s">
        <v>2537</v>
      </c>
      <c r="I492" s="166" t="s">
        <v>1871</v>
      </c>
      <c r="N492" s="263" t="s">
        <v>2622</v>
      </c>
      <c r="P492" s="263" t="s">
        <v>1876</v>
      </c>
      <c r="U492" s="263" t="s">
        <v>2668</v>
      </c>
      <c r="V492" s="263"/>
      <c r="W492" s="263"/>
      <c r="X492" s="263"/>
      <c r="AB492" s="166">
        <f t="shared" si="29"/>
        <v>2020</v>
      </c>
      <c r="AC492" s="166">
        <f t="shared" si="32"/>
        <v>2</v>
      </c>
      <c r="AD492" s="166">
        <f t="shared" si="30"/>
        <v>4</v>
      </c>
      <c r="AE492" s="166">
        <f t="shared" si="31"/>
        <v>14</v>
      </c>
    </row>
    <row r="493" spans="1:31" x14ac:dyDescent="0.4">
      <c r="A493" s="166" t="s">
        <v>2687</v>
      </c>
      <c r="B493" s="31" t="s">
        <v>173</v>
      </c>
      <c r="C493" s="186">
        <v>43895.459641203706</v>
      </c>
      <c r="D493" s="186">
        <v>43921.624027777776</v>
      </c>
      <c r="F493" s="257" t="s">
        <v>2538</v>
      </c>
      <c r="I493" s="166" t="s">
        <v>2020</v>
      </c>
      <c r="N493" s="263" t="s">
        <v>2622</v>
      </c>
      <c r="P493" s="263" t="s">
        <v>1876</v>
      </c>
      <c r="U493" s="263" t="s">
        <v>2669</v>
      </c>
      <c r="V493" s="263"/>
      <c r="W493" s="263"/>
      <c r="X493" s="263"/>
      <c r="AB493" s="166">
        <f t="shared" si="29"/>
        <v>2020</v>
      </c>
      <c r="AC493" s="166">
        <f t="shared" si="32"/>
        <v>1</v>
      </c>
      <c r="AD493" s="166">
        <f t="shared" si="30"/>
        <v>3</v>
      </c>
      <c r="AE493" s="166">
        <f t="shared" si="31"/>
        <v>14</v>
      </c>
    </row>
    <row r="494" spans="1:31" x14ac:dyDescent="0.4">
      <c r="A494" s="166" t="s">
        <v>2687</v>
      </c>
      <c r="B494" s="38" t="s">
        <v>654</v>
      </c>
      <c r="C494" s="186">
        <v>43895.477442129632</v>
      </c>
      <c r="D494" s="186">
        <v>43909.425069444442</v>
      </c>
      <c r="F494" s="257" t="s">
        <v>2539</v>
      </c>
      <c r="I494" s="166" t="s">
        <v>2423</v>
      </c>
      <c r="N494" s="263" t="s">
        <v>417</v>
      </c>
      <c r="P494" s="263" t="s">
        <v>87</v>
      </c>
      <c r="U494" s="263"/>
      <c r="V494" s="263"/>
      <c r="W494" s="263"/>
      <c r="X494" s="162" t="s">
        <v>657</v>
      </c>
      <c r="AB494" s="166">
        <f t="shared" si="29"/>
        <v>2020</v>
      </c>
      <c r="AC494" s="166">
        <f t="shared" si="32"/>
        <v>1</v>
      </c>
      <c r="AD494" s="166">
        <f t="shared" si="30"/>
        <v>3</v>
      </c>
      <c r="AE494" s="166">
        <f t="shared" si="31"/>
        <v>12</v>
      </c>
    </row>
    <row r="495" spans="1:31" x14ac:dyDescent="0.4">
      <c r="A495" s="166" t="s">
        <v>2687</v>
      </c>
      <c r="B495" s="38" t="s">
        <v>654</v>
      </c>
      <c r="C495" s="186">
        <v>43895.643993055557</v>
      </c>
      <c r="D495" s="186">
        <v>43909.425474537034</v>
      </c>
      <c r="F495" s="257" t="s">
        <v>2540</v>
      </c>
      <c r="I495" s="166" t="s">
        <v>2424</v>
      </c>
      <c r="N495" s="263" t="s">
        <v>1261</v>
      </c>
      <c r="P495" s="263" t="s">
        <v>2651</v>
      </c>
      <c r="U495" s="263"/>
      <c r="V495" s="263"/>
      <c r="W495" s="263"/>
      <c r="X495" s="162" t="s">
        <v>657</v>
      </c>
      <c r="AB495" s="166">
        <f t="shared" si="29"/>
        <v>2020</v>
      </c>
      <c r="AC495" s="166">
        <f t="shared" si="32"/>
        <v>1</v>
      </c>
      <c r="AD495" s="166">
        <f t="shared" si="30"/>
        <v>3</v>
      </c>
      <c r="AE495" s="166">
        <f t="shared" si="31"/>
        <v>12</v>
      </c>
    </row>
    <row r="496" spans="1:31" x14ac:dyDescent="0.4">
      <c r="A496" s="166" t="s">
        <v>2687</v>
      </c>
      <c r="B496" s="38" t="s">
        <v>654</v>
      </c>
      <c r="C496" s="186">
        <v>43895.659050925926</v>
      </c>
      <c r="D496" s="186">
        <v>43909.423958333333</v>
      </c>
      <c r="F496" s="257" t="s">
        <v>2541</v>
      </c>
      <c r="I496" s="166" t="s">
        <v>2425</v>
      </c>
      <c r="N496" s="263" t="s">
        <v>2623</v>
      </c>
      <c r="P496" s="263" t="s">
        <v>34</v>
      </c>
      <c r="U496" s="263" t="s">
        <v>2670</v>
      </c>
      <c r="V496" s="263" t="s">
        <v>2681</v>
      </c>
      <c r="W496" s="263"/>
      <c r="X496" s="263" t="s">
        <v>672</v>
      </c>
      <c r="AB496" s="166">
        <f t="shared" si="29"/>
        <v>2020</v>
      </c>
      <c r="AC496" s="166">
        <f t="shared" si="32"/>
        <v>1</v>
      </c>
      <c r="AD496" s="166">
        <f t="shared" si="30"/>
        <v>3</v>
      </c>
      <c r="AE496" s="166">
        <f t="shared" si="31"/>
        <v>12</v>
      </c>
    </row>
    <row r="497" spans="1:31" x14ac:dyDescent="0.4">
      <c r="A497" s="166" t="s">
        <v>2687</v>
      </c>
      <c r="B497" s="38" t="s">
        <v>654</v>
      </c>
      <c r="C497" s="186">
        <v>43895.661180555559</v>
      </c>
      <c r="D497" s="186">
        <v>43909.42628472222</v>
      </c>
      <c r="F497" s="257" t="s">
        <v>2542</v>
      </c>
      <c r="I497" s="166" t="s">
        <v>2426</v>
      </c>
      <c r="N497" s="263" t="s">
        <v>2623</v>
      </c>
      <c r="P497" s="263" t="s">
        <v>2652</v>
      </c>
      <c r="U497" s="41" t="s">
        <v>2685</v>
      </c>
      <c r="V497" s="263" t="s">
        <v>2681</v>
      </c>
      <c r="W497" s="263" t="s">
        <v>2669</v>
      </c>
      <c r="X497" s="263" t="s">
        <v>672</v>
      </c>
      <c r="AB497" s="166">
        <f t="shared" si="29"/>
        <v>2020</v>
      </c>
      <c r="AC497" s="166">
        <f t="shared" si="32"/>
        <v>1</v>
      </c>
      <c r="AD497" s="166">
        <f t="shared" si="30"/>
        <v>3</v>
      </c>
      <c r="AE497" s="166">
        <f t="shared" si="31"/>
        <v>12</v>
      </c>
    </row>
    <row r="498" spans="1:31" x14ac:dyDescent="0.4">
      <c r="A498" s="166" t="s">
        <v>2687</v>
      </c>
      <c r="B498" s="38" t="s">
        <v>654</v>
      </c>
      <c r="C498" s="186">
        <v>43895.663819444446</v>
      </c>
      <c r="D498" s="186">
        <v>43909.425474537034</v>
      </c>
      <c r="F498" s="257" t="s">
        <v>2543</v>
      </c>
      <c r="I498" s="166" t="s">
        <v>2427</v>
      </c>
      <c r="N498" s="263" t="s">
        <v>2623</v>
      </c>
      <c r="P498" s="263" t="s">
        <v>2652</v>
      </c>
      <c r="U498" s="263" t="s">
        <v>2671</v>
      </c>
      <c r="V498" s="263"/>
      <c r="W498" s="263"/>
      <c r="X498" s="263" t="s">
        <v>672</v>
      </c>
      <c r="AB498" s="166">
        <f t="shared" si="29"/>
        <v>2020</v>
      </c>
      <c r="AC498" s="166">
        <f t="shared" si="32"/>
        <v>1</v>
      </c>
      <c r="AD498" s="166">
        <f t="shared" si="30"/>
        <v>3</v>
      </c>
      <c r="AE498" s="166">
        <f t="shared" si="31"/>
        <v>12</v>
      </c>
    </row>
    <row r="499" spans="1:31" x14ac:dyDescent="0.4">
      <c r="A499" s="166" t="s">
        <v>2687</v>
      </c>
      <c r="B499" s="38" t="s">
        <v>654</v>
      </c>
      <c r="C499" s="186">
        <v>43895.665266203701</v>
      </c>
      <c r="D499" s="186">
        <v>43909.424108796295</v>
      </c>
      <c r="F499" s="257" t="s">
        <v>2544</v>
      </c>
      <c r="I499" s="166" t="s">
        <v>2428</v>
      </c>
      <c r="N499" s="263" t="s">
        <v>2623</v>
      </c>
      <c r="P499" s="263" t="s">
        <v>2652</v>
      </c>
      <c r="U499" s="263" t="s">
        <v>2672</v>
      </c>
      <c r="V499" s="263"/>
      <c r="W499" s="263"/>
      <c r="X499" s="263" t="s">
        <v>672</v>
      </c>
      <c r="AB499" s="166">
        <f t="shared" si="29"/>
        <v>2020</v>
      </c>
      <c r="AC499" s="166">
        <f t="shared" si="32"/>
        <v>1</v>
      </c>
      <c r="AD499" s="166">
        <f t="shared" si="30"/>
        <v>3</v>
      </c>
      <c r="AE499" s="166">
        <f t="shared" si="31"/>
        <v>12</v>
      </c>
    </row>
    <row r="500" spans="1:31" x14ac:dyDescent="0.4">
      <c r="A500" s="166" t="s">
        <v>2687</v>
      </c>
      <c r="B500" s="38" t="s">
        <v>654</v>
      </c>
      <c r="C500" s="186">
        <v>43896.374282407407</v>
      </c>
      <c r="D500" s="186">
        <v>43909.42628472222</v>
      </c>
      <c r="F500" s="257" t="s">
        <v>2545</v>
      </c>
      <c r="I500" s="166" t="s">
        <v>2429</v>
      </c>
      <c r="N500" s="263" t="s">
        <v>2624</v>
      </c>
      <c r="P500" s="263" t="s">
        <v>2653</v>
      </c>
      <c r="U500" s="263"/>
      <c r="V500" s="263"/>
      <c r="W500" s="263"/>
      <c r="X500" s="263" t="s">
        <v>661</v>
      </c>
      <c r="AB500" s="166">
        <f t="shared" si="29"/>
        <v>2020</v>
      </c>
      <c r="AC500" s="166">
        <f t="shared" si="32"/>
        <v>1</v>
      </c>
      <c r="AD500" s="166">
        <f t="shared" si="30"/>
        <v>3</v>
      </c>
      <c r="AE500" s="166">
        <f t="shared" si="31"/>
        <v>12</v>
      </c>
    </row>
    <row r="501" spans="1:31" x14ac:dyDescent="0.4">
      <c r="A501" s="166" t="s">
        <v>2687</v>
      </c>
      <c r="B501" s="31" t="s">
        <v>173</v>
      </c>
      <c r="C501" s="186">
        <v>43896.395092592589</v>
      </c>
      <c r="D501" s="186">
        <v>43923.629537037035</v>
      </c>
      <c r="F501" s="257" t="s">
        <v>2546</v>
      </c>
      <c r="I501" s="166" t="s">
        <v>2430</v>
      </c>
      <c r="N501" s="263" t="s">
        <v>2624</v>
      </c>
      <c r="P501" s="263" t="s">
        <v>2653</v>
      </c>
      <c r="U501" s="263" t="s">
        <v>577</v>
      </c>
      <c r="V501" s="263" t="s">
        <v>2678</v>
      </c>
      <c r="W501" s="263" t="s">
        <v>696</v>
      </c>
      <c r="X501" s="263"/>
      <c r="AB501" s="166">
        <f t="shared" si="29"/>
        <v>2020</v>
      </c>
      <c r="AC501" s="166">
        <f t="shared" si="32"/>
        <v>2</v>
      </c>
      <c r="AD501" s="166">
        <f t="shared" si="30"/>
        <v>4</v>
      </c>
      <c r="AE501" s="166">
        <f t="shared" si="31"/>
        <v>14</v>
      </c>
    </row>
    <row r="502" spans="1:31" x14ac:dyDescent="0.4">
      <c r="A502" s="166" t="s">
        <v>2687</v>
      </c>
      <c r="B502" s="38" t="s">
        <v>654</v>
      </c>
      <c r="C502" s="186">
        <v>43899.640381944446</v>
      </c>
      <c r="D502" s="186">
        <v>43909.426446759258</v>
      </c>
      <c r="F502" s="257" t="s">
        <v>2547</v>
      </c>
      <c r="I502" s="166" t="s">
        <v>2431</v>
      </c>
      <c r="N502" s="263" t="s">
        <v>1265</v>
      </c>
      <c r="P502" s="263" t="s">
        <v>1532</v>
      </c>
      <c r="U502" s="263"/>
      <c r="V502" s="263"/>
      <c r="W502" s="263"/>
      <c r="X502" s="162" t="s">
        <v>657</v>
      </c>
      <c r="AB502" s="166">
        <f t="shared" si="29"/>
        <v>2020</v>
      </c>
      <c r="AC502" s="166">
        <f t="shared" si="32"/>
        <v>1</v>
      </c>
      <c r="AD502" s="166">
        <f t="shared" si="30"/>
        <v>3</v>
      </c>
      <c r="AE502" s="166">
        <f t="shared" si="31"/>
        <v>12</v>
      </c>
    </row>
    <row r="503" spans="1:31" x14ac:dyDescent="0.4">
      <c r="A503" s="166" t="s">
        <v>2687</v>
      </c>
      <c r="B503" s="38" t="s">
        <v>654</v>
      </c>
      <c r="C503" s="186">
        <v>43899.643692129626</v>
      </c>
      <c r="D503" s="186">
        <v>43909.42628472222</v>
      </c>
      <c r="F503" s="257" t="s">
        <v>2548</v>
      </c>
      <c r="I503" s="166" t="s">
        <v>2432</v>
      </c>
      <c r="N503" s="263" t="s">
        <v>1265</v>
      </c>
      <c r="P503" s="263" t="s">
        <v>1532</v>
      </c>
      <c r="U503" s="263"/>
      <c r="V503" s="263"/>
      <c r="W503" s="263"/>
      <c r="X503" s="162" t="s">
        <v>657</v>
      </c>
      <c r="AB503" s="166">
        <f t="shared" si="29"/>
        <v>2020</v>
      </c>
      <c r="AC503" s="166">
        <f t="shared" si="32"/>
        <v>1</v>
      </c>
      <c r="AD503" s="166">
        <f t="shared" si="30"/>
        <v>3</v>
      </c>
      <c r="AE503" s="166">
        <f t="shared" si="31"/>
        <v>12</v>
      </c>
    </row>
    <row r="504" spans="1:31" x14ac:dyDescent="0.4">
      <c r="A504" s="166" t="s">
        <v>2687</v>
      </c>
      <c r="B504" s="38" t="s">
        <v>654</v>
      </c>
      <c r="C504" s="186">
        <v>43900.603148148148</v>
      </c>
      <c r="D504" s="186">
        <v>43909.370254629626</v>
      </c>
      <c r="F504" s="257" t="s">
        <v>2549</v>
      </c>
      <c r="I504" s="166" t="s">
        <v>2433</v>
      </c>
      <c r="N504" s="263" t="s">
        <v>2625</v>
      </c>
      <c r="P504" s="263" t="s">
        <v>98</v>
      </c>
      <c r="U504" s="263" t="s">
        <v>1004</v>
      </c>
      <c r="V504" s="263"/>
      <c r="W504" s="263"/>
      <c r="X504" s="263" t="s">
        <v>669</v>
      </c>
      <c r="AB504" s="166">
        <f t="shared" si="29"/>
        <v>2020</v>
      </c>
      <c r="AC504" s="166">
        <f t="shared" si="32"/>
        <v>1</v>
      </c>
      <c r="AD504" s="166">
        <f t="shared" si="30"/>
        <v>3</v>
      </c>
      <c r="AE504" s="166">
        <f t="shared" si="31"/>
        <v>12</v>
      </c>
    </row>
    <row r="505" spans="1:31" x14ac:dyDescent="0.4">
      <c r="A505" s="166" t="s">
        <v>2687</v>
      </c>
      <c r="B505" s="38" t="s">
        <v>654</v>
      </c>
      <c r="C505" s="186">
        <v>43900.605740740742</v>
      </c>
      <c r="D505" s="186">
        <v>43909.372534722221</v>
      </c>
      <c r="F505" s="257" t="s">
        <v>2550</v>
      </c>
      <c r="I505" s="166" t="s">
        <v>2434</v>
      </c>
      <c r="N505" s="263" t="s">
        <v>2625</v>
      </c>
      <c r="P505" s="263" t="s">
        <v>98</v>
      </c>
      <c r="U505" s="263" t="s">
        <v>534</v>
      </c>
      <c r="V505" s="263"/>
      <c r="W505" s="263"/>
      <c r="X505" s="263" t="s">
        <v>669</v>
      </c>
      <c r="AB505" s="166">
        <f t="shared" si="29"/>
        <v>2020</v>
      </c>
      <c r="AC505" s="166">
        <f t="shared" si="32"/>
        <v>1</v>
      </c>
      <c r="AD505" s="166">
        <f t="shared" si="30"/>
        <v>3</v>
      </c>
      <c r="AE505" s="166">
        <f t="shared" si="31"/>
        <v>12</v>
      </c>
    </row>
    <row r="506" spans="1:31" x14ac:dyDescent="0.4">
      <c r="A506" s="166" t="s">
        <v>2687</v>
      </c>
      <c r="B506" s="38" t="s">
        <v>654</v>
      </c>
      <c r="C506" s="186">
        <v>43900.608402777776</v>
      </c>
      <c r="D506" s="186">
        <v>43909.423321759263</v>
      </c>
      <c r="F506" s="257" t="s">
        <v>2551</v>
      </c>
      <c r="I506" s="166" t="s">
        <v>2435</v>
      </c>
      <c r="N506" s="263" t="s">
        <v>2625</v>
      </c>
      <c r="P506" s="263" t="s">
        <v>98</v>
      </c>
      <c r="U506" s="263"/>
      <c r="V506" s="263"/>
      <c r="W506" s="263"/>
      <c r="X506" s="162" t="s">
        <v>657</v>
      </c>
      <c r="AB506" s="166">
        <f t="shared" si="29"/>
        <v>2020</v>
      </c>
      <c r="AC506" s="166">
        <f t="shared" si="32"/>
        <v>1</v>
      </c>
      <c r="AD506" s="166">
        <f t="shared" si="30"/>
        <v>3</v>
      </c>
      <c r="AE506" s="166">
        <f t="shared" si="31"/>
        <v>12</v>
      </c>
    </row>
    <row r="507" spans="1:31" x14ac:dyDescent="0.4">
      <c r="A507" s="166" t="s">
        <v>2687</v>
      </c>
      <c r="B507" s="31" t="s">
        <v>173</v>
      </c>
      <c r="C507" s="186">
        <v>43901.498020833336</v>
      </c>
      <c r="D507" s="186">
        <v>43924.557256944441</v>
      </c>
      <c r="F507" s="257" t="s">
        <v>2552</v>
      </c>
      <c r="I507" s="166" t="s">
        <v>2436</v>
      </c>
      <c r="N507" s="263" t="s">
        <v>933</v>
      </c>
      <c r="P507" s="263" t="s">
        <v>2654</v>
      </c>
      <c r="U507" s="263"/>
      <c r="V507" s="263"/>
      <c r="W507" s="263"/>
      <c r="X507" s="263" t="s">
        <v>660</v>
      </c>
      <c r="AB507" s="166">
        <f t="shared" si="29"/>
        <v>2020</v>
      </c>
      <c r="AC507" s="166">
        <f t="shared" si="32"/>
        <v>2</v>
      </c>
      <c r="AD507" s="166">
        <f t="shared" si="30"/>
        <v>4</v>
      </c>
      <c r="AE507" s="166">
        <f t="shared" si="31"/>
        <v>14</v>
      </c>
    </row>
    <row r="508" spans="1:31" x14ac:dyDescent="0.4">
      <c r="A508" s="166" t="s">
        <v>2687</v>
      </c>
      <c r="B508" s="38" t="s">
        <v>654</v>
      </c>
      <c r="C508" s="186">
        <v>43901.508402777778</v>
      </c>
      <c r="D508" s="186">
        <v>43930.498171296298</v>
      </c>
      <c r="F508" s="257" t="s">
        <v>2553</v>
      </c>
      <c r="I508" s="166" t="s">
        <v>2437</v>
      </c>
      <c r="N508" s="263" t="s">
        <v>933</v>
      </c>
      <c r="P508" s="263" t="s">
        <v>2655</v>
      </c>
      <c r="U508" s="263"/>
      <c r="V508" s="263"/>
      <c r="W508" s="263"/>
      <c r="X508" s="263" t="s">
        <v>660</v>
      </c>
      <c r="AB508" s="166">
        <f t="shared" ref="AB508:AB554" si="33">YEAR($D508)</f>
        <v>2020</v>
      </c>
      <c r="AC508" s="166">
        <f t="shared" si="32"/>
        <v>2</v>
      </c>
      <c r="AD508" s="166">
        <f t="shared" si="30"/>
        <v>4</v>
      </c>
      <c r="AE508" s="166">
        <f t="shared" si="31"/>
        <v>15</v>
      </c>
    </row>
    <row r="509" spans="1:31" x14ac:dyDescent="0.4">
      <c r="A509" s="166" t="s">
        <v>2687</v>
      </c>
      <c r="B509" s="31" t="s">
        <v>173</v>
      </c>
      <c r="C509" s="186">
        <v>43901.516585648147</v>
      </c>
      <c r="D509" s="186">
        <v>43924.557245370372</v>
      </c>
      <c r="F509" s="257" t="s">
        <v>2554</v>
      </c>
      <c r="I509" s="166" t="s">
        <v>2438</v>
      </c>
      <c r="N509" s="263" t="s">
        <v>933</v>
      </c>
      <c r="P509" s="263" t="s">
        <v>87</v>
      </c>
      <c r="U509" s="263"/>
      <c r="V509" s="263"/>
      <c r="W509" s="263"/>
      <c r="X509" s="263" t="s">
        <v>660</v>
      </c>
      <c r="AB509" s="166">
        <f t="shared" si="33"/>
        <v>2020</v>
      </c>
      <c r="AC509" s="166">
        <f t="shared" si="32"/>
        <v>2</v>
      </c>
      <c r="AD509" s="166">
        <f t="shared" si="30"/>
        <v>4</v>
      </c>
      <c r="AE509" s="166">
        <f t="shared" si="31"/>
        <v>14</v>
      </c>
    </row>
    <row r="510" spans="1:31" x14ac:dyDescent="0.4">
      <c r="A510" s="166" t="s">
        <v>2687</v>
      </c>
      <c r="B510" s="31" t="s">
        <v>173</v>
      </c>
      <c r="C510" s="186">
        <v>43901.646932870368</v>
      </c>
      <c r="D510" s="186">
        <v>43923.636412037034</v>
      </c>
      <c r="F510" s="257" t="s">
        <v>2555</v>
      </c>
      <c r="I510" s="166" t="s">
        <v>2439</v>
      </c>
      <c r="N510" s="263" t="s">
        <v>2626</v>
      </c>
      <c r="P510" s="263" t="s">
        <v>2656</v>
      </c>
      <c r="U510" s="263" t="s">
        <v>1558</v>
      </c>
      <c r="V510" s="263"/>
      <c r="W510" s="263"/>
      <c r="X510" s="263"/>
      <c r="AB510" s="166">
        <f t="shared" si="33"/>
        <v>2020</v>
      </c>
      <c r="AC510" s="166">
        <f t="shared" si="32"/>
        <v>2</v>
      </c>
      <c r="AD510" s="166">
        <f t="shared" si="30"/>
        <v>4</v>
      </c>
      <c r="AE510" s="166">
        <f t="shared" si="31"/>
        <v>14</v>
      </c>
    </row>
    <row r="511" spans="1:31" x14ac:dyDescent="0.4">
      <c r="A511" s="166" t="s">
        <v>2687</v>
      </c>
      <c r="B511" s="38" t="s">
        <v>654</v>
      </c>
      <c r="C511" s="186">
        <v>43901.653310185182</v>
      </c>
      <c r="D511" s="186">
        <v>43913.376967592594</v>
      </c>
      <c r="F511" s="257" t="s">
        <v>2556</v>
      </c>
      <c r="I511" s="166" t="s">
        <v>2440</v>
      </c>
      <c r="N511" s="263" t="s">
        <v>2622</v>
      </c>
      <c r="P511" s="263" t="s">
        <v>1876</v>
      </c>
      <c r="U511" s="263"/>
      <c r="V511" s="263"/>
      <c r="W511" s="263"/>
      <c r="X511" s="263" t="s">
        <v>660</v>
      </c>
      <c r="AB511" s="166">
        <f t="shared" si="33"/>
        <v>2020</v>
      </c>
      <c r="AC511" s="166">
        <f t="shared" si="32"/>
        <v>1</v>
      </c>
      <c r="AD511" s="166">
        <f t="shared" si="30"/>
        <v>3</v>
      </c>
      <c r="AE511" s="166">
        <f t="shared" si="31"/>
        <v>13</v>
      </c>
    </row>
    <row r="512" spans="1:31" x14ac:dyDescent="0.4">
      <c r="A512" s="166" t="s">
        <v>2687</v>
      </c>
      <c r="B512" s="31" t="s">
        <v>173</v>
      </c>
      <c r="C512" s="186">
        <v>43909.665752314817</v>
      </c>
      <c r="D512" s="186">
        <v>43924.557858796295</v>
      </c>
      <c r="F512" s="257" t="s">
        <v>2557</v>
      </c>
      <c r="I512" s="166" t="s">
        <v>2441</v>
      </c>
      <c r="N512" s="263" t="s">
        <v>933</v>
      </c>
      <c r="P512" s="263" t="s">
        <v>20</v>
      </c>
      <c r="U512" s="263"/>
      <c r="V512" s="263"/>
      <c r="W512" s="263"/>
      <c r="X512" s="263"/>
      <c r="AB512" s="166">
        <f t="shared" si="33"/>
        <v>2020</v>
      </c>
      <c r="AC512" s="166">
        <f t="shared" si="32"/>
        <v>2</v>
      </c>
      <c r="AD512" s="166">
        <f t="shared" si="30"/>
        <v>4</v>
      </c>
      <c r="AE512" s="166">
        <f t="shared" si="31"/>
        <v>14</v>
      </c>
    </row>
    <row r="513" spans="1:31" x14ac:dyDescent="0.4">
      <c r="A513" s="166" t="s">
        <v>2687</v>
      </c>
      <c r="B513" s="31" t="s">
        <v>173</v>
      </c>
      <c r="C513" s="186">
        <v>43909.672881944447</v>
      </c>
      <c r="D513" s="186">
        <v>43924.557245370372</v>
      </c>
      <c r="F513" s="257" t="s">
        <v>2558</v>
      </c>
      <c r="I513" s="166" t="s">
        <v>2442</v>
      </c>
      <c r="N513" s="263" t="s">
        <v>933</v>
      </c>
      <c r="P513" s="263" t="s">
        <v>20</v>
      </c>
      <c r="U513" s="263"/>
      <c r="V513" s="263"/>
      <c r="W513" s="263"/>
      <c r="X513" s="162" t="s">
        <v>657</v>
      </c>
      <c r="AB513" s="166">
        <f t="shared" si="33"/>
        <v>2020</v>
      </c>
      <c r="AC513" s="166">
        <f t="shared" si="32"/>
        <v>2</v>
      </c>
      <c r="AD513" s="166">
        <f t="shared" si="30"/>
        <v>4</v>
      </c>
      <c r="AE513" s="166">
        <f t="shared" si="31"/>
        <v>14</v>
      </c>
    </row>
    <row r="514" spans="1:31" x14ac:dyDescent="0.4">
      <c r="A514" s="166" t="s">
        <v>2687</v>
      </c>
      <c r="B514" s="38" t="s">
        <v>654</v>
      </c>
      <c r="C514" s="186">
        <v>43909.685532407406</v>
      </c>
      <c r="D514" s="186">
        <v>43910.613738425927</v>
      </c>
      <c r="F514" s="257" t="s">
        <v>2559</v>
      </c>
      <c r="I514" s="166" t="s">
        <v>2443</v>
      </c>
      <c r="N514" s="263" t="s">
        <v>933</v>
      </c>
      <c r="P514" s="263" t="s">
        <v>20</v>
      </c>
      <c r="U514" s="263"/>
      <c r="V514" s="263"/>
      <c r="W514" s="263"/>
      <c r="X514" s="162" t="s">
        <v>657</v>
      </c>
      <c r="AB514" s="166">
        <f t="shared" si="33"/>
        <v>2020</v>
      </c>
      <c r="AC514" s="166">
        <f t="shared" si="32"/>
        <v>1</v>
      </c>
      <c r="AD514" s="166">
        <f t="shared" si="30"/>
        <v>3</v>
      </c>
      <c r="AE514" s="166">
        <f t="shared" si="31"/>
        <v>12</v>
      </c>
    </row>
    <row r="515" spans="1:31" x14ac:dyDescent="0.4">
      <c r="A515" s="166" t="s">
        <v>2687</v>
      </c>
      <c r="B515" s="38" t="s">
        <v>654</v>
      </c>
      <c r="C515" s="186">
        <v>43910.276307870372</v>
      </c>
      <c r="D515" s="186">
        <v>43910.613738425927</v>
      </c>
      <c r="F515" s="257" t="s">
        <v>2560</v>
      </c>
      <c r="I515" s="166" t="s">
        <v>2444</v>
      </c>
      <c r="N515" s="263" t="s">
        <v>933</v>
      </c>
      <c r="P515" s="263" t="s">
        <v>20</v>
      </c>
      <c r="U515" s="263"/>
      <c r="V515" s="263"/>
      <c r="W515" s="263"/>
      <c r="X515" s="162" t="s">
        <v>657</v>
      </c>
      <c r="AB515" s="166">
        <f t="shared" si="33"/>
        <v>2020</v>
      </c>
      <c r="AC515" s="166">
        <f t="shared" si="32"/>
        <v>1</v>
      </c>
      <c r="AD515" s="166">
        <f t="shared" ref="AD515:AD554" si="34">MONTH($D515)</f>
        <v>3</v>
      </c>
      <c r="AE515" s="166">
        <f t="shared" ref="AE515:AE554" si="35">WEEKNUM($D515)</f>
        <v>12</v>
      </c>
    </row>
    <row r="516" spans="1:31" x14ac:dyDescent="0.4">
      <c r="A516" s="166" t="s">
        <v>2687</v>
      </c>
      <c r="B516" s="31" t="s">
        <v>173</v>
      </c>
      <c r="C516" s="186">
        <v>43910.2809837963</v>
      </c>
      <c r="D516" s="186">
        <v>43924.557488425926</v>
      </c>
      <c r="F516" s="257" t="s">
        <v>2561</v>
      </c>
      <c r="I516" s="166" t="s">
        <v>2445</v>
      </c>
      <c r="N516" s="263" t="s">
        <v>933</v>
      </c>
      <c r="P516" s="263" t="s">
        <v>20</v>
      </c>
      <c r="U516" s="263"/>
      <c r="V516" s="263"/>
      <c r="W516" s="263"/>
      <c r="X516" s="263" t="s">
        <v>661</v>
      </c>
      <c r="AB516" s="166">
        <f t="shared" si="33"/>
        <v>2020</v>
      </c>
      <c r="AC516" s="166">
        <f t="shared" si="32"/>
        <v>2</v>
      </c>
      <c r="AD516" s="166">
        <f t="shared" si="34"/>
        <v>4</v>
      </c>
      <c r="AE516" s="166">
        <f t="shared" si="35"/>
        <v>14</v>
      </c>
    </row>
    <row r="517" spans="1:31" x14ac:dyDescent="0.4">
      <c r="A517" s="166" t="s">
        <v>2687</v>
      </c>
      <c r="B517" s="31" t="s">
        <v>173</v>
      </c>
      <c r="C517" s="186">
        <v>43910.286678240744</v>
      </c>
      <c r="D517" s="186">
        <v>43924.557939814818</v>
      </c>
      <c r="F517" s="257" t="s">
        <v>2562</v>
      </c>
      <c r="I517" s="166" t="s">
        <v>2446</v>
      </c>
      <c r="N517" s="263" t="s">
        <v>933</v>
      </c>
      <c r="P517" s="263" t="s">
        <v>20</v>
      </c>
      <c r="U517" s="263"/>
      <c r="V517" s="263"/>
      <c r="W517" s="263"/>
      <c r="X517" s="263"/>
      <c r="AB517" s="166">
        <f t="shared" si="33"/>
        <v>2020</v>
      </c>
      <c r="AC517" s="166">
        <f t="shared" si="32"/>
        <v>2</v>
      </c>
      <c r="AD517" s="166">
        <f t="shared" si="34"/>
        <v>4</v>
      </c>
      <c r="AE517" s="166">
        <f t="shared" si="35"/>
        <v>14</v>
      </c>
    </row>
    <row r="518" spans="1:31" x14ac:dyDescent="0.4">
      <c r="A518" s="166" t="s">
        <v>2687</v>
      </c>
      <c r="B518" s="31" t="s">
        <v>173</v>
      </c>
      <c r="C518" s="186">
        <v>43910.291342592594</v>
      </c>
      <c r="D518" s="186">
        <v>43924.558275462965</v>
      </c>
      <c r="F518" s="257" t="s">
        <v>2563</v>
      </c>
      <c r="I518" s="166" t="s">
        <v>2447</v>
      </c>
      <c r="N518" s="263" t="s">
        <v>933</v>
      </c>
      <c r="P518" s="263" t="s">
        <v>20</v>
      </c>
      <c r="U518" s="263"/>
      <c r="V518" s="263"/>
      <c r="W518" s="263"/>
      <c r="X518" s="263"/>
      <c r="AB518" s="166">
        <f t="shared" si="33"/>
        <v>2020</v>
      </c>
      <c r="AC518" s="166">
        <f t="shared" si="32"/>
        <v>2</v>
      </c>
      <c r="AD518" s="166">
        <f t="shared" si="34"/>
        <v>4</v>
      </c>
      <c r="AE518" s="166">
        <f t="shared" si="35"/>
        <v>14</v>
      </c>
    </row>
    <row r="519" spans="1:31" x14ac:dyDescent="0.4">
      <c r="A519" s="166" t="s">
        <v>2687</v>
      </c>
      <c r="B519" s="31" t="s">
        <v>173</v>
      </c>
      <c r="C519" s="186">
        <v>43910.303738425922</v>
      </c>
      <c r="D519" s="186">
        <v>43937.456435185188</v>
      </c>
      <c r="F519" s="257" t="s">
        <v>2564</v>
      </c>
      <c r="I519" s="166" t="s">
        <v>2448</v>
      </c>
      <c r="N519" s="263" t="s">
        <v>933</v>
      </c>
      <c r="P519" s="263" t="s">
        <v>20</v>
      </c>
      <c r="U519" s="263"/>
      <c r="V519" s="263"/>
      <c r="W519" s="263"/>
      <c r="X519" s="263"/>
      <c r="AB519" s="166">
        <f t="shared" si="33"/>
        <v>2020</v>
      </c>
      <c r="AC519" s="166">
        <f t="shared" si="32"/>
        <v>2</v>
      </c>
      <c r="AD519" s="166">
        <f t="shared" si="34"/>
        <v>4</v>
      </c>
      <c r="AE519" s="166">
        <f t="shared" si="35"/>
        <v>16</v>
      </c>
    </row>
    <row r="520" spans="1:31" x14ac:dyDescent="0.4">
      <c r="A520" s="166" t="s">
        <v>2687</v>
      </c>
      <c r="B520" s="38" t="s">
        <v>654</v>
      </c>
      <c r="C520" s="186">
        <v>43910.344930555555</v>
      </c>
      <c r="D520" s="186">
        <v>43923.643171296295</v>
      </c>
      <c r="F520" s="257" t="s">
        <v>2565</v>
      </c>
      <c r="I520" s="166" t="s">
        <v>2449</v>
      </c>
      <c r="N520" s="263" t="s">
        <v>1265</v>
      </c>
      <c r="P520" s="263" t="s">
        <v>20</v>
      </c>
      <c r="U520" s="263" t="s">
        <v>2673</v>
      </c>
      <c r="V520" s="263"/>
      <c r="W520" s="263"/>
      <c r="X520" s="190" t="s">
        <v>666</v>
      </c>
      <c r="AB520" s="166">
        <f t="shared" si="33"/>
        <v>2020</v>
      </c>
      <c r="AC520" s="166">
        <f t="shared" ref="AC520:AC554" si="36">ROUNDUP(MONTH(D520)/3,0)</f>
        <v>2</v>
      </c>
      <c r="AD520" s="166">
        <f t="shared" si="34"/>
        <v>4</v>
      </c>
      <c r="AE520" s="166">
        <f t="shared" si="35"/>
        <v>14</v>
      </c>
    </row>
    <row r="521" spans="1:31" x14ac:dyDescent="0.4">
      <c r="A521" s="166" t="s">
        <v>2687</v>
      </c>
      <c r="B521" s="38" t="s">
        <v>654</v>
      </c>
      <c r="C521" s="186">
        <v>43910.656319444446</v>
      </c>
      <c r="D521" s="186">
        <v>43929.460729166669</v>
      </c>
      <c r="F521" s="257" t="s">
        <v>2566</v>
      </c>
      <c r="I521" s="166" t="s">
        <v>2450</v>
      </c>
      <c r="N521" s="263" t="s">
        <v>2627</v>
      </c>
      <c r="P521" s="263" t="s">
        <v>46</v>
      </c>
      <c r="U521" s="263" t="s">
        <v>954</v>
      </c>
      <c r="V521" s="263"/>
      <c r="W521" s="263"/>
      <c r="X521" s="190" t="s">
        <v>666</v>
      </c>
      <c r="AB521" s="166">
        <f t="shared" si="33"/>
        <v>2020</v>
      </c>
      <c r="AC521" s="166">
        <f t="shared" si="36"/>
        <v>2</v>
      </c>
      <c r="AD521" s="166">
        <f t="shared" si="34"/>
        <v>4</v>
      </c>
      <c r="AE521" s="166">
        <f t="shared" si="35"/>
        <v>15</v>
      </c>
    </row>
    <row r="522" spans="1:31" x14ac:dyDescent="0.4">
      <c r="A522" s="166" t="s">
        <v>2687</v>
      </c>
      <c r="B522" s="38" t="s">
        <v>654</v>
      </c>
      <c r="C522" s="186">
        <v>43916.312928240739</v>
      </c>
      <c r="D522" s="186">
        <v>43937.38858796296</v>
      </c>
      <c r="F522" s="257" t="s">
        <v>2567</v>
      </c>
      <c r="I522" s="166" t="s">
        <v>2451</v>
      </c>
      <c r="N522" s="263" t="s">
        <v>1269</v>
      </c>
      <c r="P522" s="263" t="s">
        <v>20</v>
      </c>
      <c r="U522" s="263"/>
      <c r="V522" s="263"/>
      <c r="W522" s="263"/>
      <c r="X522" s="162" t="s">
        <v>657</v>
      </c>
      <c r="AB522" s="166">
        <f t="shared" si="33"/>
        <v>2020</v>
      </c>
      <c r="AC522" s="166">
        <f t="shared" si="36"/>
        <v>2</v>
      </c>
      <c r="AD522" s="166">
        <f t="shared" si="34"/>
        <v>4</v>
      </c>
      <c r="AE522" s="166">
        <f t="shared" si="35"/>
        <v>16</v>
      </c>
    </row>
    <row r="523" spans="1:31" x14ac:dyDescent="0.4">
      <c r="A523" s="166" t="s">
        <v>2687</v>
      </c>
      <c r="B523" s="38" t="s">
        <v>652</v>
      </c>
      <c r="C523" s="186">
        <v>43916.329432870371</v>
      </c>
      <c r="D523" s="186">
        <v>43917.405694444446</v>
      </c>
      <c r="F523" s="257" t="s">
        <v>2568</v>
      </c>
      <c r="I523" s="166" t="s">
        <v>2452</v>
      </c>
      <c r="N523" s="263" t="s">
        <v>970</v>
      </c>
      <c r="P523" s="263" t="s">
        <v>87</v>
      </c>
      <c r="U523" s="263"/>
      <c r="V523" s="263"/>
      <c r="W523" s="263"/>
      <c r="X523" s="263"/>
      <c r="AB523" s="166">
        <f t="shared" si="33"/>
        <v>2020</v>
      </c>
      <c r="AC523" s="166">
        <f t="shared" si="36"/>
        <v>1</v>
      </c>
      <c r="AD523" s="166">
        <f t="shared" si="34"/>
        <v>3</v>
      </c>
      <c r="AE523" s="166">
        <f t="shared" si="35"/>
        <v>13</v>
      </c>
    </row>
    <row r="524" spans="1:31" x14ac:dyDescent="0.4">
      <c r="A524" s="166" t="s">
        <v>2687</v>
      </c>
      <c r="B524" s="31" t="s">
        <v>117</v>
      </c>
      <c r="C524" s="186">
        <v>43917.322430555556</v>
      </c>
      <c r="D524" s="186">
        <v>43923.34207175926</v>
      </c>
      <c r="F524" s="257" t="s">
        <v>2569</v>
      </c>
      <c r="I524" s="166" t="s">
        <v>2453</v>
      </c>
      <c r="N524" s="263" t="s">
        <v>1265</v>
      </c>
      <c r="P524" s="263" t="s">
        <v>2657</v>
      </c>
      <c r="U524" s="263"/>
      <c r="V524" s="263"/>
      <c r="W524" s="263"/>
      <c r="X524" s="263"/>
      <c r="AB524" s="166">
        <f t="shared" si="33"/>
        <v>2020</v>
      </c>
      <c r="AC524" s="166">
        <f t="shared" si="36"/>
        <v>2</v>
      </c>
      <c r="AD524" s="166">
        <f t="shared" si="34"/>
        <v>4</v>
      </c>
      <c r="AE524" s="166">
        <f t="shared" si="35"/>
        <v>14</v>
      </c>
    </row>
    <row r="525" spans="1:31" x14ac:dyDescent="0.4">
      <c r="A525" s="166" t="s">
        <v>2687</v>
      </c>
      <c r="B525" s="38" t="s">
        <v>654</v>
      </c>
      <c r="C525" s="186">
        <v>43917.345601851855</v>
      </c>
      <c r="D525" s="186">
        <v>43937.453344907408</v>
      </c>
      <c r="F525" s="257" t="s">
        <v>2570</v>
      </c>
      <c r="I525" s="166" t="s">
        <v>2454</v>
      </c>
      <c r="N525" s="263" t="s">
        <v>2628</v>
      </c>
      <c r="P525" s="263" t="s">
        <v>338</v>
      </c>
      <c r="U525" s="263" t="s">
        <v>954</v>
      </c>
      <c r="V525" s="263"/>
      <c r="W525" s="263"/>
      <c r="X525" s="263" t="s">
        <v>665</v>
      </c>
      <c r="AB525" s="166">
        <f t="shared" si="33"/>
        <v>2020</v>
      </c>
      <c r="AC525" s="166">
        <f t="shared" si="36"/>
        <v>2</v>
      </c>
      <c r="AD525" s="166">
        <f t="shared" si="34"/>
        <v>4</v>
      </c>
      <c r="AE525" s="166">
        <f t="shared" si="35"/>
        <v>16</v>
      </c>
    </row>
    <row r="526" spans="1:31" x14ac:dyDescent="0.4">
      <c r="A526" s="166" t="s">
        <v>2687</v>
      </c>
      <c r="B526" s="38" t="s">
        <v>654</v>
      </c>
      <c r="C526" s="186">
        <v>43917.348738425928</v>
      </c>
      <c r="D526" s="186">
        <v>43923.64607638889</v>
      </c>
      <c r="F526" s="257" t="s">
        <v>2571</v>
      </c>
      <c r="I526" s="166" t="s">
        <v>2455</v>
      </c>
      <c r="N526" s="263" t="s">
        <v>2628</v>
      </c>
      <c r="P526" s="263" t="s">
        <v>338</v>
      </c>
      <c r="U526" s="263"/>
      <c r="V526" s="263"/>
      <c r="W526" s="263"/>
      <c r="X526" s="162" t="s">
        <v>657</v>
      </c>
      <c r="AB526" s="166">
        <f t="shared" si="33"/>
        <v>2020</v>
      </c>
      <c r="AC526" s="166">
        <f t="shared" si="36"/>
        <v>2</v>
      </c>
      <c r="AD526" s="166">
        <f t="shared" si="34"/>
        <v>4</v>
      </c>
      <c r="AE526" s="166">
        <f t="shared" si="35"/>
        <v>14</v>
      </c>
    </row>
    <row r="527" spans="1:31" x14ac:dyDescent="0.4">
      <c r="A527" s="166" t="s">
        <v>2687</v>
      </c>
      <c r="B527" s="38" t="s">
        <v>654</v>
      </c>
      <c r="C527" s="186">
        <v>43917.444236111114</v>
      </c>
      <c r="D527" s="186">
        <v>43937.457060185188</v>
      </c>
      <c r="F527" s="257" t="s">
        <v>2572</v>
      </c>
      <c r="I527" s="166" t="s">
        <v>2456</v>
      </c>
      <c r="N527" s="263" t="s">
        <v>2629</v>
      </c>
      <c r="P527" s="263" t="s">
        <v>501</v>
      </c>
      <c r="U527" s="263"/>
      <c r="V527" s="263"/>
      <c r="W527" s="263"/>
      <c r="X527" s="162" t="s">
        <v>657</v>
      </c>
      <c r="AB527" s="166">
        <f t="shared" si="33"/>
        <v>2020</v>
      </c>
      <c r="AC527" s="166">
        <f t="shared" si="36"/>
        <v>2</v>
      </c>
      <c r="AD527" s="166">
        <f t="shared" si="34"/>
        <v>4</v>
      </c>
      <c r="AE527" s="166">
        <f t="shared" si="35"/>
        <v>16</v>
      </c>
    </row>
    <row r="528" spans="1:31" x14ac:dyDescent="0.4">
      <c r="A528" s="166" t="s">
        <v>2687</v>
      </c>
      <c r="B528" s="38" t="s">
        <v>654</v>
      </c>
      <c r="C528" s="186">
        <v>43920.412499999999</v>
      </c>
      <c r="D528" s="186">
        <v>43937.572696759256</v>
      </c>
      <c r="F528" s="257" t="s">
        <v>2573</v>
      </c>
      <c r="I528" s="166" t="s">
        <v>2457</v>
      </c>
      <c r="N528" s="263" t="s">
        <v>1265</v>
      </c>
      <c r="P528" s="263" t="s">
        <v>20</v>
      </c>
      <c r="U528" s="263"/>
      <c r="V528" s="263"/>
      <c r="W528" s="263"/>
      <c r="X528" s="162" t="s">
        <v>657</v>
      </c>
      <c r="AB528" s="166">
        <f t="shared" si="33"/>
        <v>2020</v>
      </c>
      <c r="AC528" s="166">
        <f t="shared" si="36"/>
        <v>2</v>
      </c>
      <c r="AD528" s="166">
        <f t="shared" si="34"/>
        <v>4</v>
      </c>
      <c r="AE528" s="166">
        <f t="shared" si="35"/>
        <v>16</v>
      </c>
    </row>
    <row r="529" spans="1:31" x14ac:dyDescent="0.4">
      <c r="A529" s="166" t="s">
        <v>2687</v>
      </c>
      <c r="B529" s="38" t="s">
        <v>654</v>
      </c>
      <c r="C529" s="186">
        <v>43920.426087962966</v>
      </c>
      <c r="D529" s="186">
        <v>43922.456747685188</v>
      </c>
      <c r="F529" s="257" t="s">
        <v>2574</v>
      </c>
      <c r="I529" s="166" t="s">
        <v>2458</v>
      </c>
      <c r="N529" s="263" t="s">
        <v>512</v>
      </c>
      <c r="P529" s="263" t="s">
        <v>46</v>
      </c>
      <c r="U529" s="263"/>
      <c r="V529" s="263"/>
      <c r="W529" s="263"/>
      <c r="X529" s="162" t="s">
        <v>657</v>
      </c>
      <c r="AB529" s="166">
        <f t="shared" si="33"/>
        <v>2020</v>
      </c>
      <c r="AC529" s="166">
        <f t="shared" si="36"/>
        <v>2</v>
      </c>
      <c r="AD529" s="166">
        <f t="shared" si="34"/>
        <v>4</v>
      </c>
      <c r="AE529" s="166">
        <f t="shared" si="35"/>
        <v>14</v>
      </c>
    </row>
    <row r="530" spans="1:31" x14ac:dyDescent="0.4">
      <c r="A530" s="166" t="s">
        <v>2687</v>
      </c>
      <c r="B530" s="38" t="s">
        <v>652</v>
      </c>
      <c r="C530" s="186">
        <v>43921.595347222225</v>
      </c>
      <c r="D530" s="186">
        <v>43923.654293981483</v>
      </c>
      <c r="F530" s="257" t="s">
        <v>2575</v>
      </c>
      <c r="I530" s="166" t="s">
        <v>2459</v>
      </c>
      <c r="N530" s="263" t="s">
        <v>1265</v>
      </c>
      <c r="P530" s="263" t="s">
        <v>1267</v>
      </c>
      <c r="U530" s="263"/>
      <c r="V530" s="263"/>
      <c r="W530" s="263"/>
      <c r="X530" s="263"/>
      <c r="AB530" s="166">
        <f t="shared" si="33"/>
        <v>2020</v>
      </c>
      <c r="AC530" s="166">
        <f t="shared" si="36"/>
        <v>2</v>
      </c>
      <c r="AD530" s="166">
        <f t="shared" si="34"/>
        <v>4</v>
      </c>
      <c r="AE530" s="166">
        <f t="shared" si="35"/>
        <v>14</v>
      </c>
    </row>
    <row r="531" spans="1:31" x14ac:dyDescent="0.4">
      <c r="A531" s="166" t="s">
        <v>2687</v>
      </c>
      <c r="B531" s="38" t="s">
        <v>653</v>
      </c>
      <c r="C531" s="186">
        <v>43922.361956018518</v>
      </c>
      <c r="D531" s="186">
        <v>43924.469004629631</v>
      </c>
      <c r="F531" s="257" t="s">
        <v>2576</v>
      </c>
      <c r="I531" s="166" t="s">
        <v>2460</v>
      </c>
      <c r="N531" s="263" t="s">
        <v>2630</v>
      </c>
      <c r="P531" s="263" t="s">
        <v>80</v>
      </c>
      <c r="U531" s="263"/>
      <c r="V531" s="263"/>
      <c r="W531" s="263"/>
      <c r="X531" s="263"/>
      <c r="AB531" s="166">
        <f t="shared" si="33"/>
        <v>2020</v>
      </c>
      <c r="AC531" s="166">
        <f t="shared" si="36"/>
        <v>2</v>
      </c>
      <c r="AD531" s="166">
        <f t="shared" si="34"/>
        <v>4</v>
      </c>
      <c r="AE531" s="166">
        <f t="shared" si="35"/>
        <v>14</v>
      </c>
    </row>
    <row r="532" spans="1:31" x14ac:dyDescent="0.4">
      <c r="A532" s="166" t="s">
        <v>2687</v>
      </c>
      <c r="B532" s="31" t="s">
        <v>117</v>
      </c>
      <c r="C532" s="186">
        <v>43923.352002314816</v>
      </c>
      <c r="D532" s="186">
        <v>43930.342870370368</v>
      </c>
      <c r="F532" s="257" t="s">
        <v>2577</v>
      </c>
      <c r="I532" s="166" t="s">
        <v>2461</v>
      </c>
      <c r="N532" s="263" t="s">
        <v>2631</v>
      </c>
      <c r="P532" s="263" t="s">
        <v>85</v>
      </c>
      <c r="U532" s="263"/>
      <c r="V532" s="263"/>
      <c r="W532" s="263"/>
      <c r="X532" s="263"/>
      <c r="AB532" s="166">
        <f t="shared" si="33"/>
        <v>2020</v>
      </c>
      <c r="AC532" s="166">
        <f t="shared" si="36"/>
        <v>2</v>
      </c>
      <c r="AD532" s="166">
        <f t="shared" si="34"/>
        <v>4</v>
      </c>
      <c r="AE532" s="166">
        <f t="shared" si="35"/>
        <v>15</v>
      </c>
    </row>
    <row r="533" spans="1:31" x14ac:dyDescent="0.4">
      <c r="A533" s="166" t="s">
        <v>2687</v>
      </c>
      <c r="B533" s="31" t="s">
        <v>117</v>
      </c>
      <c r="C533" s="186">
        <v>43923.359814814816</v>
      </c>
      <c r="D533" s="186">
        <v>43930.34170138889</v>
      </c>
      <c r="F533" s="257" t="s">
        <v>2578</v>
      </c>
      <c r="I533" s="166" t="s">
        <v>2462</v>
      </c>
      <c r="N533" s="263" t="s">
        <v>2631</v>
      </c>
      <c r="P533" s="263" t="s">
        <v>85</v>
      </c>
      <c r="U533" s="263"/>
      <c r="V533" s="263"/>
      <c r="W533" s="263"/>
      <c r="X533" s="263"/>
      <c r="AB533" s="166">
        <f t="shared" si="33"/>
        <v>2020</v>
      </c>
      <c r="AC533" s="166">
        <f t="shared" si="36"/>
        <v>2</v>
      </c>
      <c r="AD533" s="166">
        <f t="shared" si="34"/>
        <v>4</v>
      </c>
      <c r="AE533" s="166">
        <f t="shared" si="35"/>
        <v>15</v>
      </c>
    </row>
    <row r="534" spans="1:31" x14ac:dyDescent="0.4">
      <c r="A534" s="166" t="s">
        <v>2687</v>
      </c>
      <c r="B534" s="38" t="s">
        <v>654</v>
      </c>
      <c r="C534" s="186">
        <v>43923.36824074074</v>
      </c>
      <c r="D534" s="186">
        <v>43930.34170138889</v>
      </c>
      <c r="F534" s="257" t="s">
        <v>2579</v>
      </c>
      <c r="I534" s="166" t="s">
        <v>2463</v>
      </c>
      <c r="N534" s="263" t="s">
        <v>2631</v>
      </c>
      <c r="P534" s="263" t="s">
        <v>85</v>
      </c>
      <c r="U534" s="263" t="s">
        <v>2674</v>
      </c>
      <c r="V534" s="263"/>
      <c r="W534" s="263"/>
      <c r="X534" s="190" t="s">
        <v>666</v>
      </c>
      <c r="AB534" s="166">
        <f t="shared" si="33"/>
        <v>2020</v>
      </c>
      <c r="AC534" s="166">
        <f t="shared" si="36"/>
        <v>2</v>
      </c>
      <c r="AD534" s="166">
        <f t="shared" si="34"/>
        <v>4</v>
      </c>
      <c r="AE534" s="166">
        <f t="shared" si="35"/>
        <v>15</v>
      </c>
    </row>
    <row r="535" spans="1:31" x14ac:dyDescent="0.4">
      <c r="A535" s="166" t="s">
        <v>2687</v>
      </c>
      <c r="B535" s="38" t="s">
        <v>654</v>
      </c>
      <c r="C535" s="186">
        <v>43923.501446759263</v>
      </c>
      <c r="D535" s="186">
        <v>43937.582094907404</v>
      </c>
      <c r="F535" s="257" t="s">
        <v>2580</v>
      </c>
      <c r="I535" s="166" t="s">
        <v>2464</v>
      </c>
      <c r="N535" s="263" t="s">
        <v>1269</v>
      </c>
      <c r="P535" s="263" t="s">
        <v>20</v>
      </c>
      <c r="U535" s="263"/>
      <c r="V535" s="263"/>
      <c r="W535" s="263"/>
      <c r="X535" s="162" t="s">
        <v>657</v>
      </c>
      <c r="AB535" s="166">
        <f t="shared" si="33"/>
        <v>2020</v>
      </c>
      <c r="AC535" s="166">
        <f t="shared" si="36"/>
        <v>2</v>
      </c>
      <c r="AD535" s="166">
        <f t="shared" si="34"/>
        <v>4</v>
      </c>
      <c r="AE535" s="166">
        <f t="shared" si="35"/>
        <v>16</v>
      </c>
    </row>
    <row r="536" spans="1:31" x14ac:dyDescent="0.4">
      <c r="A536" s="166" t="s">
        <v>2687</v>
      </c>
      <c r="B536" s="94" t="s">
        <v>651</v>
      </c>
      <c r="C536" s="186">
        <v>43924.570694444446</v>
      </c>
      <c r="D536" s="186">
        <v>43928.367534722223</v>
      </c>
      <c r="F536" s="257" t="s">
        <v>2581</v>
      </c>
      <c r="I536" s="166" t="s">
        <v>1268</v>
      </c>
      <c r="N536" s="263" t="s">
        <v>1269</v>
      </c>
      <c r="P536" s="263" t="s">
        <v>20</v>
      </c>
      <c r="U536" s="263"/>
      <c r="V536" s="263"/>
      <c r="W536" s="263"/>
      <c r="X536" s="263"/>
      <c r="AB536" s="166">
        <f t="shared" si="33"/>
        <v>2020</v>
      </c>
      <c r="AC536" s="166">
        <f t="shared" si="36"/>
        <v>2</v>
      </c>
      <c r="AD536" s="166">
        <f t="shared" si="34"/>
        <v>4</v>
      </c>
      <c r="AE536" s="166">
        <f t="shared" si="35"/>
        <v>15</v>
      </c>
    </row>
    <row r="537" spans="1:31" x14ac:dyDescent="0.4">
      <c r="A537" s="166" t="s">
        <v>2687</v>
      </c>
      <c r="B537" s="38" t="s">
        <v>654</v>
      </c>
      <c r="C537" s="186">
        <v>43924.585682870369</v>
      </c>
      <c r="D537" s="186">
        <v>43937.582106481481</v>
      </c>
      <c r="F537" s="257" t="s">
        <v>2582</v>
      </c>
      <c r="I537" s="166" t="s">
        <v>2465</v>
      </c>
      <c r="N537" s="263" t="s">
        <v>2631</v>
      </c>
      <c r="P537" s="263" t="s">
        <v>85</v>
      </c>
      <c r="U537" s="263"/>
      <c r="V537" s="263"/>
      <c r="W537" s="263"/>
      <c r="X537" s="162" t="s">
        <v>657</v>
      </c>
      <c r="AB537" s="166">
        <f t="shared" si="33"/>
        <v>2020</v>
      </c>
      <c r="AC537" s="166">
        <f t="shared" si="36"/>
        <v>2</v>
      </c>
      <c r="AD537" s="166">
        <f t="shared" si="34"/>
        <v>4</v>
      </c>
      <c r="AE537" s="166">
        <f t="shared" si="35"/>
        <v>16</v>
      </c>
    </row>
    <row r="538" spans="1:31" x14ac:dyDescent="0.4">
      <c r="A538" s="166" t="s">
        <v>2687</v>
      </c>
      <c r="B538" s="38" t="s">
        <v>654</v>
      </c>
      <c r="C538" s="186">
        <v>43928.379328703704</v>
      </c>
      <c r="D538" s="186">
        <v>43937.583148148151</v>
      </c>
      <c r="F538" s="257" t="s">
        <v>2583</v>
      </c>
      <c r="I538" s="166" t="s">
        <v>2466</v>
      </c>
      <c r="N538" s="263" t="s">
        <v>1265</v>
      </c>
      <c r="P538" s="263" t="s">
        <v>1275</v>
      </c>
      <c r="U538" s="263"/>
      <c r="V538" s="263"/>
      <c r="W538" s="263"/>
      <c r="X538" s="162" t="s">
        <v>657</v>
      </c>
      <c r="AB538" s="166">
        <f t="shared" si="33"/>
        <v>2020</v>
      </c>
      <c r="AC538" s="166">
        <f t="shared" si="36"/>
        <v>2</v>
      </c>
      <c r="AD538" s="166">
        <f t="shared" si="34"/>
        <v>4</v>
      </c>
      <c r="AE538" s="166">
        <f t="shared" si="35"/>
        <v>16</v>
      </c>
    </row>
    <row r="539" spans="1:31" x14ac:dyDescent="0.4">
      <c r="A539" s="166" t="s">
        <v>2687</v>
      </c>
      <c r="B539" s="38" t="s">
        <v>654</v>
      </c>
      <c r="C539" s="186">
        <v>43928.534907407404</v>
      </c>
      <c r="D539" s="186">
        <v>43938.436157407406</v>
      </c>
      <c r="F539" s="257" t="s">
        <v>2584</v>
      </c>
      <c r="I539" s="166" t="s">
        <v>2467</v>
      </c>
      <c r="N539" s="263" t="s">
        <v>2632</v>
      </c>
      <c r="P539" s="263" t="s">
        <v>485</v>
      </c>
      <c r="U539" s="263" t="s">
        <v>2675</v>
      </c>
      <c r="V539" s="263"/>
      <c r="W539" s="263"/>
      <c r="X539" s="263" t="s">
        <v>672</v>
      </c>
      <c r="AB539" s="166">
        <f t="shared" si="33"/>
        <v>2020</v>
      </c>
      <c r="AC539" s="166">
        <f t="shared" si="36"/>
        <v>2</v>
      </c>
      <c r="AD539" s="166">
        <f t="shared" si="34"/>
        <v>4</v>
      </c>
      <c r="AE539" s="166">
        <f t="shared" si="35"/>
        <v>16</v>
      </c>
    </row>
    <row r="540" spans="1:31" x14ac:dyDescent="0.4">
      <c r="A540" s="166" t="s">
        <v>2687</v>
      </c>
      <c r="B540" s="38" t="s">
        <v>654</v>
      </c>
      <c r="C540" s="186">
        <v>43928.538923611108</v>
      </c>
      <c r="D540" s="186">
        <v>43938.436157407406</v>
      </c>
      <c r="F540" s="257" t="s">
        <v>2585</v>
      </c>
      <c r="I540" s="166" t="s">
        <v>2468</v>
      </c>
      <c r="N540" s="263" t="s">
        <v>2632</v>
      </c>
      <c r="P540" s="263" t="s">
        <v>1265</v>
      </c>
      <c r="U540" s="263" t="s">
        <v>2676</v>
      </c>
      <c r="V540" s="263"/>
      <c r="W540" s="263"/>
      <c r="X540" s="263" t="s">
        <v>672</v>
      </c>
      <c r="AB540" s="166">
        <f t="shared" si="33"/>
        <v>2020</v>
      </c>
      <c r="AC540" s="166">
        <f t="shared" si="36"/>
        <v>2</v>
      </c>
      <c r="AD540" s="166">
        <f t="shared" si="34"/>
        <v>4</v>
      </c>
      <c r="AE540" s="166">
        <f t="shared" si="35"/>
        <v>16</v>
      </c>
    </row>
    <row r="541" spans="1:31" x14ac:dyDescent="0.4">
      <c r="A541" s="166" t="s">
        <v>2687</v>
      </c>
      <c r="B541" s="38" t="s">
        <v>654</v>
      </c>
      <c r="C541" s="186">
        <v>43928.541481481479</v>
      </c>
      <c r="D541" s="186">
        <v>43938.436712962961</v>
      </c>
      <c r="F541" s="257" t="s">
        <v>2586</v>
      </c>
      <c r="I541" s="166" t="s">
        <v>2469</v>
      </c>
      <c r="N541" s="263" t="s">
        <v>2632</v>
      </c>
      <c r="P541" s="263" t="s">
        <v>1265</v>
      </c>
      <c r="U541" s="263" t="s">
        <v>2677</v>
      </c>
      <c r="V541" s="263"/>
      <c r="W541" s="263"/>
      <c r="X541" s="263" t="s">
        <v>672</v>
      </c>
      <c r="AB541" s="166">
        <f t="shared" si="33"/>
        <v>2020</v>
      </c>
      <c r="AC541" s="166">
        <f t="shared" si="36"/>
        <v>2</v>
      </c>
      <c r="AD541" s="166">
        <f t="shared" si="34"/>
        <v>4</v>
      </c>
      <c r="AE541" s="166">
        <f t="shared" si="35"/>
        <v>16</v>
      </c>
    </row>
    <row r="542" spans="1:31" x14ac:dyDescent="0.4">
      <c r="A542" s="166" t="s">
        <v>2687</v>
      </c>
      <c r="B542" s="38" t="s">
        <v>654</v>
      </c>
      <c r="C542" s="186">
        <v>43928.54478009259</v>
      </c>
      <c r="D542" s="186">
        <v>43938.436701388891</v>
      </c>
      <c r="F542" s="257" t="s">
        <v>2587</v>
      </c>
      <c r="I542" s="166" t="s">
        <v>2470</v>
      </c>
      <c r="N542" s="263" t="s">
        <v>2632</v>
      </c>
      <c r="P542" s="263" t="s">
        <v>1265</v>
      </c>
      <c r="U542" s="263" t="s">
        <v>2678</v>
      </c>
      <c r="V542" s="263"/>
      <c r="W542" s="263"/>
      <c r="X542" s="263" t="s">
        <v>672</v>
      </c>
      <c r="AB542" s="166">
        <f t="shared" si="33"/>
        <v>2020</v>
      </c>
      <c r="AC542" s="166">
        <f t="shared" si="36"/>
        <v>2</v>
      </c>
      <c r="AD542" s="166">
        <f t="shared" si="34"/>
        <v>4</v>
      </c>
      <c r="AE542" s="166">
        <f t="shared" si="35"/>
        <v>16</v>
      </c>
    </row>
    <row r="543" spans="1:31" x14ac:dyDescent="0.4">
      <c r="A543" s="166" t="s">
        <v>2687</v>
      </c>
      <c r="B543" s="94" t="s">
        <v>651</v>
      </c>
      <c r="C543" s="186">
        <v>43929.537557870368</v>
      </c>
      <c r="D543" s="186">
        <v>43929.538981481484</v>
      </c>
      <c r="F543" s="257" t="s">
        <v>2588</v>
      </c>
      <c r="I543" s="166" t="s">
        <v>2190</v>
      </c>
      <c r="N543" s="263" t="s">
        <v>2191</v>
      </c>
      <c r="P543" s="263" t="s">
        <v>80</v>
      </c>
      <c r="U543" s="263"/>
      <c r="V543" s="263"/>
      <c r="W543" s="263"/>
      <c r="X543" s="263"/>
      <c r="AB543" s="166">
        <f t="shared" si="33"/>
        <v>2020</v>
      </c>
      <c r="AC543" s="166">
        <f t="shared" si="36"/>
        <v>2</v>
      </c>
      <c r="AD543" s="166">
        <f t="shared" si="34"/>
        <v>4</v>
      </c>
      <c r="AE543" s="166">
        <f t="shared" si="35"/>
        <v>15</v>
      </c>
    </row>
    <row r="544" spans="1:31" x14ac:dyDescent="0.4">
      <c r="A544" s="166" t="s">
        <v>2687</v>
      </c>
      <c r="B544" s="94" t="s">
        <v>651</v>
      </c>
      <c r="C544" s="186">
        <v>43929.545763888891</v>
      </c>
      <c r="D544" s="186">
        <v>43929.547337962962</v>
      </c>
      <c r="F544" s="257" t="s">
        <v>2589</v>
      </c>
      <c r="I544" s="166" t="s">
        <v>2199</v>
      </c>
      <c r="N544" s="263" t="s">
        <v>2201</v>
      </c>
      <c r="P544" s="263" t="s">
        <v>87</v>
      </c>
      <c r="U544" s="263"/>
      <c r="V544" s="263"/>
      <c r="W544" s="263"/>
      <c r="X544" s="263"/>
      <c r="AB544" s="166">
        <f t="shared" si="33"/>
        <v>2020</v>
      </c>
      <c r="AC544" s="166">
        <f t="shared" si="36"/>
        <v>2</v>
      </c>
      <c r="AD544" s="166">
        <f t="shared" si="34"/>
        <v>4</v>
      </c>
      <c r="AE544" s="166">
        <f t="shared" si="35"/>
        <v>15</v>
      </c>
    </row>
    <row r="545" spans="1:31" x14ac:dyDescent="0.4">
      <c r="A545" s="166" t="s">
        <v>2687</v>
      </c>
      <c r="B545" s="38" t="s">
        <v>654</v>
      </c>
      <c r="C545" s="186">
        <v>43929.557928240742</v>
      </c>
      <c r="D545" s="186">
        <v>43930.494131944448</v>
      </c>
      <c r="F545" s="257" t="s">
        <v>2590</v>
      </c>
      <c r="I545" s="166" t="s">
        <v>2471</v>
      </c>
      <c r="N545" s="263" t="s">
        <v>2631</v>
      </c>
      <c r="P545" s="263" t="s">
        <v>85</v>
      </c>
      <c r="U545" s="263"/>
      <c r="V545" s="263"/>
      <c r="W545" s="263"/>
      <c r="X545" s="162" t="s">
        <v>657</v>
      </c>
      <c r="AB545" s="166">
        <f t="shared" si="33"/>
        <v>2020</v>
      </c>
      <c r="AC545" s="166">
        <f t="shared" si="36"/>
        <v>2</v>
      </c>
      <c r="AD545" s="166">
        <f t="shared" si="34"/>
        <v>4</v>
      </c>
      <c r="AE545" s="166">
        <f t="shared" si="35"/>
        <v>15</v>
      </c>
    </row>
    <row r="546" spans="1:31" x14ac:dyDescent="0.4">
      <c r="A546" s="166" t="s">
        <v>2687</v>
      </c>
      <c r="B546" s="38" t="s">
        <v>654</v>
      </c>
      <c r="C546" s="186">
        <v>43930.421423611115</v>
      </c>
      <c r="D546" s="186">
        <v>43937.585162037038</v>
      </c>
      <c r="F546" s="257" t="s">
        <v>2591</v>
      </c>
      <c r="I546" s="166" t="s">
        <v>2472</v>
      </c>
      <c r="N546" s="263" t="s">
        <v>574</v>
      </c>
      <c r="P546" s="263" t="s">
        <v>46</v>
      </c>
      <c r="U546" s="263"/>
      <c r="V546" s="263"/>
      <c r="W546" s="263"/>
      <c r="X546" s="162" t="s">
        <v>657</v>
      </c>
      <c r="AB546" s="166">
        <f t="shared" si="33"/>
        <v>2020</v>
      </c>
      <c r="AC546" s="166">
        <f t="shared" si="36"/>
        <v>2</v>
      </c>
      <c r="AD546" s="166">
        <f t="shared" si="34"/>
        <v>4</v>
      </c>
      <c r="AE546" s="166">
        <f t="shared" si="35"/>
        <v>16</v>
      </c>
    </row>
    <row r="547" spans="1:31" x14ac:dyDescent="0.4">
      <c r="A547" s="166" t="s">
        <v>2687</v>
      </c>
      <c r="B547" s="94" t="s">
        <v>651</v>
      </c>
      <c r="C547" s="186">
        <v>43930.561793981484</v>
      </c>
      <c r="D547" s="186">
        <v>43930.56354166667</v>
      </c>
      <c r="F547" s="257" t="s">
        <v>2592</v>
      </c>
      <c r="I547" s="166" t="s">
        <v>2473</v>
      </c>
      <c r="N547" s="263" t="s">
        <v>2633</v>
      </c>
      <c r="P547" s="263" t="s">
        <v>2658</v>
      </c>
      <c r="U547" s="263"/>
      <c r="V547" s="263"/>
      <c r="W547" s="263"/>
      <c r="X547" s="263"/>
      <c r="AB547" s="166">
        <f t="shared" si="33"/>
        <v>2020</v>
      </c>
      <c r="AC547" s="166">
        <f t="shared" si="36"/>
        <v>2</v>
      </c>
      <c r="AD547" s="166">
        <f t="shared" si="34"/>
        <v>4</v>
      </c>
      <c r="AE547" s="166">
        <f t="shared" si="35"/>
        <v>15</v>
      </c>
    </row>
    <row r="548" spans="1:31" x14ac:dyDescent="0.4">
      <c r="A548" s="166" t="s">
        <v>2687</v>
      </c>
      <c r="B548" s="38" t="s">
        <v>652</v>
      </c>
      <c r="C548" s="186">
        <v>43930.569467592592</v>
      </c>
      <c r="D548" s="186">
        <v>43937.378634259258</v>
      </c>
      <c r="F548" s="257" t="s">
        <v>2593</v>
      </c>
      <c r="I548" s="166" t="s">
        <v>2474</v>
      </c>
      <c r="N548" s="263" t="s">
        <v>2633</v>
      </c>
      <c r="P548" s="263" t="s">
        <v>1804</v>
      </c>
      <c r="U548" s="263"/>
      <c r="V548" s="263"/>
      <c r="W548" s="263"/>
      <c r="X548" s="263"/>
      <c r="AB548" s="166">
        <f t="shared" si="33"/>
        <v>2020</v>
      </c>
      <c r="AC548" s="166">
        <f t="shared" si="36"/>
        <v>2</v>
      </c>
      <c r="AD548" s="166">
        <f t="shared" si="34"/>
        <v>4</v>
      </c>
      <c r="AE548" s="166">
        <f t="shared" si="35"/>
        <v>16</v>
      </c>
    </row>
    <row r="549" spans="1:31" x14ac:dyDescent="0.4">
      <c r="A549" s="166" t="s">
        <v>2687</v>
      </c>
      <c r="B549" s="38" t="s">
        <v>654</v>
      </c>
      <c r="C549" s="186">
        <v>43930.573761574073</v>
      </c>
      <c r="D549" s="186">
        <v>43937.384212962963</v>
      </c>
      <c r="F549" s="257" t="s">
        <v>2594</v>
      </c>
      <c r="I549" s="166" t="s">
        <v>2475</v>
      </c>
      <c r="N549" s="263" t="s">
        <v>2633</v>
      </c>
      <c r="P549" s="263" t="s">
        <v>1804</v>
      </c>
      <c r="U549" s="263"/>
      <c r="V549" s="263"/>
      <c r="W549" s="263"/>
      <c r="X549" s="162" t="s">
        <v>657</v>
      </c>
      <c r="AB549" s="166">
        <f t="shared" si="33"/>
        <v>2020</v>
      </c>
      <c r="AC549" s="166">
        <f t="shared" si="36"/>
        <v>2</v>
      </c>
      <c r="AD549" s="166">
        <f t="shared" si="34"/>
        <v>4</v>
      </c>
      <c r="AE549" s="166">
        <f t="shared" si="35"/>
        <v>16</v>
      </c>
    </row>
    <row r="550" spans="1:31" x14ac:dyDescent="0.4">
      <c r="A550" s="166" t="s">
        <v>2687</v>
      </c>
      <c r="B550" s="94" t="s">
        <v>651</v>
      </c>
      <c r="C550" s="186">
        <v>43930.5778125</v>
      </c>
      <c r="D550" s="186">
        <v>43935.318194444444</v>
      </c>
      <c r="F550" s="257" t="s">
        <v>2595</v>
      </c>
      <c r="I550" s="166" t="s">
        <v>2476</v>
      </c>
      <c r="N550" s="263" t="s">
        <v>2633</v>
      </c>
      <c r="P550" s="263" t="s">
        <v>1804</v>
      </c>
      <c r="U550" s="263"/>
      <c r="V550" s="263"/>
      <c r="W550" s="263"/>
      <c r="X550" s="263"/>
      <c r="AB550" s="166">
        <f t="shared" si="33"/>
        <v>2020</v>
      </c>
      <c r="AC550" s="166">
        <f t="shared" si="36"/>
        <v>2</v>
      </c>
      <c r="AD550" s="166">
        <f t="shared" si="34"/>
        <v>4</v>
      </c>
      <c r="AE550" s="166">
        <f t="shared" si="35"/>
        <v>16</v>
      </c>
    </row>
    <row r="551" spans="1:31" x14ac:dyDescent="0.4">
      <c r="A551" s="166" t="s">
        <v>2687</v>
      </c>
      <c r="B551" s="38" t="s">
        <v>654</v>
      </c>
      <c r="C551" s="186">
        <v>43936.557754629626</v>
      </c>
      <c r="D551" s="186">
        <v>43941.400648148148</v>
      </c>
      <c r="F551" s="257" t="s">
        <v>2596</v>
      </c>
      <c r="I551" s="166" t="s">
        <v>2477</v>
      </c>
      <c r="N551" s="263" t="s">
        <v>1261</v>
      </c>
      <c r="P551" s="263" t="s">
        <v>2659</v>
      </c>
      <c r="U551" s="263" t="s">
        <v>2679</v>
      </c>
      <c r="V551" s="263"/>
      <c r="W551" s="263"/>
      <c r="X551" s="263" t="s">
        <v>660</v>
      </c>
      <c r="AB551" s="166">
        <f t="shared" si="33"/>
        <v>2020</v>
      </c>
      <c r="AC551" s="166">
        <f t="shared" si="36"/>
        <v>2</v>
      </c>
      <c r="AD551" s="166">
        <f t="shared" si="34"/>
        <v>4</v>
      </c>
      <c r="AE551" s="166">
        <f t="shared" si="35"/>
        <v>17</v>
      </c>
    </row>
    <row r="552" spans="1:31" x14ac:dyDescent="0.4">
      <c r="A552" s="166" t="s">
        <v>2687</v>
      </c>
      <c r="B552" s="94" t="s">
        <v>651</v>
      </c>
      <c r="C552" s="186">
        <v>43936.582881944443</v>
      </c>
      <c r="D552" s="186">
        <v>43936.584421296298</v>
      </c>
      <c r="F552" s="257" t="s">
        <v>2597</v>
      </c>
      <c r="I552" s="166" t="s">
        <v>2478</v>
      </c>
      <c r="N552" s="263" t="s">
        <v>574</v>
      </c>
      <c r="P552" s="263" t="s">
        <v>2660</v>
      </c>
      <c r="U552" s="263"/>
      <c r="V552" s="263"/>
      <c r="W552" s="263"/>
      <c r="X552" s="263"/>
      <c r="AB552" s="166">
        <f t="shared" si="33"/>
        <v>2020</v>
      </c>
      <c r="AC552" s="166">
        <f t="shared" si="36"/>
        <v>2</v>
      </c>
      <c r="AD552" s="166">
        <f t="shared" si="34"/>
        <v>4</v>
      </c>
      <c r="AE552" s="166">
        <f t="shared" si="35"/>
        <v>16</v>
      </c>
    </row>
    <row r="553" spans="1:31" x14ac:dyDescent="0.4">
      <c r="A553" s="166" t="s">
        <v>2687</v>
      </c>
      <c r="B553" s="94" t="s">
        <v>651</v>
      </c>
      <c r="C553" s="186">
        <v>43937.479745370372</v>
      </c>
      <c r="D553" s="186">
        <v>43937.481238425928</v>
      </c>
      <c r="F553" s="257" t="s">
        <v>2598</v>
      </c>
      <c r="I553" s="166" t="s">
        <v>2479</v>
      </c>
      <c r="N553" s="263" t="s">
        <v>1261</v>
      </c>
      <c r="P553" s="263" t="s">
        <v>501</v>
      </c>
      <c r="U553" s="263"/>
      <c r="V553" s="263"/>
      <c r="W553" s="263"/>
      <c r="X553" s="263"/>
      <c r="AB553" s="166">
        <f t="shared" si="33"/>
        <v>2020</v>
      </c>
      <c r="AC553" s="166">
        <f t="shared" si="36"/>
        <v>2</v>
      </c>
      <c r="AD553" s="166">
        <f t="shared" si="34"/>
        <v>4</v>
      </c>
      <c r="AE553" s="166">
        <f t="shared" si="35"/>
        <v>16</v>
      </c>
    </row>
    <row r="554" spans="1:31" x14ac:dyDescent="0.4">
      <c r="A554" s="166" t="s">
        <v>2687</v>
      </c>
      <c r="B554" s="94" t="s">
        <v>651</v>
      </c>
      <c r="C554" s="186">
        <v>43937.500254629631</v>
      </c>
      <c r="D554" s="186">
        <v>43937.501504629632</v>
      </c>
      <c r="F554" s="257" t="s">
        <v>2599</v>
      </c>
      <c r="I554" s="166" t="s">
        <v>2480</v>
      </c>
      <c r="N554" s="263" t="s">
        <v>574</v>
      </c>
      <c r="P554" s="263" t="s">
        <v>2091</v>
      </c>
      <c r="U554" s="263"/>
      <c r="V554" s="263"/>
      <c r="W554" s="263"/>
      <c r="X554" s="263"/>
      <c r="AB554" s="166">
        <f t="shared" si="33"/>
        <v>2020</v>
      </c>
      <c r="AC554" s="166">
        <f t="shared" si="36"/>
        <v>2</v>
      </c>
      <c r="AD554" s="166">
        <f t="shared" si="34"/>
        <v>4</v>
      </c>
      <c r="AE554" s="166">
        <f t="shared" si="35"/>
        <v>16</v>
      </c>
    </row>
    <row r="572" spans="24:24" x14ac:dyDescent="0.4">
      <c r="X572" s="264"/>
    </row>
    <row r="573" spans="24:24" x14ac:dyDescent="0.4">
      <c r="X573" s="264"/>
    </row>
    <row r="574" spans="24:24" x14ac:dyDescent="0.4">
      <c r="X574" s="264"/>
    </row>
    <row r="575" spans="24:24" x14ac:dyDescent="0.4">
      <c r="X575" s="264"/>
    </row>
    <row r="576" spans="24:24" x14ac:dyDescent="0.4">
      <c r="X576" s="264"/>
    </row>
    <row r="577" spans="24:24" x14ac:dyDescent="0.4">
      <c r="X577" s="264"/>
    </row>
    <row r="578" spans="24:24" x14ac:dyDescent="0.4">
      <c r="X578" s="264"/>
    </row>
    <row r="579" spans="24:24" x14ac:dyDescent="0.4">
      <c r="X579" s="264"/>
    </row>
    <row r="580" spans="24:24" x14ac:dyDescent="0.4">
      <c r="X580" s="264"/>
    </row>
    <row r="581" spans="24:24" x14ac:dyDescent="0.4">
      <c r="X581" s="264"/>
    </row>
    <row r="582" spans="24:24" x14ac:dyDescent="0.4">
      <c r="X582" s="264"/>
    </row>
    <row r="583" spans="24:24" x14ac:dyDescent="0.4">
      <c r="X583" s="264"/>
    </row>
    <row r="584" spans="24:24" x14ac:dyDescent="0.4">
      <c r="X584" s="264"/>
    </row>
    <row r="585" spans="24:24" x14ac:dyDescent="0.4">
      <c r="X585" s="264"/>
    </row>
    <row r="586" spans="24:24" x14ac:dyDescent="0.4">
      <c r="X586" s="264"/>
    </row>
    <row r="587" spans="24:24" x14ac:dyDescent="0.4">
      <c r="X587" s="264"/>
    </row>
    <row r="588" spans="24:24" x14ac:dyDescent="0.4">
      <c r="X588" s="264"/>
    </row>
    <row r="589" spans="24:24" x14ac:dyDescent="0.4">
      <c r="X589" s="264"/>
    </row>
    <row r="590" spans="24:24" x14ac:dyDescent="0.4">
      <c r="X590" s="264"/>
    </row>
    <row r="591" spans="24:24" x14ac:dyDescent="0.4">
      <c r="X591" s="264"/>
    </row>
    <row r="592" spans="24:24" x14ac:dyDescent="0.4">
      <c r="X592" s="264"/>
    </row>
    <row r="593" spans="24:24" x14ac:dyDescent="0.4">
      <c r="X593" s="264"/>
    </row>
    <row r="594" spans="24:24" x14ac:dyDescent="0.4">
      <c r="X594" s="264"/>
    </row>
    <row r="595" spans="24:24" x14ac:dyDescent="0.4">
      <c r="X595" s="264"/>
    </row>
    <row r="596" spans="24:24" x14ac:dyDescent="0.4">
      <c r="X596" s="264"/>
    </row>
    <row r="597" spans="24:24" x14ac:dyDescent="0.4">
      <c r="X597" s="264"/>
    </row>
    <row r="598" spans="24:24" x14ac:dyDescent="0.4">
      <c r="X598" s="264"/>
    </row>
    <row r="599" spans="24:24" x14ac:dyDescent="0.4">
      <c r="X599" s="264"/>
    </row>
    <row r="600" spans="24:24" x14ac:dyDescent="0.4">
      <c r="X600" s="264"/>
    </row>
    <row r="601" spans="24:24" x14ac:dyDescent="0.4">
      <c r="X601" s="264"/>
    </row>
    <row r="602" spans="24:24" x14ac:dyDescent="0.4">
      <c r="X602" s="264"/>
    </row>
    <row r="603" spans="24:24" x14ac:dyDescent="0.4">
      <c r="X603" s="264"/>
    </row>
    <row r="604" spans="24:24" x14ac:dyDescent="0.4">
      <c r="X604" s="264"/>
    </row>
    <row r="605" spans="24:24" x14ac:dyDescent="0.4">
      <c r="X605" s="264"/>
    </row>
    <row r="606" spans="24:24" x14ac:dyDescent="0.4">
      <c r="X606" s="264"/>
    </row>
    <row r="607" spans="24:24" x14ac:dyDescent="0.4">
      <c r="X607" s="264"/>
    </row>
    <row r="608" spans="24:24" x14ac:dyDescent="0.4">
      <c r="X608" s="264"/>
    </row>
    <row r="609" spans="24:24" x14ac:dyDescent="0.4">
      <c r="X609" s="264"/>
    </row>
    <row r="610" spans="24:24" x14ac:dyDescent="0.4">
      <c r="X610" s="264"/>
    </row>
    <row r="611" spans="24:24" x14ac:dyDescent="0.4">
      <c r="X611" s="264"/>
    </row>
    <row r="612" spans="24:24" x14ac:dyDescent="0.4">
      <c r="X612" s="264"/>
    </row>
    <row r="613" spans="24:24" x14ac:dyDescent="0.4">
      <c r="X613" s="264"/>
    </row>
    <row r="614" spans="24:24" x14ac:dyDescent="0.4">
      <c r="X614" s="264"/>
    </row>
    <row r="615" spans="24:24" x14ac:dyDescent="0.4">
      <c r="X615" s="264"/>
    </row>
    <row r="616" spans="24:24" x14ac:dyDescent="0.4">
      <c r="X616" s="264"/>
    </row>
    <row r="617" spans="24:24" x14ac:dyDescent="0.4">
      <c r="X617" s="264"/>
    </row>
    <row r="618" spans="24:24" x14ac:dyDescent="0.4">
      <c r="X618" s="264"/>
    </row>
    <row r="619" spans="24:24" x14ac:dyDescent="0.4">
      <c r="X619" s="264"/>
    </row>
    <row r="620" spans="24:24" x14ac:dyDescent="0.4">
      <c r="X620" s="264"/>
    </row>
    <row r="621" spans="24:24" x14ac:dyDescent="0.4">
      <c r="X621" s="264"/>
    </row>
    <row r="622" spans="24:24" x14ac:dyDescent="0.4">
      <c r="X622" s="264"/>
    </row>
    <row r="623" spans="24:24" x14ac:dyDescent="0.4">
      <c r="X623" s="264"/>
    </row>
    <row r="624" spans="24:24" x14ac:dyDescent="0.4">
      <c r="X624" s="264"/>
    </row>
    <row r="625" spans="24:24" x14ac:dyDescent="0.4">
      <c r="X625" s="264"/>
    </row>
    <row r="626" spans="24:24" x14ac:dyDescent="0.4">
      <c r="X626" s="264"/>
    </row>
    <row r="627" spans="24:24" x14ac:dyDescent="0.4">
      <c r="X627" s="264"/>
    </row>
    <row r="628" spans="24:24" x14ac:dyDescent="0.4">
      <c r="X628" s="264"/>
    </row>
  </sheetData>
  <autoFilter ref="A1:AE554" xr:uid="{A4FC4CAB-AE41-4D5E-AEF8-6B90C45A94F9}"/>
  <conditionalFormatting sqref="B291:B292 B312 B314 B389 B227 B271:B276 B378:B380 B382 B417:B418 B142:B179 B181:B187 B189:B194 B198:B199 B201:B211 B213:B217 B219 B221:B225 B229:B230 B237:B239 B241 B244:B248 B251:B252 B254 B256 B258:B260 B268:B269 B279:B285 B287:B289 B297:B298 B303:B306 B309 B327:B329 B331:B335 B338 B346 B348:B349 B351:B352 B354:B366 B368:B376 B384 B386:B387 B391:B413 B423:B424 B430 B484:B522 B524:B529 B532:B535 B537:B542 B545:B546 B549 B551 B2:B140 B436:B457 B459:B482">
    <cfRule type="expression" dxfId="246" priority="114">
      <formula>AND(B2="new qualified",ISBLANK(U2))</formula>
    </cfRule>
  </conditionalFormatting>
  <conditionalFormatting sqref="C158:D160">
    <cfRule type="expression" dxfId="245" priority="103">
      <formula>AND(C158="Neu aufgenommen",ISBLANK(M156))</formula>
    </cfRule>
  </conditionalFormatting>
  <conditionalFormatting sqref="D161:D162">
    <cfRule type="expression" dxfId="244" priority="98">
      <formula>AND(D161="Neu aufgenommen",ISBLANK(N160))</formula>
    </cfRule>
  </conditionalFormatting>
  <conditionalFormatting sqref="D163">
    <cfRule type="expression" dxfId="243" priority="95">
      <formula>AND(D163="Neu aufgenommen",ISBLANK(N161))</formula>
    </cfRule>
  </conditionalFormatting>
  <conditionalFormatting sqref="D163">
    <cfRule type="expression" dxfId="242" priority="94">
      <formula>AND(D163="Neu aufgenommen",ISBLANK(N162))</formula>
    </cfRule>
  </conditionalFormatting>
  <conditionalFormatting sqref="C173:D173">
    <cfRule type="expression" dxfId="241" priority="84">
      <formula>AND(C173="Neu aufgenommen",ISBLANK(M171))</formula>
    </cfRule>
  </conditionalFormatting>
  <conditionalFormatting sqref="C174:D179">
    <cfRule type="expression" dxfId="240" priority="82">
      <formula>AND(C174="Neu aufgenommen",ISBLANK(M172))</formula>
    </cfRule>
  </conditionalFormatting>
  <conditionalFormatting sqref="C174:D179">
    <cfRule type="expression" dxfId="239" priority="81">
      <formula>AND(C174="Neu aufgenommen",ISBLANK(M170))</formula>
    </cfRule>
  </conditionalFormatting>
  <conditionalFormatting sqref="C181:D181">
    <cfRule type="expression" dxfId="238" priority="80">
      <formula>AND(C181="Neu aufgenommen",ISBLANK(M179))</formula>
    </cfRule>
  </conditionalFormatting>
  <conditionalFormatting sqref="C181:D181">
    <cfRule type="expression" dxfId="237" priority="79">
      <formula>AND(C181="Neu aufgenommen",ISBLANK(M177))</formula>
    </cfRule>
  </conditionalFormatting>
  <conditionalFormatting sqref="C185">
    <cfRule type="expression" dxfId="236" priority="78">
      <formula>AND(C185="Neu aufgenommen",ISBLANK(M183))</formula>
    </cfRule>
  </conditionalFormatting>
  <conditionalFormatting sqref="C185">
    <cfRule type="expression" dxfId="235" priority="77">
      <formula>AND(C185="Neu aufgenommen",ISBLANK(M181))</formula>
    </cfRule>
  </conditionalFormatting>
  <conditionalFormatting sqref="C187:D187">
    <cfRule type="expression" dxfId="234" priority="76">
      <formula>AND(C187="Neu aufgenommen",ISBLANK(M185))</formula>
    </cfRule>
  </conditionalFormatting>
  <conditionalFormatting sqref="C187:D187">
    <cfRule type="expression" dxfId="233" priority="75">
      <formula>AND(C187="Neu aufgenommen",ISBLANK(M183))</formula>
    </cfRule>
  </conditionalFormatting>
  <conditionalFormatting sqref="D185">
    <cfRule type="expression" dxfId="232" priority="68">
      <formula>AND(D185="Neu aufgenommen",ISBLANK(N183))</formula>
    </cfRule>
  </conditionalFormatting>
  <conditionalFormatting sqref="D185">
    <cfRule type="expression" dxfId="231" priority="67">
      <formula>AND(D185="Neu aufgenommen",ISBLANK(N181))</formula>
    </cfRule>
  </conditionalFormatting>
  <conditionalFormatting sqref="C194">
    <cfRule type="expression" dxfId="230" priority="63">
      <formula>AND(C194="Neu aufgenommen",ISBLANK(M192))</formula>
    </cfRule>
  </conditionalFormatting>
  <conditionalFormatting sqref="C194">
    <cfRule type="expression" dxfId="229" priority="64">
      <formula>AND(C194="Neu aufgenommen",ISBLANK(M189))</formula>
    </cfRule>
  </conditionalFormatting>
  <conditionalFormatting sqref="C154 C195">
    <cfRule type="expression" dxfId="228" priority="110">
      <formula>AND(C154="Neu aufgenommen",ISBLANK(M154))</formula>
    </cfRule>
  </conditionalFormatting>
  <conditionalFormatting sqref="C141:C147 C149:C152">
    <cfRule type="expression" dxfId="227" priority="109">
      <formula>AND(C141="Neu aufgenommen",ISBLANK(M141))</formula>
    </cfRule>
  </conditionalFormatting>
  <conditionalFormatting sqref="C148">
    <cfRule type="expression" dxfId="226" priority="108">
      <formula>AND(C148="Neu aufgenommen",ISBLANK(M148))</formula>
    </cfRule>
  </conditionalFormatting>
  <conditionalFormatting sqref="C153">
    <cfRule type="expression" dxfId="225" priority="107">
      <formula>AND(C153="Neu aufgenommen",ISBLANK(M153))</formula>
    </cfRule>
  </conditionalFormatting>
  <conditionalFormatting sqref="C156:C157 C165:D165 C170:D170 C186:D186 C191">
    <cfRule type="expression" dxfId="224" priority="111">
      <formula>AND(C156="Neu aufgenommen",ISBLANK(M154))</formula>
    </cfRule>
  </conditionalFormatting>
  <conditionalFormatting sqref="C155">
    <cfRule type="expression" dxfId="223" priority="105">
      <formula>AND(C155="Neu aufgenommen",ISBLANK(M155))</formula>
    </cfRule>
  </conditionalFormatting>
  <conditionalFormatting sqref="D155">
    <cfRule type="expression" dxfId="222" priority="104">
      <formula>AND(D155="Neu aufgenommen",ISBLANK(N155))</formula>
    </cfRule>
  </conditionalFormatting>
  <conditionalFormatting sqref="C155 C156:D157">
    <cfRule type="expression" dxfId="221" priority="106">
      <formula>AND(C155="Neu aufgenommen",ISBLANK(M154))</formula>
    </cfRule>
  </conditionalFormatting>
  <conditionalFormatting sqref="C158:D160">
    <cfRule type="expression" dxfId="220" priority="102">
      <formula>AND(C158="Neu aufgenommen",ISBLANK(M157))</formula>
    </cfRule>
  </conditionalFormatting>
  <conditionalFormatting sqref="C161:C162">
    <cfRule type="expression" dxfId="219" priority="101">
      <formula>AND(C161="Neu aufgenommen",ISBLANK(M159))</formula>
    </cfRule>
  </conditionalFormatting>
  <conditionalFormatting sqref="C161:C162">
    <cfRule type="expression" dxfId="218" priority="100">
      <formula>AND(C161="Neu aufgenommen",ISBLANK(M160))</formula>
    </cfRule>
  </conditionalFormatting>
  <conditionalFormatting sqref="D161:D162">
    <cfRule type="expression" dxfId="217" priority="99">
      <formula>AND(D161="Neu aufgenommen",ISBLANK(N159))</formula>
    </cfRule>
  </conditionalFormatting>
  <conditionalFormatting sqref="C163">
    <cfRule type="expression" dxfId="216" priority="97">
      <formula>AND(C163="Neu aufgenommen",ISBLANK(M161))</formula>
    </cfRule>
  </conditionalFormatting>
  <conditionalFormatting sqref="C163">
    <cfRule type="expression" dxfId="215" priority="96">
      <formula>AND(C163="Neu aufgenommen",ISBLANK(M162))</formula>
    </cfRule>
  </conditionalFormatting>
  <conditionalFormatting sqref="C165:D165 C168:D169 C189:D189 C188">
    <cfRule type="expression" dxfId="214" priority="112">
      <formula>AND(C165="Neu aufgenommen",ISBLANK(M162))</formula>
    </cfRule>
  </conditionalFormatting>
  <conditionalFormatting sqref="D164">
    <cfRule type="expression" dxfId="213" priority="92">
      <formula>AND(D164="Neu aufgenommen",ISBLANK(N162))</formula>
    </cfRule>
  </conditionalFormatting>
  <conditionalFormatting sqref="D164">
    <cfRule type="expression" dxfId="212" priority="93">
      <formula>AND(D164="Neu aufgenommen",ISBLANK(N161))</formula>
    </cfRule>
  </conditionalFormatting>
  <conditionalFormatting sqref="C166:D167">
    <cfRule type="expression" dxfId="211" priority="90">
      <formula>AND(C166="Neu aufgenommen",ISBLANK(M164))</formula>
    </cfRule>
  </conditionalFormatting>
  <conditionalFormatting sqref="C166:D167">
    <cfRule type="expression" dxfId="210" priority="91">
      <formula>AND(C166="Neu aufgenommen",ISBLANK(M163))</formula>
    </cfRule>
  </conditionalFormatting>
  <conditionalFormatting sqref="C168:D170 C186:D186">
    <cfRule type="expression" dxfId="209" priority="89">
      <formula>AND(C168="Neu aufgenommen",ISBLANK(M164))</formula>
    </cfRule>
  </conditionalFormatting>
  <conditionalFormatting sqref="C171:D171">
    <cfRule type="expression" dxfId="208" priority="88">
      <formula>AND(C171="Neu aufgenommen",ISBLANK(M169))</formula>
    </cfRule>
  </conditionalFormatting>
  <conditionalFormatting sqref="C171:D171">
    <cfRule type="expression" dxfId="207" priority="87">
      <formula>AND(C171="Neu aufgenommen",ISBLANK(M167))</formula>
    </cfRule>
  </conditionalFormatting>
  <conditionalFormatting sqref="C172:D172 C180:D180 C182:D184">
    <cfRule type="expression" dxfId="206" priority="86">
      <formula>AND(C172="Neu aufgenommen",ISBLANK(M170))</formula>
    </cfRule>
  </conditionalFormatting>
  <conditionalFormatting sqref="C172:D172 C180:D180 C182:D184">
    <cfRule type="expression" dxfId="205" priority="85">
      <formula>AND(C172="Neu aufgenommen",ISBLANK(M168))</formula>
    </cfRule>
  </conditionalFormatting>
  <conditionalFormatting sqref="C173:D173">
    <cfRule type="expression" dxfId="204" priority="83">
      <formula>AND(C173="Neu aufgenommen",ISBLANK(M169))</formula>
    </cfRule>
  </conditionalFormatting>
  <conditionalFormatting sqref="C189:D189 C191 C188">
    <cfRule type="expression" dxfId="203" priority="113">
      <formula>AND(C188="Neu aufgenommen",ISBLANK(M183))</formula>
    </cfRule>
  </conditionalFormatting>
  <conditionalFormatting sqref="C190:D190">
    <cfRule type="expression" dxfId="202" priority="73">
      <formula>AND(C190="Neu aufgenommen",ISBLANK(M187))</formula>
    </cfRule>
  </conditionalFormatting>
  <conditionalFormatting sqref="C190:D190">
    <cfRule type="expression" dxfId="201" priority="74">
      <formula>AND(C190="Neu aufgenommen",ISBLANK(M185))</formula>
    </cfRule>
  </conditionalFormatting>
  <conditionalFormatting sqref="D191:D193">
    <cfRule type="expression" dxfId="200" priority="71">
      <formula>AND(D191="Neu aufgenommen",ISBLANK(N189))</formula>
    </cfRule>
  </conditionalFormatting>
  <conditionalFormatting sqref="D191:D193">
    <cfRule type="expression" dxfId="199" priority="72">
      <formula>AND(D191="Neu aufgenommen",ISBLANK(N186))</formula>
    </cfRule>
  </conditionalFormatting>
  <conditionalFormatting sqref="C192:C193">
    <cfRule type="expression" dxfId="198" priority="69">
      <formula>AND(C192="Neu aufgenommen",ISBLANK(M190))</formula>
    </cfRule>
  </conditionalFormatting>
  <conditionalFormatting sqref="C192:C193">
    <cfRule type="expression" dxfId="197" priority="70">
      <formula>AND(C192="Neu aufgenommen",ISBLANK(M187))</formula>
    </cfRule>
  </conditionalFormatting>
  <conditionalFormatting sqref="D188">
    <cfRule type="expression" dxfId="196" priority="66">
      <formula>AND(D188="Neu aufgenommen",ISBLANK(N186))</formula>
    </cfRule>
  </conditionalFormatting>
  <conditionalFormatting sqref="D188">
    <cfRule type="expression" dxfId="195" priority="65">
      <formula>AND(D188="Neu aufgenommen",ISBLANK(N184))</formula>
    </cfRule>
  </conditionalFormatting>
  <conditionalFormatting sqref="C196">
    <cfRule type="expression" dxfId="194" priority="62">
      <formula>AND(C196="Neu aufgenommen",ISBLANK(M196))</formula>
    </cfRule>
  </conditionalFormatting>
  <conditionalFormatting sqref="D195">
    <cfRule type="expression" dxfId="193" priority="61">
      <formula>AND(D195="Neu aufgenommen",ISBLANK(N195))</formula>
    </cfRule>
  </conditionalFormatting>
  <conditionalFormatting sqref="D196">
    <cfRule type="expression" dxfId="192" priority="60">
      <formula>AND(D196="Neu aufgenommen",ISBLANK(N196))</formula>
    </cfRule>
  </conditionalFormatting>
  <conditionalFormatting sqref="D194">
    <cfRule type="expression" dxfId="191" priority="59">
      <formula>AND(D194="Neu aufgenommen",ISBLANK(N194))</formula>
    </cfRule>
  </conditionalFormatting>
  <conditionalFormatting sqref="C197">
    <cfRule type="expression" dxfId="190" priority="58">
      <formula>AND(C197="Neu aufgenommen",ISBLANK(M197))</formula>
    </cfRule>
  </conditionalFormatting>
  <conditionalFormatting sqref="D197">
    <cfRule type="expression" dxfId="189" priority="57">
      <formula>AND(D197="Neu aufgenommen",ISBLANK(N197))</formula>
    </cfRule>
  </conditionalFormatting>
  <conditionalFormatting sqref="C198">
    <cfRule type="expression" dxfId="188" priority="56">
      <formula>AND(C198="Neu aufgenommen",ISBLANK(M198))</formula>
    </cfRule>
  </conditionalFormatting>
  <conditionalFormatting sqref="D198">
    <cfRule type="expression" dxfId="187" priority="55">
      <formula>AND(D198="Neu aufgenommen",ISBLANK(N198))</formula>
    </cfRule>
  </conditionalFormatting>
  <conditionalFormatting sqref="C199:C200">
    <cfRule type="expression" dxfId="186" priority="54">
      <formula>AND(C199="Neu aufgenommen",ISBLANK(M199))</formula>
    </cfRule>
  </conditionalFormatting>
  <conditionalFormatting sqref="D199:D200">
    <cfRule type="expression" dxfId="185" priority="53">
      <formula>AND(D199="Neu aufgenommen",ISBLANK(N199))</formula>
    </cfRule>
  </conditionalFormatting>
  <conditionalFormatting sqref="C211:C230">
    <cfRule type="expression" dxfId="184" priority="52">
      <formula>AND(C211="Neu aufgenommen",ISBLANK(M211))</formula>
    </cfRule>
  </conditionalFormatting>
  <conditionalFormatting sqref="D218">
    <cfRule type="expression" dxfId="183" priority="51">
      <formula>AND(D218="Neu aufgenommen",ISBLANK(N218))</formula>
    </cfRule>
  </conditionalFormatting>
  <conditionalFormatting sqref="D222">
    <cfRule type="expression" dxfId="182" priority="50">
      <formula>AND(D222="Neu aufgenommen",ISBLANK(N222))</formula>
    </cfRule>
  </conditionalFormatting>
  <conditionalFormatting sqref="D223">
    <cfRule type="expression" dxfId="181" priority="49">
      <formula>AND(D223="Neu aufgenommen",ISBLANK(N223))</formula>
    </cfRule>
  </conditionalFormatting>
  <conditionalFormatting sqref="D224">
    <cfRule type="expression" dxfId="180" priority="48">
      <formula>AND(D224="Neu aufgenommen",ISBLANK(N224))</formula>
    </cfRule>
  </conditionalFormatting>
  <conditionalFormatting sqref="D225">
    <cfRule type="expression" dxfId="179" priority="47">
      <formula>AND(D225="Neu aufgenommen",ISBLANK(N225))</formula>
    </cfRule>
  </conditionalFormatting>
  <conditionalFormatting sqref="D226">
    <cfRule type="expression" dxfId="178" priority="46">
      <formula>AND(D226="Neu aufgenommen",ISBLANK(N226))</formula>
    </cfRule>
  </conditionalFormatting>
  <conditionalFormatting sqref="D227">
    <cfRule type="expression" dxfId="177" priority="45">
      <formula>AND(D227="Neu aufgenommen",ISBLANK(N227))</formula>
    </cfRule>
  </conditionalFormatting>
  <conditionalFormatting sqref="D228">
    <cfRule type="expression" dxfId="176" priority="44">
      <formula>AND(D228="Neu aufgenommen",ISBLANK(N228))</formula>
    </cfRule>
  </conditionalFormatting>
  <conditionalFormatting sqref="D219">
    <cfRule type="expression" dxfId="175" priority="43">
      <formula>AND(D219="Neu aufgenommen",ISBLANK(N219))</formula>
    </cfRule>
  </conditionalFormatting>
  <conditionalFormatting sqref="D220">
    <cfRule type="expression" dxfId="174" priority="42">
      <formula>AND(D220="Neu aufgenommen",ISBLANK(N220))</formula>
    </cfRule>
  </conditionalFormatting>
  <conditionalFormatting sqref="D221">
    <cfRule type="expression" dxfId="173" priority="41">
      <formula>AND(D221="Neu aufgenommen",ISBLANK(N221))</formula>
    </cfRule>
  </conditionalFormatting>
  <conditionalFormatting sqref="D229:D230">
    <cfRule type="expression" dxfId="172" priority="40">
      <formula>AND(D229="Neu aufgenommen",ISBLANK(N229))</formula>
    </cfRule>
  </conditionalFormatting>
  <conditionalFormatting sqref="D217">
    <cfRule type="expression" dxfId="171" priority="39">
      <formula>AND(D217="Neu aufgenommen",ISBLANK(N217))</formula>
    </cfRule>
  </conditionalFormatting>
  <conditionalFormatting sqref="D216">
    <cfRule type="expression" dxfId="170" priority="38">
      <formula>AND(D216="Neu aufgenommen",ISBLANK(N216))</formula>
    </cfRule>
  </conditionalFormatting>
  <conditionalFormatting sqref="D215">
    <cfRule type="expression" dxfId="169" priority="37">
      <formula>AND(D215="Neu aufgenommen",ISBLANK(N215))</formula>
    </cfRule>
  </conditionalFormatting>
  <conditionalFormatting sqref="D214">
    <cfRule type="expression" dxfId="168" priority="36">
      <formula>AND(D214="Neu aufgenommen",ISBLANK(N214))</formula>
    </cfRule>
  </conditionalFormatting>
  <conditionalFormatting sqref="D213">
    <cfRule type="expression" dxfId="167" priority="35">
      <formula>AND(D213="Neu aufgenommen",ISBLANK(N213))</formula>
    </cfRule>
  </conditionalFormatting>
  <conditionalFormatting sqref="D212">
    <cfRule type="expression" dxfId="166" priority="34">
      <formula>AND(D212="Neu aufgenommen",ISBLANK(N212))</formula>
    </cfRule>
  </conditionalFormatting>
  <conditionalFormatting sqref="D211">
    <cfRule type="expression" dxfId="165" priority="33">
      <formula>AND(D211="Neu aufgenommen",ISBLANK(N211))</formula>
    </cfRule>
  </conditionalFormatting>
  <conditionalFormatting sqref="D210">
    <cfRule type="expression" dxfId="164" priority="32">
      <formula>AND(D210="Neu aufgenommen",ISBLANK(N210))</formula>
    </cfRule>
  </conditionalFormatting>
  <conditionalFormatting sqref="D209">
    <cfRule type="expression" dxfId="163" priority="31">
      <formula>AND(D209="Neu aufgenommen",ISBLANK(N209))</formula>
    </cfRule>
  </conditionalFormatting>
  <conditionalFormatting sqref="D208">
    <cfRule type="expression" dxfId="162" priority="30">
      <formula>AND(D208="Neu aufgenommen",ISBLANK(N208))</formula>
    </cfRule>
  </conditionalFormatting>
  <conditionalFormatting sqref="D207">
    <cfRule type="expression" dxfId="161" priority="29">
      <formula>AND(D207="Neu aufgenommen",ISBLANK(N207))</formula>
    </cfRule>
  </conditionalFormatting>
  <conditionalFormatting sqref="D206">
    <cfRule type="expression" dxfId="160" priority="28">
      <formula>AND(D206="Neu aufgenommen",ISBLANK(N206))</formula>
    </cfRule>
  </conditionalFormatting>
  <conditionalFormatting sqref="D205">
    <cfRule type="expression" dxfId="159" priority="27">
      <formula>AND(D205="Neu aufgenommen",ISBLANK(N205))</formula>
    </cfRule>
  </conditionalFormatting>
  <conditionalFormatting sqref="D204">
    <cfRule type="expression" dxfId="158" priority="26">
      <formula>AND(D204="Neu aufgenommen",ISBLANK(N204))</formula>
    </cfRule>
  </conditionalFormatting>
  <conditionalFormatting sqref="D203">
    <cfRule type="expression" dxfId="157" priority="25">
      <formula>AND(D203="Neu aufgenommen",ISBLANK(N203))</formula>
    </cfRule>
  </conditionalFormatting>
  <conditionalFormatting sqref="D202">
    <cfRule type="expression" dxfId="156" priority="24">
      <formula>AND(D202="Neu aufgenommen",ISBLANK(N202))</formula>
    </cfRule>
  </conditionalFormatting>
  <conditionalFormatting sqref="D201">
    <cfRule type="expression" dxfId="155" priority="23">
      <formula>AND(D201="Neu aufgenommen",ISBLANK(N201))</formula>
    </cfRule>
  </conditionalFormatting>
  <conditionalFormatting sqref="C231:C232">
    <cfRule type="expression" dxfId="154" priority="22">
      <formula>AND(C231="Neu aufgenommen",ISBLANK(M231))</formula>
    </cfRule>
  </conditionalFormatting>
  <conditionalFormatting sqref="D231">
    <cfRule type="expression" dxfId="153" priority="21">
      <formula>AND(D231="Neu aufgenommen",ISBLANK(N231))</formula>
    </cfRule>
  </conditionalFormatting>
  <conditionalFormatting sqref="D232">
    <cfRule type="expression" dxfId="152" priority="20">
      <formula>AND(D232="Neu aufgenommen",ISBLANK(N232))</formula>
    </cfRule>
  </conditionalFormatting>
  <conditionalFormatting sqref="D1:E1 G1:H1">
    <cfRule type="expression" dxfId="151" priority="3">
      <formula>AND(D1="Neu aufgenommen",ISBLANK(Q1))</formula>
    </cfRule>
  </conditionalFormatting>
  <conditionalFormatting sqref="T1:V1">
    <cfRule type="expression" dxfId="150" priority="4">
      <formula>AND(T1="Neu aufgenommen",ISBLANK(#REF!))</formula>
    </cfRule>
  </conditionalFormatting>
  <conditionalFormatting sqref="P1:S1">
    <cfRule type="expression" dxfId="149" priority="5">
      <formula>AND(P1="Neu aufgenommen",ISBLANK(#REF!))</formula>
    </cfRule>
  </conditionalFormatting>
  <conditionalFormatting sqref="L1">
    <cfRule type="expression" dxfId="148" priority="7">
      <formula>AND(L1="Neu aufgenommen",ISBLANK(V1))</formula>
    </cfRule>
  </conditionalFormatting>
  <conditionalFormatting sqref="W1:Y1">
    <cfRule type="expression" dxfId="147" priority="8">
      <formula>AND(W1="Neu aufgenommen",ISBLANK(#REF!))</formula>
    </cfRule>
  </conditionalFormatting>
  <conditionalFormatting sqref="T1">
    <cfRule type="expression" dxfId="146" priority="9">
      <formula>AND(T1="Neu aufgenommen",ISBLANK(#REF!))</formula>
    </cfRule>
  </conditionalFormatting>
  <conditionalFormatting sqref="N1">
    <cfRule type="expression" dxfId="145" priority="10">
      <formula>AND(N1="Neu aufgenommen",ISBLANK(AA1))</formula>
    </cfRule>
  </conditionalFormatting>
  <conditionalFormatting sqref="K1">
    <cfRule type="expression" dxfId="144" priority="11">
      <formula>AND(K1="Neu aufgenommen",ISBLANK(V1))</formula>
    </cfRule>
  </conditionalFormatting>
  <conditionalFormatting sqref="I1">
    <cfRule type="expression" dxfId="143" priority="12">
      <formula>AND(I1="Neu aufgenommen",ISBLANK(W1))</formula>
    </cfRule>
  </conditionalFormatting>
  <conditionalFormatting sqref="K1:M1">
    <cfRule type="expression" dxfId="142" priority="13">
      <formula>AND(K1="Neu aufgenommen",ISBLANK(T1))</formula>
    </cfRule>
  </conditionalFormatting>
  <conditionalFormatting sqref="F1">
    <cfRule type="expression" dxfId="141" priority="14">
      <formula>AND(F1="Neu aufgenommen",ISBLANK(#REF!))</formula>
    </cfRule>
  </conditionalFormatting>
  <conditionalFormatting sqref="O1">
    <cfRule type="expression" dxfId="140" priority="15">
      <formula>AND(O1="Neu aufgenommen",ISBLANK(AA1))</formula>
    </cfRule>
  </conditionalFormatting>
  <conditionalFormatting sqref="J1">
    <cfRule type="expression" dxfId="139" priority="16">
      <formula>AND(J1="Neu aufgenommen",ISBLANK(Y1))</formula>
    </cfRule>
  </conditionalFormatting>
  <conditionalFormatting sqref="C1">
    <cfRule type="expression" dxfId="138" priority="2">
      <formula>AND(C1="Neu aufgenommen",ISBLANK(P1))</formula>
    </cfRule>
  </conditionalFormatting>
  <conditionalFormatting sqref="AA1">
    <cfRule type="expression" dxfId="137" priority="17">
      <formula>AND(AA1="Neu aufgenommen",ISBLANK(#REF!))</formula>
    </cfRule>
  </conditionalFormatting>
  <conditionalFormatting sqref="B1">
    <cfRule type="expression" dxfId="136" priority="18">
      <formula>AND(B1="new qualified",ISBLANK(#REF!))</formula>
    </cfRule>
  </conditionalFormatting>
  <conditionalFormatting sqref="Z1">
    <cfRule type="expression" dxfId="135" priority="19">
      <formula>AND(Z1="Neu aufgenommen",ISBLANK(#REF!))</formula>
    </cfRule>
  </conditionalFormatting>
  <conditionalFormatting sqref="AB1:AE1">
    <cfRule type="expression" dxfId="134" priority="1">
      <formula>AND(AB1="Neu aufgenommen",ISBLANK(#REF!))</formula>
    </cfRule>
  </conditionalFormatting>
  <hyperlinks>
    <hyperlink ref="J54" r:id="rId1" xr:uid="{74347591-01ED-4567-B023-37B31A8987CF}"/>
    <hyperlink ref="J55" r:id="rId2" xr:uid="{BB897228-2FB5-466D-BCBE-5DCF62A1AA5D}"/>
    <hyperlink ref="J53" r:id="rId3" xr:uid="{8F6B38F4-0500-4FFF-92CD-C612260EE70C}"/>
    <hyperlink ref="J51" r:id="rId4" xr:uid="{42ED07A0-F008-4C14-A8DA-46F921067762}"/>
    <hyperlink ref="J46" r:id="rId5" xr:uid="{9EA6D355-0629-4563-BF35-BE49BF9F636E}"/>
    <hyperlink ref="J47" r:id="rId6" xr:uid="{7FB84A19-5C56-46D9-AB0D-3523F2F36773}"/>
    <hyperlink ref="J48" r:id="rId7" xr:uid="{4FAC208F-5471-440C-A153-F5EB30C74D59}"/>
    <hyperlink ref="J49" r:id="rId8" xr:uid="{1B7842C9-10A7-4A7A-9F5B-34198BE82943}"/>
    <hyperlink ref="J45" r:id="rId9" xr:uid="{65FE4984-2AA0-4C88-9FB3-C9CAF8DD2BCA}"/>
    <hyperlink ref="J40" r:id="rId10" xr:uid="{12246FF7-F4FC-40A1-BB06-C38D81F3DF27}"/>
    <hyperlink ref="J43" r:id="rId11" xr:uid="{58BEFDD3-0DC6-4F67-813E-F51731281E7F}"/>
    <hyperlink ref="J42" r:id="rId12" xr:uid="{50FB64E1-EDBB-4A66-99E0-CA636333A485}"/>
    <hyperlink ref="J41" r:id="rId13" xr:uid="{3B221235-A1A9-4E5B-9933-A6D0DC166C32}"/>
    <hyperlink ref="J44" r:id="rId14" xr:uid="{EFB3E588-3440-4E8B-8F1B-463D7980AE4B}"/>
    <hyperlink ref="J30" r:id="rId15" xr:uid="{D5680830-129D-4AEB-B6D8-DA38882536AB}"/>
    <hyperlink ref="J31" r:id="rId16" xr:uid="{F606C8D6-AECC-4AD5-95C2-B45770640C78}"/>
    <hyperlink ref="J32" r:id="rId17" xr:uid="{885D729F-A081-4D56-A9B4-AE59025A8B74}"/>
    <hyperlink ref="J33" r:id="rId18" xr:uid="{63676B66-3D45-4FFD-A477-DF2FCBBB850C}"/>
    <hyperlink ref="J34" r:id="rId19" xr:uid="{E3C4A851-17CE-4343-B33B-4B64EA5FCBB4}"/>
    <hyperlink ref="J35" r:id="rId20" xr:uid="{EDDA9DB6-65D3-4CE2-B0B4-83CC3B1DD421}"/>
    <hyperlink ref="J36" r:id="rId21" xr:uid="{2373AA5C-43EF-460A-97E3-2D2174032205}"/>
    <hyperlink ref="J37" r:id="rId22" xr:uid="{B2A8EFE5-9D6D-49E9-BA34-1093A3AB6E16}"/>
    <hyperlink ref="J38" r:id="rId23" xr:uid="{ED3DD93A-3EA0-4611-BE84-AF3671F7D6FF}"/>
    <hyperlink ref="J39" r:id="rId24" xr:uid="{A8975B93-777A-410C-B96F-4BF0362BE6D9}"/>
    <hyperlink ref="J29" r:id="rId25" xr:uid="{FABDC82D-66EA-4FBD-8117-83F12463CCB5}"/>
    <hyperlink ref="J27" r:id="rId26" xr:uid="{9CD6451A-BB6F-4098-A14B-CC8DF86723C5}"/>
    <hyperlink ref="J26" r:id="rId27" xr:uid="{D490A081-2D4D-4264-BE71-DC21C2134D4F}"/>
    <hyperlink ref="J23" r:id="rId28" xr:uid="{706056A7-9C85-417F-B17A-04B1AAF2E92A}"/>
    <hyperlink ref="J22" r:id="rId29" xr:uid="{6D187D7C-47D0-4B70-AF78-5CDB3389759E}"/>
    <hyperlink ref="J25" r:id="rId30" xr:uid="{332283F9-BFB7-403A-B0F6-100444FA7C53}"/>
    <hyperlink ref="J28" r:id="rId31" xr:uid="{0327CEC0-6CF3-49B5-9954-5E76FB967FE2}"/>
    <hyperlink ref="J2" r:id="rId32" xr:uid="{DE9C2C81-6D76-4244-93DE-CBEC664C2ECD}"/>
    <hyperlink ref="J3" r:id="rId33" xr:uid="{85A8FA51-6056-4A80-9211-C0FFFA929506}"/>
    <hyperlink ref="J5" r:id="rId34" xr:uid="{4865BEDD-EC8B-4BDE-A94C-CABB7EEA1363}"/>
    <hyperlink ref="J10" r:id="rId35" xr:uid="{6248F77B-E424-4880-B9AE-AEB88DD394FB}"/>
    <hyperlink ref="J11" r:id="rId36" xr:uid="{3CB73545-A3F9-47D8-8CB1-D089181A058A}"/>
    <hyperlink ref="J19" r:id="rId37" xr:uid="{C25B5CE0-C5A2-4C33-A7D1-C3793A3626F1}"/>
    <hyperlink ref="J56" r:id="rId38" xr:uid="{C00CF5CA-9150-48A0-A241-99C3C152B960}"/>
    <hyperlink ref="J57" r:id="rId39" xr:uid="{784BDF7C-A664-4462-B9EA-02392DF7F1FE}"/>
    <hyperlink ref="J58" r:id="rId40" xr:uid="{D3E2D901-766B-4F30-8121-E29DD223EB73}"/>
    <hyperlink ref="J59" r:id="rId41" xr:uid="{0FB9B022-69D9-436D-B93C-BC977AA4ABAE}"/>
    <hyperlink ref="J60" r:id="rId42" xr:uid="{D358554D-A3A4-4309-8F4C-EEBCCF045A09}"/>
    <hyperlink ref="O60" r:id="rId43" xr:uid="{65E704EE-14F6-4D8C-9208-E3255FEA6B40}"/>
    <hyperlink ref="J61" r:id="rId44" xr:uid="{08D36241-31B7-44B6-8ED8-959378E52D64}"/>
    <hyperlink ref="J62" r:id="rId45" xr:uid="{5E02B840-DC0B-4E7F-B38D-17D9CE9515F8}"/>
    <hyperlink ref="J64" r:id="rId46" xr:uid="{F822422C-893F-477A-8A4B-2319384B62EE}"/>
    <hyperlink ref="O64" r:id="rId47" xr:uid="{997622DF-8307-43D6-8934-17000A110D0A}"/>
    <hyperlink ref="J65" r:id="rId48" xr:uid="{DC6D9438-6A96-4B52-92D4-3562E5EFCE45}"/>
    <hyperlink ref="J66" r:id="rId49" xr:uid="{2E83B2CA-D68C-4978-9101-2EE82275C352}"/>
    <hyperlink ref="J67" r:id="rId50" xr:uid="{89C7F637-D5DC-4914-95FB-D44AA5DD1419}"/>
    <hyperlink ref="J68" r:id="rId51" xr:uid="{BB70D1BD-9C7B-4F4E-A71C-EE9C269CC188}"/>
    <hyperlink ref="J70" r:id="rId52" xr:uid="{11C8AD40-F142-4B97-9167-3B92BD0D8F92}"/>
    <hyperlink ref="O70" r:id="rId53" xr:uid="{C391B28E-3596-453A-9EBC-118AC35100D6}"/>
    <hyperlink ref="J63" r:id="rId54" xr:uid="{DB6B5B9E-2E23-4AB4-B351-4D65605B1AFC}"/>
    <hyperlink ref="J73" r:id="rId55" xr:uid="{7F055AC0-94B5-4CEF-B9BA-4D9D8AFAD408}"/>
    <hyperlink ref="J74" r:id="rId56" xr:uid="{95CB917C-E849-4DDE-A52F-015162C15AA9}"/>
    <hyperlink ref="J75" r:id="rId57" xr:uid="{B204F697-0234-4553-A41E-877540BA4070}"/>
    <hyperlink ref="J76" r:id="rId58" xr:uid="{3B9A13DB-E834-4F96-ACA2-ABA65D4F992A}"/>
    <hyperlink ref="J77" r:id="rId59" xr:uid="{1FCEDC57-B576-4D33-ACA9-3B579427A714}"/>
    <hyperlink ref="J78" r:id="rId60" xr:uid="{19C78D33-FBF9-49AB-9B31-242D4F0E1D5F}"/>
    <hyperlink ref="J79" r:id="rId61" xr:uid="{61AF99A3-62E3-40F0-9457-F31F05A4E518}"/>
    <hyperlink ref="J80" r:id="rId62" xr:uid="{498BADF3-1DFF-4B25-830D-5B91A5239D0F}"/>
    <hyperlink ref="J81" r:id="rId63" xr:uid="{05F75A7F-21B7-49E1-8296-9EBBCE271DF3}"/>
    <hyperlink ref="J82" r:id="rId64" xr:uid="{68FF02B2-8D95-4B17-A61B-96854993CD35}"/>
    <hyperlink ref="J83" r:id="rId65" xr:uid="{BC2FEEA2-00D3-4F1F-AABA-2EDD846757AF}"/>
    <hyperlink ref="J84" r:id="rId66" xr:uid="{1C6EAF79-6895-4B24-BA64-B7AC1299F07B}"/>
    <hyperlink ref="J85" r:id="rId67" xr:uid="{32B7A68E-9524-4C26-BA12-B44590F70033}"/>
    <hyperlink ref="J69" r:id="rId68" xr:uid="{0E1A1E38-04F4-4E20-A7A0-2C4E9F8D3E10}"/>
    <hyperlink ref="J86" r:id="rId69" xr:uid="{BF3770E6-5BA5-459A-B821-7C417D321799}"/>
    <hyperlink ref="J87" r:id="rId70" xr:uid="{0915650B-AC8F-490B-8623-7C7DCBCF9405}"/>
    <hyperlink ref="J89" r:id="rId71" xr:uid="{4DC93434-C9FF-49D7-BD42-BDA25F0EBBA5}"/>
    <hyperlink ref="J88" r:id="rId72" xr:uid="{BC81ABE4-3440-4A9D-99C1-BD3BF1025573}"/>
    <hyperlink ref="J90" r:id="rId73" xr:uid="{F393F737-057D-4928-BD26-E9E2D0AD2382}"/>
    <hyperlink ref="J91" r:id="rId74" xr:uid="{2F438E03-0F2E-4D8D-812A-6CA17D038698}"/>
    <hyperlink ref="J92" r:id="rId75" xr:uid="{463E5DC1-4654-44FC-86AA-21BDE0D0DD38}"/>
    <hyperlink ref="J93" r:id="rId76" xr:uid="{D63F7E51-A870-492A-ACED-1C18C2B3D4AE}"/>
    <hyperlink ref="J94" r:id="rId77" xr:uid="{797DAA1D-B3CC-4818-A8A9-200672B83CB0}"/>
    <hyperlink ref="J95" r:id="rId78" xr:uid="{84735D05-B063-4EC8-AB7D-BD3398C3CCDE}"/>
    <hyperlink ref="J96" r:id="rId79" xr:uid="{E44A13AD-67DE-40F1-B100-F24EF219CD8D}"/>
    <hyperlink ref="J97" r:id="rId80" xr:uid="{FE2806A1-5F7C-4DE0-B2C6-E17E3F8D9A21}"/>
    <hyperlink ref="J98" r:id="rId81" xr:uid="{F88DF02E-D360-442D-ABA7-A45C11A934F7}"/>
    <hyperlink ref="J110" r:id="rId82" xr:uid="{A6F73ECE-250C-48A0-93FB-E2FC66A092AB}"/>
    <hyperlink ref="J111" r:id="rId83" xr:uid="{D9120129-32E1-4512-8A3A-62C5CABD5E78}"/>
    <hyperlink ref="J112" r:id="rId84" xr:uid="{2B60013E-C8AE-4761-B7EE-E6A232C9DD6C}"/>
    <hyperlink ref="J113" r:id="rId85" xr:uid="{54EB6732-CBA9-4DB8-8BA0-197CFB8AB63F}"/>
    <hyperlink ref="J99" r:id="rId86" xr:uid="{C68AB0B5-5E81-40F3-936D-DC8C5C00E435}"/>
    <hyperlink ref="J100" r:id="rId87" xr:uid="{F09EEE42-897A-4BF6-AC9E-CBEF872D0985}"/>
    <hyperlink ref="J101" r:id="rId88" xr:uid="{2293148B-7061-456F-B0A1-48AD3BB83922}"/>
    <hyperlink ref="J102" r:id="rId89" xr:uid="{378B0D2B-52C8-40D3-BF67-A66440C03468}"/>
    <hyperlink ref="J103" r:id="rId90" xr:uid="{C088EBB4-C30F-443A-90A9-9833C433F613}"/>
    <hyperlink ref="J104" r:id="rId91" xr:uid="{3EA87D9E-9530-43A3-BF56-A743BCB94EE9}"/>
    <hyperlink ref="J105" r:id="rId92" xr:uid="{41CEADE3-6EC5-4719-810F-F265190A7A76}"/>
    <hyperlink ref="J106" r:id="rId93" xr:uid="{8B353223-C2DF-4CEE-A4DB-8B10CED859B2}"/>
    <hyperlink ref="J107" r:id="rId94" display="https://www.stepstone.de/stellenangebote--System-Datenbankadministrator-m-w-d-Herzogenrath-SAINT-GOBAIN-SEKURIT-Deutschland-GmbH-Co-KG--6451510-inline.html?CID=JaJob-popover-search-05-2019_os_7_0_offertitle&amp;jacid=17223820_05-2019_1-8_ma-2_kw-rd-ci&amp;p=1&amp;t=8&amp;nctid=20200409&amp;bl=m" xr:uid="{A1B0E7CD-7D65-4E8A-808A-BA8800622EBA}"/>
    <hyperlink ref="J114" r:id="rId95" xr:uid="{455D5A05-F6BE-440E-BCF1-80A1A88ED7BF}"/>
    <hyperlink ref="J115" r:id="rId96" xr:uid="{521E3D69-AAD6-4B65-BE76-8195F48393E3}"/>
    <hyperlink ref="J116" r:id="rId97" xr:uid="{828D5417-25D3-4A27-8CF9-8EE02940BB5D}"/>
    <hyperlink ref="J117" r:id="rId98" xr:uid="{9042D364-D0D2-481F-AE8D-796C68CB7C55}"/>
    <hyperlink ref="J118" r:id="rId99" xr:uid="{BC3C7142-EEED-49A0-9966-917690E5C93F}"/>
    <hyperlink ref="J119" r:id="rId100" xr:uid="{DDCFF374-692E-48BF-A9A4-864E1A203E6B}"/>
    <hyperlink ref="J121" r:id="rId101" xr:uid="{352CF358-7E6F-4A21-A86B-CF7EB587CBB9}"/>
    <hyperlink ref="J122" r:id="rId102" xr:uid="{A1B274C5-7BE1-4200-99FB-FFAF2F6B15B3}"/>
    <hyperlink ref="J123" r:id="rId103" xr:uid="{75CCA2FC-FA2D-4EE0-9F61-37192087E03F}"/>
    <hyperlink ref="J125" r:id="rId104" xr:uid="{C24FD887-235D-46C6-A8E5-C552DB2F7E16}"/>
    <hyperlink ref="J144" r:id="rId105" xr:uid="{BE06A67B-2EF3-455E-8C6E-4402F865A48E}"/>
    <hyperlink ref="J141" r:id="rId106" xr:uid="{CAF08773-02D0-4E7E-A834-334CBCAE85B2}"/>
    <hyperlink ref="J143" r:id="rId107" xr:uid="{BF1D7207-F9A6-4DBA-AFC9-3817218693E4}"/>
    <hyperlink ref="J145" r:id="rId108" xr:uid="{3730A46F-2521-4ABA-82FD-DCEAF85848FE}"/>
    <hyperlink ref="J146" r:id="rId109" xr:uid="{5B484C0F-78D2-4088-9818-E3A0FB7BAA8F}"/>
    <hyperlink ref="J149" r:id="rId110" xr:uid="{64C7975C-4E8A-41D1-AE13-236FB6257634}"/>
    <hyperlink ref="J151" r:id="rId111" xr:uid="{FC8EBE11-3E93-40C7-AAA9-F8B14CD923E9}"/>
    <hyperlink ref="J152" r:id="rId112" xr:uid="{EF7CB81A-7BE1-4329-95E4-99CDC3FEDDA3}"/>
    <hyperlink ref="J153" r:id="rId113" xr:uid="{DE92D2B2-A7B4-4E63-8010-ED2A68FB383A}"/>
    <hyperlink ref="J154" r:id="rId114" xr:uid="{E79E1D01-7139-4250-89E7-75440AEC44CA}"/>
    <hyperlink ref="J155" r:id="rId115" xr:uid="{9CD0AAB0-1FAF-417F-A5D6-E6EC9E93B451}"/>
    <hyperlink ref="O155" r:id="rId116" xr:uid="{724A1ECF-4064-4D25-A0E7-785B0728CEFF}"/>
    <hyperlink ref="J156" r:id="rId117" xr:uid="{10806C9D-E920-4F59-BDEC-B95847528430}"/>
    <hyperlink ref="J157" r:id="rId118" xr:uid="{0993041B-10DB-46AD-AA44-5D45BCE1A3A9}"/>
    <hyperlink ref="J158" r:id="rId119" xr:uid="{C52CD76B-9045-485B-AA7B-34FFE44647D3}"/>
    <hyperlink ref="J159" r:id="rId120" xr:uid="{41F496B6-5D60-4325-8BE3-80D745302B83}"/>
    <hyperlink ref="J160" r:id="rId121" xr:uid="{DB9A56A7-AD62-4FA5-94B4-A1F0DF4762BF}"/>
    <hyperlink ref="J168" r:id="rId122" xr:uid="{262977C8-AB3B-4651-AD6A-1AE7382980FB}"/>
    <hyperlink ref="J169" r:id="rId123" xr:uid="{0F7BEFD8-F899-4D48-80B8-ACF821797DBE}"/>
    <hyperlink ref="J170" r:id="rId124" xr:uid="{9BAA7A7E-0065-4385-BD11-DF07F62733FC}"/>
    <hyperlink ref="J172" r:id="rId125" xr:uid="{5301D4DA-9579-4B1B-8C5D-92141BC5EDB7}"/>
    <hyperlink ref="J180" r:id="rId126" xr:uid="{F9ACCEB6-49AA-475A-B8BF-2C23EA2E11C6}"/>
    <hyperlink ref="O180" r:id="rId127" xr:uid="{FB09D577-6769-4F6C-B439-49A26FC7967D}"/>
    <hyperlink ref="J182" r:id="rId128" xr:uid="{B5DD7F80-6B18-441C-9D90-4C8FCE85E9F9}"/>
    <hyperlink ref="J183" r:id="rId129" xr:uid="{1AE8AA2B-8655-4F07-B9FD-E29C16262DFE}"/>
    <hyperlink ref="J184" r:id="rId130" xr:uid="{52377584-9E92-4B05-A4A5-CADAF74DE601}"/>
    <hyperlink ref="J185" r:id="rId131" xr:uid="{123F6AAD-D998-4938-AF65-33CAFCC2C902}"/>
    <hyperlink ref="J186" r:id="rId132" xr:uid="{15811F6B-0A6C-4F8C-A978-0BDBD25329FE}"/>
    <hyperlink ref="J187" r:id="rId133" xr:uid="{12763474-21AE-4BF6-882A-C0D587D4BF73}"/>
    <hyperlink ref="J188" r:id="rId134" xr:uid="{6C0ADBE0-96AB-4B6B-A8ED-31C1E247D109}"/>
    <hyperlink ref="N188" r:id="rId135" xr:uid="{073C1AB7-7DEB-475D-81B2-385FC50DCDB7}"/>
    <hyperlink ref="J189" r:id="rId136" xr:uid="{03AEDF28-FC04-4482-B4DE-8B35315DAEDD}"/>
    <hyperlink ref="N189" r:id="rId137" xr:uid="{CE2CA210-5A6F-45AC-901F-E0242809DB10}"/>
    <hyperlink ref="J190" r:id="rId138" xr:uid="{2A407902-0D6B-4E76-BE0B-970F143D2337}"/>
    <hyperlink ref="N190" r:id="rId139" xr:uid="{CFEBE5AB-D766-4E59-A635-33AF9D5551E7}"/>
    <hyperlink ref="J191" r:id="rId140" xr:uid="{251D95B9-DD7B-4BEF-A1CE-297A7DD1D25E}"/>
    <hyperlink ref="J192" r:id="rId141" xr:uid="{F33984E0-5C3D-4A99-921E-1BA3A533A75D}"/>
    <hyperlink ref="J193" r:id="rId142" xr:uid="{0DB6532A-7170-44FC-AADE-BCEBC9E3BD56}"/>
    <hyperlink ref="J194" r:id="rId143" xr:uid="{8565E4A8-FFF8-4C63-A494-D462254EC798}"/>
    <hyperlink ref="N194" r:id="rId144" xr:uid="{34E6A188-E41A-4E5B-8AB4-5B0D6064C0AD}"/>
    <hyperlink ref="J197" r:id="rId145" xr:uid="{218F13E1-A331-447F-B637-0194AC5EC0C0}"/>
    <hyperlink ref="J198" r:id="rId146" xr:uid="{4C0F9E61-BD11-4B3A-BE86-77182641E573}"/>
    <hyperlink ref="N199" r:id="rId147" xr:uid="{5508A062-B1A6-4B6D-AE96-CAE29A54BF25}"/>
    <hyperlink ref="J199" r:id="rId148" xr:uid="{AD9BA6FC-D8E4-4D9E-A860-C4644A55DB3F}"/>
    <hyperlink ref="J200" r:id="rId149" xr:uid="{343A9B47-F6F3-464A-B4DE-7419D75A2786}"/>
    <hyperlink ref="J218" r:id="rId150" xr:uid="{59ABBCF7-11DA-41C9-8832-D414AF813737}"/>
    <hyperlink ref="J222" r:id="rId151" xr:uid="{B6EA1D33-113D-421B-8BF5-8AC54F009345}"/>
    <hyperlink ref="J223" r:id="rId152" xr:uid="{864CD8D3-00D7-4210-9513-65DEB6DD59DA}"/>
    <hyperlink ref="J219" r:id="rId153" xr:uid="{9CFCC9B9-5834-4C14-B460-52CCA393174B}"/>
    <hyperlink ref="J220" r:id="rId154" xr:uid="{70A06773-2D6D-407F-A0A0-9F5F2671D318}"/>
    <hyperlink ref="J221" r:id="rId155" xr:uid="{E194D3CF-4FEC-49A5-8156-A4DF3879FA01}"/>
    <hyperlink ref="J224" r:id="rId156" xr:uid="{20323D73-53B2-4E01-ADE4-C759C2E838BA}"/>
    <hyperlink ref="J225" r:id="rId157" xr:uid="{39362CA9-1016-4099-9050-5604997C2114}"/>
    <hyperlink ref="J226" r:id="rId158" xr:uid="{9BF1AC7C-0643-4828-9694-66CECA7F51FC}"/>
    <hyperlink ref="J227" r:id="rId159" xr:uid="{B6CF1C6C-F586-47BF-BA57-7580897E145C}"/>
    <hyperlink ref="J228" r:id="rId160" xr:uid="{F9192052-2869-4DDE-BAE3-4E44524F76E7}"/>
    <hyperlink ref="J230" r:id="rId161" xr:uid="{EB399A0A-8C03-4F4A-AC98-683EE5A5EB13}"/>
    <hyperlink ref="O228" r:id="rId162" display="resourcer@agex-it.de." xr:uid="{E82365BC-D21E-4F75-B3C1-00898728AC60}"/>
    <hyperlink ref="O230" r:id="rId163" xr:uid="{333F80F9-CE06-4EC2-885D-ECA23712B37D}"/>
    <hyperlink ref="J201" r:id="rId164" xr:uid="{93E3E331-EDA3-4DEC-A0E1-D956DE8E8F18}"/>
    <hyperlink ref="J204" r:id="rId165" xr:uid="{E784E927-2962-483D-B399-5992B072D1DD}"/>
    <hyperlink ref="J208" r:id="rId166" xr:uid="{800AA8BC-FB83-420B-9DE2-6DB8B7FD0156}"/>
    <hyperlink ref="J213" r:id="rId167" xr:uid="{ED2154C5-BA68-48F3-AC88-259E78A1342B}"/>
    <hyperlink ref="O231" r:id="rId168" display="mailto:tseeger@teksystems.com" xr:uid="{3C05CD42-90C7-47FA-AB34-D6CCB02CC7A1}"/>
    <hyperlink ref="J231" r:id="rId169" xr:uid="{7398CAF0-308B-4C09-9B10-3BAA013FCAB4}"/>
    <hyperlink ref="J232" r:id="rId170" xr:uid="{5FE25CA0-63A6-4E24-82F5-F61A651A3AD5}"/>
    <hyperlink ref="J233" r:id="rId171" xr:uid="{E39F86E9-FFF3-4898-9A8A-BAA4F5AAAE76}"/>
    <hyperlink ref="O233" r:id="rId172" xr:uid="{9447D088-9126-496B-B61E-4D12400878F8}"/>
    <hyperlink ref="J234" r:id="rId173" xr:uid="{10600F6E-01F7-4E94-A1F6-A08F38D7F586}"/>
    <hyperlink ref="O234" r:id="rId174" xr:uid="{244FE129-0FB7-4F8F-A0C6-5D8493E9D1D0}"/>
    <hyperlink ref="J235" r:id="rId175" xr:uid="{93F04544-ACD2-467C-B249-8245AD0BC264}"/>
    <hyperlink ref="J236" r:id="rId176" xr:uid="{364C4F30-2420-48D0-9108-952549F63F4B}"/>
    <hyperlink ref="O235" r:id="rId177" xr:uid="{0B04395F-9FD2-4AD5-96D7-85B5DCD83768}"/>
    <hyperlink ref="O236" r:id="rId178" xr:uid="{4A2285E0-64A4-4631-A166-6B6C2B4D02BB}"/>
    <hyperlink ref="O241" r:id="rId179" xr:uid="{AB904AAC-A890-4EF4-8EC0-6B13CF8E5334}"/>
    <hyperlink ref="J242" r:id="rId180" xr:uid="{339C6C26-0C3F-4A8D-B18C-DFC3BF107997}"/>
    <hyperlink ref="J243" r:id="rId181" xr:uid="{AA8CEB74-08F5-4A1B-BB26-5697708F1AAD}"/>
    <hyperlink ref="J244" r:id="rId182" xr:uid="{43CE4B99-BBDC-48BB-B542-9C9BE8478722}"/>
    <hyperlink ref="J245" r:id="rId183" xr:uid="{1E6778BC-0C5B-456B-8166-5C1D686B6D80}"/>
    <hyperlink ref="O245" r:id="rId184" xr:uid="{B09A94EA-E54E-4896-8EA8-3548CDE5E7D3}"/>
    <hyperlink ref="J246" r:id="rId185" xr:uid="{8E91DDAA-7D7F-467F-B2A9-2E17D62AA1F3}"/>
    <hyperlink ref="J247" r:id="rId186" xr:uid="{1A8A0AF9-D5F4-48C5-88AB-88FC50C41FCE}"/>
    <hyperlink ref="J248" r:id="rId187" xr:uid="{B8BA5D43-CEB6-4F2B-B8D4-7B539A5906C6}"/>
    <hyperlink ref="J249" r:id="rId188" xr:uid="{1D9760A5-7C00-49D4-A126-DE91315F10A6}"/>
    <hyperlink ref="J250" r:id="rId189" xr:uid="{67F1349C-E256-4C18-8ADC-802F9344F731}"/>
    <hyperlink ref="J251" r:id="rId190" xr:uid="{27942A75-AD24-4E9D-A6B7-2466C73D4D5C}"/>
    <hyperlink ref="O250" r:id="rId191" xr:uid="{A52268D3-267B-4658-B64D-A6116E1EF743}"/>
    <hyperlink ref="J252" r:id="rId192" display="https://www.stepstone.de/stellenangebote--Office-365-Consultant-w-m-x-Berlin-Duesseldorf-Frankfurt-Hamburg-Muenchen-Nuernberg-Stuttgart-Ulm-Avanade-Deutschland-GmbH--5673879-inline.html?suid=d5cd505f-d74d-45c3-b1f7-908f0403cf18&amp;rltr=3_3_25_mb_m_0_0_0&amp;isSS=true" xr:uid="{8577BADE-D9B4-4A8C-A798-E04317C15ABA}"/>
    <hyperlink ref="J253" r:id="rId193" xr:uid="{02890629-B42C-4E98-91CB-EB6AD1A9E047}"/>
    <hyperlink ref="J254" r:id="rId194" xr:uid="{0D990E7C-5557-48D7-BC72-783208663677}"/>
    <hyperlink ref="J255" r:id="rId195" xr:uid="{0141B6BB-47A3-42AD-B2D7-5BDA813E5984}"/>
    <hyperlink ref="O249" r:id="rId196" xr:uid="{1F7766AA-E754-4144-894C-BF2ED0CAEED2}"/>
    <hyperlink ref="J256" r:id="rId197" xr:uid="{F58F4D99-72DB-4531-8BEE-B1AE9946113C}"/>
    <hyperlink ref="O256" r:id="rId198" xr:uid="{EAB158AB-A144-4C07-950F-87F583A117D8}"/>
    <hyperlink ref="J257" r:id="rId199" xr:uid="{AEC97724-F805-4A67-9B90-E5CAB5B1C179}"/>
    <hyperlink ref="O257" r:id="rId200" xr:uid="{5A3CEF51-9BFF-460A-A140-136995730B0B}"/>
    <hyperlink ref="J258" r:id="rId201" xr:uid="{3EC45DBB-7790-439F-8BA9-EA5F1CC23564}"/>
    <hyperlink ref="J259" r:id="rId202" xr:uid="{8397B73D-A5E5-4F0B-992B-E70BB047AAFE}"/>
    <hyperlink ref="J260" r:id="rId203" xr:uid="{92111361-BCAF-4BA4-9116-FCCA84625FF3}"/>
    <hyperlink ref="J264" r:id="rId204" xr:uid="{4C2CADDB-AAB5-4898-85F7-4F2F54F75C47}"/>
    <hyperlink ref="Z100" r:id="rId205" display="bewerbung@e-aces.com_x000a_GA:  Was ist der aktuelle Stand ?" xr:uid="{96499938-8328-4554-BF5C-699A5318C7F2}"/>
    <hyperlink ref="Z110" r:id="rId206" display="T. +49 (2234) 9203-203_x000d__x000a_E. k.Panske@mlgruppe.de_x000d__x000a_www.mlgruppe.de" xr:uid="{9A26DD99-7FCC-476C-B18B-D6EBC75490C2}"/>
    <hyperlink ref="Y86" r:id="rId207" xr:uid="{9BE9BC21-5886-42AD-B9BC-6D399EE11FA8}"/>
    <hyperlink ref="Z97" r:id="rId208" xr:uid="{6CA38D99-8BAF-43E8-A89A-2D1984CAEDB9}"/>
    <hyperlink ref="Z82" r:id="rId209" display="Neues Profil versendet an patrik.halasi@roberthalf.de." xr:uid="{8B636281-45B3-462E-863D-1D6222354185}"/>
    <hyperlink ref="Z84" r:id="rId210" xr:uid="{6F723EB6-5813-4A03-89A7-850FB0C4EFF5}"/>
    <hyperlink ref="Y77" r:id="rId211" xr:uid="{A47A8609-2245-450A-AD85-5B33F95156A0}"/>
    <hyperlink ref="Y76" r:id="rId212" xr:uid="{E53CAEEA-D969-4982-8634-50F5C6256FAD}"/>
    <hyperlink ref="J298" r:id="rId213" xr:uid="{CC0894A2-FBD3-4EC7-9A5B-F1C27809B11C}"/>
    <hyperlink ref="J295" r:id="rId214" xr:uid="{9F94BCE1-3A27-48D4-B22F-51670418F171}"/>
    <hyperlink ref="J296" r:id="rId215" xr:uid="{B66E1377-40D8-4A7D-AE0C-26753440D5EF}"/>
    <hyperlink ref="J297" r:id="rId216" xr:uid="{B1E2084E-98AE-497F-8E43-21D2D5812CF5}"/>
    <hyperlink ref="J280" r:id="rId217" xr:uid="{898589A8-BF30-45CD-AAF2-E0B31BF3CDC5}"/>
    <hyperlink ref="J326" r:id="rId218" xr:uid="{475E825C-CE17-4F1B-A341-584836BC69E5}"/>
    <hyperlink ref="J334" r:id="rId219" xr:uid="{A246B603-0A6D-45FF-8E6E-D42C1F93036B}"/>
    <hyperlink ref="J348" r:id="rId220" display="https://www.circular.de/wp-content/uploads/2019/11/circular_Stellangebot_Netzwerkspezialist_112019.pdf" xr:uid="{4C5FB7DB-3F18-4493-A2A4-1A245CDA0FCE}"/>
    <hyperlink ref="J349" r:id="rId221" display="https://www.circular.de/wp-content/uploads/2019/11/circular_Stellenangebot_ITSecurity_112019-1.pdf" xr:uid="{312CF47A-B2AB-489C-BB80-B5878394575B}"/>
    <hyperlink ref="J350" r:id="rId222" display="https://www.circular.de/wp-content/uploads/2019/11/circular_Stellenangebot_DataCenterSE_112019.pdf" xr:uid="{5E666BAA-4010-4EF1-8BB5-A980395BBCB7}"/>
    <hyperlink ref="J351" r:id="rId223" display="https://www.circular.de/wp-content/uploads/2019/11/circular_Stellenangebot_NachwuchskraftSupport_112019.pdf" xr:uid="{1E974288-EBA0-44AA-BBBA-97610F94863D}"/>
    <hyperlink ref="J386" r:id="rId224" xr:uid="{E9D42CA4-56E5-46EE-B4A9-1C6220465C64}"/>
    <hyperlink ref="J335" r:id="rId225" xr:uid="{3B4B89E3-3CD5-4075-9661-E8EDA3F8CA3D}"/>
    <hyperlink ref="J338" r:id="rId226" xr:uid="{0E37A575-89D4-4476-A7AF-1A6125248F83}"/>
    <hyperlink ref="J355" r:id="rId227" xr:uid="{117ADBA0-485B-433A-8BD0-F70E99C595F4}"/>
    <hyperlink ref="J356" r:id="rId228" xr:uid="{C0EE82C1-24DD-4125-A9C7-699691ED912A}"/>
    <hyperlink ref="J357" r:id="rId229" xr:uid="{F59A6675-3354-4BAC-BE7E-853FAFD436E0}"/>
    <hyperlink ref="J359" r:id="rId230" xr:uid="{38CD10BB-CBB0-4350-917B-766B7E782E18}"/>
    <hyperlink ref="J360" r:id="rId231" xr:uid="{4E2C5523-30B3-4ECF-8ADC-84F5AC257EA9}"/>
    <hyperlink ref="J378" r:id="rId232" xr:uid="{20CCD82B-27B3-4B5D-A839-A6A4737F9C35}"/>
    <hyperlink ref="J379" r:id="rId233" xr:uid="{6D1A06E4-6046-46B9-8962-19C3987D3D6A}"/>
    <hyperlink ref="J361" r:id="rId234" xr:uid="{77896727-5590-448A-8B62-327F59757B87}"/>
    <hyperlink ref="J381" r:id="rId235" xr:uid="{9C9DE04A-E2EA-4336-AFFA-84A2E193D256}"/>
    <hyperlink ref="J382" r:id="rId236" xr:uid="{63CBD23C-672C-4E6B-9D95-10674C69E5E3}"/>
    <hyperlink ref="J384" r:id="rId237" xr:uid="{778C6C4F-B34B-4081-A346-898C35B98AD6}"/>
    <hyperlink ref="J358" r:id="rId238" xr:uid="{9B8C218A-C064-4197-AFC3-A4F8C2D24D80}"/>
    <hyperlink ref="J387" r:id="rId239" xr:uid="{682C01BB-ECA6-4C67-81BA-A33AC2434C99}"/>
    <hyperlink ref="J388" r:id="rId240" xr:uid="{F75B040D-9272-4751-BBFD-E7551FCCA3B6}"/>
    <hyperlink ref="J400" r:id="rId241" xr:uid="{BADD8A25-D96D-4E3E-A1D2-6021C831B5A3}"/>
    <hyperlink ref="J401" r:id="rId242" xr:uid="{77AD56DB-FA22-4CBF-BA89-17C4CBB9B018}"/>
    <hyperlink ref="J402" r:id="rId243" xr:uid="{FAD9A3BF-FE30-4443-BEA0-707596F56A3B}"/>
    <hyperlink ref="J415" r:id="rId244" xr:uid="{D11C2F3B-E1BF-4AB8-9E9F-F4AB38602C30}"/>
    <hyperlink ref="J416" r:id="rId245" xr:uid="{A9249F68-453F-45BD-BE01-9961A231C0C4}"/>
  </hyperlinks>
  <pageMargins left="0.7" right="0.7" top="0.78740157499999996" bottom="0.78740157499999996" header="0.3" footer="0.3"/>
  <pageSetup paperSize="9" orientation="portrait" r:id="rId246"/>
  <drawing r:id="rId247"/>
  <extLst>
    <ext xmlns:x14="http://schemas.microsoft.com/office/spreadsheetml/2009/9/main" uri="{CCE6A557-97BC-4b89-ADB6-D9C93CAAB3DF}">
      <x14:dataValidations xmlns:xm="http://schemas.microsoft.com/office/excel/2006/main" count="9">
        <x14:dataValidation type="list" showInputMessage="1" showErrorMessage="1" xr:uid="{ADCAB874-81E8-48C9-B06E-B0E735BA38A3}">
          <x14:formula1>
            <xm:f>'[Unbenannte Anlage 00439 (003).xlsm]DropDown - Legende'!#REF!</xm:f>
          </x14:formula1>
          <xm:sqref>T1</xm:sqref>
        </x14:dataValidation>
        <x14:dataValidation type="list" allowBlank="1" showInputMessage="1" showErrorMessage="1" xr:uid="{CD00112C-B7A8-4114-BC7A-C8B7301F79DC}">
          <x14:formula1>
            <xm:f>'[Unbenannte Anlage 00439 (003).xlsm]DropDown - Legende'!#REF!</xm:f>
          </x14:formula1>
          <xm:sqref>Q1 B1</xm:sqref>
        </x14:dataValidation>
        <x14:dataValidation type="list" allowBlank="1" showInputMessage="1" showErrorMessage="1" xr:uid="{8B4F36B8-4752-41FB-87D9-9FCE8725FDB1}">
          <x14:formula1>
            <xm:f>'C:\Users\haentzsa\Downloads\[Projekte_Infrastruktur (2).xlsx]DropDown - Legende'!#REF!</xm:f>
          </x14:formula1>
          <xm:sqref>V1:W1</xm:sqref>
        </x14:dataValidation>
        <x14:dataValidation type="list" allowBlank="1" showInputMessage="1" showErrorMessage="1" xr:uid="{FD399A8A-8BB9-4806-B1F3-F1C7D6E226A4}">
          <x14:formula1>
            <xm:f>'https://manpowergroupapps.sharepoint.com/teams/SPM-PRMTeam/Shared Documents/Aktuelles/[Projektangebote Professional Service Team.xlsx]DropDown - Legende'!#REF!</xm:f>
          </x14:formula1>
          <xm:sqref>B385 Q128:Q264 T128:T264 B381 B388 B421:B422 B523 B530:B531 B548 B347 B353 B383 B226 B141 B180 B261:B264 B188 B195:B197 B200 B212 B218 B220 B228 B231:B236 B240 B242:B243 B249:B250 B253 B255 B257</xm:sqref>
        </x14:dataValidation>
        <x14:dataValidation type="list" showInputMessage="1" showErrorMessage="1" xr:uid="{E6B51B57-2C15-43D0-B0E2-4A901E85B695}">
          <x14:formula1>
            <xm:f>'https://manpowergroupapps.sharepoint.com/sites/InfrastructureServices/Infrastructure Management Bereich/Professional Services/[Projekte_Infrastruktur.xlsx]DropDown - Legende'!#REF!</xm:f>
          </x14:formula1>
          <xm:sqref>T2:T127</xm:sqref>
        </x14:dataValidation>
        <x14:dataValidation type="list" allowBlank="1" showInputMessage="1" showErrorMessage="1" xr:uid="{F87D1B4D-E81D-4662-9270-C592DFF1BFC3}">
          <x14:formula1>
            <xm:f>'https://manpowergroupapps.sharepoint.com/sites/InfrastructureServices/Infrastructure Management Bereich/Professional Services/[Projekte_Infrastruktur.xlsx]DropDown - Legende'!#REF!</xm:f>
          </x14:formula1>
          <xm:sqref>Q2:Q127 V2:W127 B532:B535 B268:B269 B279:B285 B291:B292 B297:B298 B303:B306 B312 B314 B389 B417:B418 B524:B529 B227 B271:B276 B354:B366 B378:B380 B382 B391:B413 B2:B140 B142:B179 B181:B187 B189:B194 B198:B199 B201:B211 B213:B217 B219 B221:B225 B229:B230 B237:B239 B241 B244:B248 B251:B252 B254 B256 B258:B260 B287:B289 B309 B327:B329 B331:B335 B338 B346 B348:B349 B351:B352 B368:B376 B384 B386:B387 B423:B424 B430 B436:B457 B459:B482 B484:B522 B537:B542 B545:B546 B549 B551</xm:sqref>
        </x14:dataValidation>
        <x14:dataValidation type="list" allowBlank="1" showInputMessage="1" showErrorMessage="1" xr:uid="{B8D9F49F-BA94-47B9-8057-0A5DF07B225F}">
          <x14:formula1>
            <xm:f>'https://manpowergroupapps-my.sharepoint.com/personal/andrea_haentzschel_proservia_de/Documents/Proservia-Experis 2020/[Overview_Projekte_Proservia-Experis_new.xlsx]DropDown - Legende'!#REF!</xm:f>
          </x14:formula1>
          <xm:sqref>B552:B554 B458 B536 B543:B544 B547 B550 B310:B311 B315:B326 B336:B337 B307:B308 B339:B345 B377 B330 B419:B420 B270 B277:B278 B265:B267 B367 B414:B416 B350 B290 B293:B296 B286 B299:B302 B390 B313 B425:B429 B431:B435</xm:sqref>
        </x14:dataValidation>
        <x14:dataValidation type="list" showInputMessage="1" showErrorMessage="1" xr:uid="{BC555137-1B0B-44D5-A50C-CE315A6DFF1B}">
          <x14:formula1>
            <xm:f>'https://manpowergroupapps-my.sharepoint.com/personal/andrea_haentzschel_proservia_de/Documents/Proservia-Experis 2020/[Overview_Projekte_Proservia-Experis_new.xlsx]DropDown - Legende'!#REF!</xm:f>
          </x14:formula1>
          <xm:sqref>T265:T266 T268:T435</xm:sqref>
        </x14:dataValidation>
        <x14:dataValidation type="list" allowBlank="1" showInputMessage="1" showErrorMessage="1" xr:uid="{B275F173-4FCC-4F9E-A3DE-84772D46A412}">
          <x14:formula1>
            <xm:f>'DropDown - Legende'!$F$2:$F$17</xm:f>
          </x14:formula1>
          <xm:sqref>X1:X1048576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EA953-78A9-47F4-A039-B6A0F5651966}">
  <sheetPr codeName="Tabelle3">
    <tabColor theme="9"/>
  </sheetPr>
  <dimension ref="A1:AC113"/>
  <sheetViews>
    <sheetView topLeftCell="W1" workbookViewId="0">
      <pane ySplit="1" topLeftCell="A50" activePane="bottomLeft" state="frozen"/>
      <selection pane="bottomLeft" activeCell="X110" sqref="X110"/>
    </sheetView>
  </sheetViews>
  <sheetFormatPr baseColWidth="10" defaultColWidth="11.3828125" defaultRowHeight="14.6" x14ac:dyDescent="0.4"/>
  <cols>
    <col min="1" max="1" width="19.23046875" customWidth="1"/>
    <col min="2" max="2" width="11.15234375" style="15" customWidth="1"/>
    <col min="3" max="3" width="11.15234375" customWidth="1"/>
    <col min="4" max="4" width="15.53515625" customWidth="1"/>
    <col min="5" max="5" width="12.69140625" customWidth="1"/>
    <col min="6" max="7" width="11.15234375" customWidth="1"/>
    <col min="8" max="8" width="27.3828125" style="4" customWidth="1"/>
    <col min="9" max="9" width="32.23046875" style="4" customWidth="1"/>
    <col min="10" max="10" width="21.15234375" customWidth="1"/>
    <col min="11" max="11" width="88" customWidth="1"/>
    <col min="12" max="12" width="73.23046875" customWidth="1"/>
    <col min="13" max="13" width="18.15234375" style="4" customWidth="1"/>
    <col min="14" max="16" width="11.15234375" customWidth="1"/>
    <col min="17" max="17" width="36.69140625" customWidth="1"/>
    <col min="18" max="22" width="11.15234375" customWidth="1"/>
    <col min="23" max="23" width="35.53515625" customWidth="1"/>
    <col min="24" max="24" width="20.69140625" style="4" customWidth="1"/>
    <col min="25" max="25" width="26.23046875" customWidth="1"/>
  </cols>
  <sheetData>
    <row r="1" spans="1:29" ht="49.75" x14ac:dyDescent="0.4">
      <c r="A1" s="16" t="s">
        <v>0</v>
      </c>
      <c r="B1" s="17" t="s">
        <v>1</v>
      </c>
      <c r="C1" s="18" t="s">
        <v>2</v>
      </c>
      <c r="D1" s="19" t="s">
        <v>165</v>
      </c>
      <c r="E1" s="19" t="s">
        <v>166</v>
      </c>
      <c r="F1" s="19" t="s">
        <v>3</v>
      </c>
      <c r="G1" s="19" t="s">
        <v>4</v>
      </c>
      <c r="H1" s="19" t="s">
        <v>167</v>
      </c>
      <c r="I1" s="19" t="s">
        <v>5</v>
      </c>
      <c r="J1" s="19" t="s">
        <v>6</v>
      </c>
      <c r="K1" s="19" t="s">
        <v>7</v>
      </c>
      <c r="L1" s="19" t="s">
        <v>682</v>
      </c>
      <c r="M1" s="19" t="s">
        <v>9</v>
      </c>
      <c r="N1" s="19" t="s">
        <v>10</v>
      </c>
      <c r="O1" s="19" t="s">
        <v>11</v>
      </c>
      <c r="P1" s="19" t="s">
        <v>12</v>
      </c>
      <c r="Q1" s="19" t="s">
        <v>13</v>
      </c>
      <c r="R1" s="19" t="s">
        <v>14</v>
      </c>
      <c r="S1" s="19" t="s">
        <v>15</v>
      </c>
      <c r="T1" s="19" t="s">
        <v>625</v>
      </c>
      <c r="U1" s="19" t="s">
        <v>16</v>
      </c>
      <c r="V1" s="19" t="s">
        <v>17</v>
      </c>
      <c r="W1" s="19" t="s">
        <v>18</v>
      </c>
      <c r="X1" s="19" t="s">
        <v>626</v>
      </c>
      <c r="Y1" s="19" t="s">
        <v>168</v>
      </c>
      <c r="Z1" s="19" t="s">
        <v>19</v>
      </c>
      <c r="AA1" s="117" t="s">
        <v>1079</v>
      </c>
      <c r="AB1" s="117" t="s">
        <v>1080</v>
      </c>
      <c r="AC1" s="117" t="s">
        <v>1081</v>
      </c>
    </row>
    <row r="2" spans="1:29" ht="58.3" x14ac:dyDescent="0.4">
      <c r="A2" s="31" t="s">
        <v>654</v>
      </c>
      <c r="B2" s="32">
        <v>43857</v>
      </c>
      <c r="C2" s="33">
        <v>43861</v>
      </c>
      <c r="D2" s="34" t="s">
        <v>169</v>
      </c>
      <c r="E2" s="35"/>
      <c r="F2" s="35"/>
      <c r="G2" s="35">
        <v>1</v>
      </c>
      <c r="H2" s="31" t="s">
        <v>23</v>
      </c>
      <c r="I2" s="36" t="s">
        <v>24</v>
      </c>
      <c r="J2" s="36"/>
      <c r="K2" s="34"/>
      <c r="L2" s="34"/>
      <c r="M2" s="34" t="s">
        <v>25</v>
      </c>
      <c r="N2" s="34" t="s">
        <v>26</v>
      </c>
      <c r="O2" s="34" t="s">
        <v>20</v>
      </c>
      <c r="P2" s="34" t="s">
        <v>27</v>
      </c>
      <c r="Q2" s="37">
        <v>43845</v>
      </c>
      <c r="R2" s="37">
        <v>43921</v>
      </c>
      <c r="S2" s="34" t="s">
        <v>22</v>
      </c>
      <c r="T2" s="34"/>
      <c r="U2" s="34" t="s">
        <v>170</v>
      </c>
      <c r="V2" s="34"/>
      <c r="W2" s="34" t="s">
        <v>668</v>
      </c>
      <c r="X2" s="34" t="s">
        <v>171</v>
      </c>
      <c r="Y2" s="34" t="s">
        <v>172</v>
      </c>
      <c r="Z2" s="34"/>
    </row>
    <row r="3" spans="1:29" ht="58.3" x14ac:dyDescent="0.4">
      <c r="A3" s="38" t="s">
        <v>654</v>
      </c>
      <c r="B3" s="39">
        <v>43857</v>
      </c>
      <c r="C3" s="40">
        <v>43882</v>
      </c>
      <c r="D3" s="41" t="s">
        <v>169</v>
      </c>
      <c r="E3" s="42"/>
      <c r="F3" s="42"/>
      <c r="G3" s="42">
        <v>1</v>
      </c>
      <c r="H3" s="38" t="s">
        <v>29</v>
      </c>
      <c r="I3" s="43" t="s">
        <v>30</v>
      </c>
      <c r="J3" s="43"/>
      <c r="K3" s="41"/>
      <c r="L3" s="41"/>
      <c r="M3" s="41" t="s">
        <v>25</v>
      </c>
      <c r="N3" s="41" t="s">
        <v>26</v>
      </c>
      <c r="O3" s="41" t="s">
        <v>20</v>
      </c>
      <c r="P3" s="41" t="s">
        <v>27</v>
      </c>
      <c r="Q3" s="44">
        <v>43845</v>
      </c>
      <c r="R3" s="44">
        <v>43921</v>
      </c>
      <c r="S3" s="41" t="s">
        <v>22</v>
      </c>
      <c r="T3" s="41"/>
      <c r="U3" s="41"/>
      <c r="V3" s="41"/>
      <c r="W3" s="41" t="s">
        <v>657</v>
      </c>
      <c r="X3" s="41"/>
      <c r="Y3" s="41"/>
      <c r="Z3" s="41"/>
    </row>
    <row r="4" spans="1:29" ht="102" x14ac:dyDescent="0.4">
      <c r="A4" s="31" t="s">
        <v>173</v>
      </c>
      <c r="B4" s="32">
        <v>43857</v>
      </c>
      <c r="C4" s="33">
        <v>43882</v>
      </c>
      <c r="D4" s="34" t="s">
        <v>169</v>
      </c>
      <c r="E4" s="35"/>
      <c r="F4" s="35"/>
      <c r="G4" s="35">
        <v>1</v>
      </c>
      <c r="H4" s="31" t="s">
        <v>31</v>
      </c>
      <c r="I4" s="36"/>
      <c r="J4" s="36"/>
      <c r="K4" s="34" t="s">
        <v>174</v>
      </c>
      <c r="L4" s="34" t="s">
        <v>175</v>
      </c>
      <c r="M4" s="34" t="s">
        <v>32</v>
      </c>
      <c r="N4" s="34" t="s">
        <v>33</v>
      </c>
      <c r="O4" s="34" t="s">
        <v>34</v>
      </c>
      <c r="P4" s="34" t="s">
        <v>27</v>
      </c>
      <c r="Q4" s="37">
        <v>43862</v>
      </c>
      <c r="R4" s="37"/>
      <c r="S4" s="34" t="s">
        <v>22</v>
      </c>
      <c r="T4" s="34"/>
      <c r="U4" s="34"/>
      <c r="V4" s="34"/>
      <c r="W4" s="34"/>
      <c r="X4" s="34"/>
      <c r="Y4" s="34"/>
      <c r="Z4" s="34"/>
    </row>
    <row r="5" spans="1:29" ht="58.3" x14ac:dyDescent="0.4">
      <c r="A5" s="38" t="s">
        <v>654</v>
      </c>
      <c r="B5" s="39">
        <v>43857</v>
      </c>
      <c r="C5" s="40">
        <v>43882</v>
      </c>
      <c r="D5" s="41" t="s">
        <v>169</v>
      </c>
      <c r="E5" s="42"/>
      <c r="F5" s="42"/>
      <c r="G5" s="42">
        <v>1</v>
      </c>
      <c r="H5" s="38" t="s">
        <v>39</v>
      </c>
      <c r="I5" s="43" t="s">
        <v>40</v>
      </c>
      <c r="J5" s="43"/>
      <c r="K5" s="41"/>
      <c r="L5" s="41"/>
      <c r="M5" s="41" t="s">
        <v>25</v>
      </c>
      <c r="N5" s="41" t="s">
        <v>26</v>
      </c>
      <c r="O5" s="41" t="s">
        <v>20</v>
      </c>
      <c r="P5" s="41" t="s">
        <v>27</v>
      </c>
      <c r="Q5" s="45">
        <v>43845</v>
      </c>
      <c r="R5" s="45"/>
      <c r="S5" s="41" t="s">
        <v>22</v>
      </c>
      <c r="T5" s="41"/>
      <c r="U5" s="41" t="s">
        <v>75</v>
      </c>
      <c r="V5" s="41"/>
      <c r="W5" s="41" t="s">
        <v>660</v>
      </c>
      <c r="X5" s="41" t="s">
        <v>43</v>
      </c>
      <c r="Y5" s="41" t="s">
        <v>176</v>
      </c>
      <c r="Z5" s="41"/>
    </row>
    <row r="6" spans="1:29" ht="87.45" x14ac:dyDescent="0.4">
      <c r="A6" s="31" t="s">
        <v>654</v>
      </c>
      <c r="B6" s="32">
        <v>43857</v>
      </c>
      <c r="C6" s="33">
        <v>43882</v>
      </c>
      <c r="D6" s="34" t="s">
        <v>169</v>
      </c>
      <c r="E6" s="35"/>
      <c r="F6" s="35"/>
      <c r="G6" s="35">
        <v>1</v>
      </c>
      <c r="H6" s="31" t="s">
        <v>41</v>
      </c>
      <c r="I6" s="36" t="s">
        <v>42</v>
      </c>
      <c r="J6" s="36"/>
      <c r="K6" s="34"/>
      <c r="L6" s="34"/>
      <c r="M6" s="34" t="s">
        <v>25</v>
      </c>
      <c r="N6" s="34" t="s">
        <v>26</v>
      </c>
      <c r="O6" s="34" t="s">
        <v>20</v>
      </c>
      <c r="P6" s="34" t="s">
        <v>27</v>
      </c>
      <c r="Q6" s="46">
        <v>43845</v>
      </c>
      <c r="R6" s="46"/>
      <c r="S6" s="34" t="s">
        <v>22</v>
      </c>
      <c r="T6" s="34"/>
      <c r="U6" s="34" t="s">
        <v>75</v>
      </c>
      <c r="V6" s="34"/>
      <c r="W6" s="34" t="s">
        <v>660</v>
      </c>
      <c r="X6" s="34" t="s">
        <v>43</v>
      </c>
      <c r="Y6" s="34" t="s">
        <v>176</v>
      </c>
      <c r="Z6" s="34"/>
    </row>
    <row r="7" spans="1:29" ht="29.15" x14ac:dyDescent="0.4">
      <c r="A7" s="38" t="s">
        <v>117</v>
      </c>
      <c r="B7" s="39">
        <v>43857</v>
      </c>
      <c r="C7" s="40">
        <v>43882</v>
      </c>
      <c r="D7" s="41" t="s">
        <v>169</v>
      </c>
      <c r="E7" s="42"/>
      <c r="F7" s="42"/>
      <c r="G7" s="42">
        <v>1</v>
      </c>
      <c r="H7" s="38" t="s">
        <v>48</v>
      </c>
      <c r="I7" s="47" t="s">
        <v>49</v>
      </c>
      <c r="J7" s="47"/>
      <c r="K7" s="41"/>
      <c r="L7" s="41"/>
      <c r="M7" s="41" t="s">
        <v>50</v>
      </c>
      <c r="N7" s="41" t="s">
        <v>51</v>
      </c>
      <c r="O7" s="41" t="s">
        <v>46</v>
      </c>
      <c r="P7" s="41" t="s">
        <v>52</v>
      </c>
      <c r="Q7" s="45" t="s">
        <v>177</v>
      </c>
      <c r="R7" s="45"/>
      <c r="S7" s="41" t="s">
        <v>47</v>
      </c>
      <c r="T7" s="41"/>
      <c r="U7" s="41"/>
      <c r="V7" s="41"/>
      <c r="W7" s="41"/>
      <c r="X7" s="41"/>
      <c r="Y7" s="41"/>
      <c r="Z7" s="41"/>
    </row>
    <row r="8" spans="1:29" ht="131.15" x14ac:dyDescent="0.4">
      <c r="A8" s="31" t="s">
        <v>173</v>
      </c>
      <c r="B8" s="32">
        <v>43857</v>
      </c>
      <c r="C8" s="33">
        <v>43882</v>
      </c>
      <c r="D8" s="34" t="s">
        <v>169</v>
      </c>
      <c r="E8" s="35"/>
      <c r="F8" s="35"/>
      <c r="G8" s="35">
        <v>1</v>
      </c>
      <c r="H8" s="31" t="s">
        <v>54</v>
      </c>
      <c r="I8" s="36"/>
      <c r="J8" s="36"/>
      <c r="K8" s="34" t="s">
        <v>178</v>
      </c>
      <c r="L8" s="34" t="s">
        <v>179</v>
      </c>
      <c r="M8" s="34" t="s">
        <v>55</v>
      </c>
      <c r="N8" s="34" t="s">
        <v>51</v>
      </c>
      <c r="O8" s="34" t="s">
        <v>46</v>
      </c>
      <c r="P8" s="34" t="s">
        <v>52</v>
      </c>
      <c r="Q8" s="46" t="s">
        <v>180</v>
      </c>
      <c r="R8" s="46"/>
      <c r="S8" s="34" t="s">
        <v>47</v>
      </c>
      <c r="T8" s="34"/>
      <c r="U8" s="34"/>
      <c r="V8" s="34"/>
      <c r="W8" s="34"/>
      <c r="X8" s="34"/>
      <c r="Y8" s="34"/>
      <c r="Z8" s="34"/>
    </row>
    <row r="9" spans="1:29" ht="43.75" x14ac:dyDescent="0.4">
      <c r="A9" s="38" t="s">
        <v>117</v>
      </c>
      <c r="B9" s="39">
        <v>43857</v>
      </c>
      <c r="C9" s="40">
        <v>43882</v>
      </c>
      <c r="D9" s="41" t="s">
        <v>169</v>
      </c>
      <c r="E9" s="42"/>
      <c r="F9" s="42"/>
      <c r="G9" s="42">
        <v>1</v>
      </c>
      <c r="H9" s="38" t="s">
        <v>181</v>
      </c>
      <c r="I9" s="43"/>
      <c r="J9" s="43"/>
      <c r="K9" s="41"/>
      <c r="L9" s="41"/>
      <c r="M9" s="41" t="s">
        <v>182</v>
      </c>
      <c r="N9" s="41" t="s">
        <v>57</v>
      </c>
      <c r="O9" s="41" t="s">
        <v>58</v>
      </c>
      <c r="P9" s="41" t="s">
        <v>52</v>
      </c>
      <c r="Q9" s="45" t="s">
        <v>183</v>
      </c>
      <c r="R9" s="45"/>
      <c r="S9" s="41" t="s">
        <v>56</v>
      </c>
      <c r="T9" s="41"/>
      <c r="U9" s="41"/>
      <c r="V9" s="41"/>
      <c r="W9" s="41"/>
      <c r="X9" s="41"/>
      <c r="Y9" s="41"/>
      <c r="Z9" s="41"/>
    </row>
    <row r="10" spans="1:29" ht="43.75" x14ac:dyDescent="0.4">
      <c r="A10" s="31" t="s">
        <v>173</v>
      </c>
      <c r="B10" s="32">
        <v>43857</v>
      </c>
      <c r="C10" s="33">
        <v>43882</v>
      </c>
      <c r="D10" s="34" t="s">
        <v>169</v>
      </c>
      <c r="E10" s="35"/>
      <c r="F10" s="35"/>
      <c r="G10" s="35">
        <v>1</v>
      </c>
      <c r="H10" s="31" t="s">
        <v>39</v>
      </c>
      <c r="I10" s="36" t="s">
        <v>184</v>
      </c>
      <c r="J10" s="36"/>
      <c r="K10" s="34"/>
      <c r="L10" s="34"/>
      <c r="M10" s="34" t="s">
        <v>63</v>
      </c>
      <c r="N10" s="34" t="s">
        <v>64</v>
      </c>
      <c r="O10" s="34" t="s">
        <v>65</v>
      </c>
      <c r="P10" s="34" t="s">
        <v>27</v>
      </c>
      <c r="Q10" s="46" t="s">
        <v>185</v>
      </c>
      <c r="R10" s="46"/>
      <c r="S10" s="34" t="s">
        <v>62</v>
      </c>
      <c r="T10" s="34"/>
      <c r="U10" s="34"/>
      <c r="V10" s="34"/>
      <c r="W10" s="34"/>
      <c r="X10" s="34"/>
      <c r="Y10" s="34"/>
      <c r="Z10" s="34"/>
    </row>
    <row r="11" spans="1:29" ht="43.75" x14ac:dyDescent="0.4">
      <c r="A11" s="38" t="s">
        <v>654</v>
      </c>
      <c r="B11" s="39">
        <v>43857</v>
      </c>
      <c r="C11" s="40">
        <v>43882</v>
      </c>
      <c r="D11" s="41" t="s">
        <v>169</v>
      </c>
      <c r="E11" s="42"/>
      <c r="F11" s="42"/>
      <c r="G11" s="42">
        <v>1</v>
      </c>
      <c r="H11" s="38" t="s">
        <v>67</v>
      </c>
      <c r="I11" s="43" t="s">
        <v>68</v>
      </c>
      <c r="J11" s="43"/>
      <c r="K11" s="41"/>
      <c r="L11" s="41"/>
      <c r="M11" s="41" t="s">
        <v>69</v>
      </c>
      <c r="N11" s="41" t="s">
        <v>70</v>
      </c>
      <c r="O11" s="41" t="s">
        <v>71</v>
      </c>
      <c r="P11" s="41" t="s">
        <v>27</v>
      </c>
      <c r="Q11" s="45" t="s">
        <v>186</v>
      </c>
      <c r="R11" s="45"/>
      <c r="S11" s="41" t="s">
        <v>66</v>
      </c>
      <c r="T11" s="41" t="s">
        <v>187</v>
      </c>
      <c r="U11" s="41"/>
      <c r="V11" s="41"/>
      <c r="W11" s="41"/>
      <c r="X11" s="41"/>
      <c r="Y11" s="41" t="s">
        <v>188</v>
      </c>
      <c r="Z11" s="41"/>
    </row>
    <row r="12" spans="1:29" ht="189.45" x14ac:dyDescent="0.4">
      <c r="A12" s="31" t="s">
        <v>117</v>
      </c>
      <c r="B12" s="32">
        <v>43857</v>
      </c>
      <c r="C12" s="33">
        <v>43882</v>
      </c>
      <c r="D12" s="34" t="s">
        <v>169</v>
      </c>
      <c r="E12" s="35"/>
      <c r="F12" s="35"/>
      <c r="G12" s="35">
        <v>1</v>
      </c>
      <c r="H12" s="31" t="s">
        <v>189</v>
      </c>
      <c r="I12" s="36"/>
      <c r="J12" s="36"/>
      <c r="K12" s="34" t="s">
        <v>190</v>
      </c>
      <c r="L12" s="34" t="s">
        <v>191</v>
      </c>
      <c r="M12" s="34" t="s">
        <v>69</v>
      </c>
      <c r="N12" s="34" t="s">
        <v>70</v>
      </c>
      <c r="O12" s="34" t="s">
        <v>74</v>
      </c>
      <c r="P12" s="34" t="s">
        <v>27</v>
      </c>
      <c r="Q12" s="46" t="s">
        <v>192</v>
      </c>
      <c r="R12" s="46"/>
      <c r="S12" s="34" t="s">
        <v>73</v>
      </c>
      <c r="T12" s="34"/>
      <c r="U12" s="34"/>
      <c r="V12" s="34"/>
      <c r="W12" s="34"/>
      <c r="X12" s="34"/>
      <c r="Y12" s="34"/>
      <c r="Z12" s="34"/>
    </row>
    <row r="13" spans="1:29" ht="102" x14ac:dyDescent="0.4">
      <c r="A13" s="38" t="s">
        <v>117</v>
      </c>
      <c r="B13" s="39">
        <v>43857</v>
      </c>
      <c r="C13" s="40">
        <v>43882</v>
      </c>
      <c r="D13" s="41" t="s">
        <v>169</v>
      </c>
      <c r="E13" s="42"/>
      <c r="F13" s="42"/>
      <c r="G13" s="42">
        <v>1</v>
      </c>
      <c r="H13" s="38" t="s">
        <v>76</v>
      </c>
      <c r="I13" s="43"/>
      <c r="J13" s="43"/>
      <c r="K13" s="41" t="s">
        <v>193</v>
      </c>
      <c r="L13" s="41"/>
      <c r="M13" s="41" t="s">
        <v>69</v>
      </c>
      <c r="N13" s="41" t="s">
        <v>70</v>
      </c>
      <c r="O13" s="41" t="s">
        <v>71</v>
      </c>
      <c r="P13" s="41" t="s">
        <v>27</v>
      </c>
      <c r="Q13" s="45" t="s">
        <v>186</v>
      </c>
      <c r="R13" s="45"/>
      <c r="S13" s="41" t="s">
        <v>73</v>
      </c>
      <c r="T13" s="41"/>
      <c r="U13" s="41"/>
      <c r="V13" s="41"/>
      <c r="W13" s="41"/>
      <c r="X13" s="41"/>
      <c r="Y13" s="41"/>
      <c r="Z13" s="41"/>
    </row>
    <row r="14" spans="1:29" ht="29.15" x14ac:dyDescent="0.4">
      <c r="A14" s="31" t="s">
        <v>117</v>
      </c>
      <c r="B14" s="32">
        <v>43857</v>
      </c>
      <c r="C14" s="33">
        <v>43882</v>
      </c>
      <c r="D14" s="34" t="s">
        <v>169</v>
      </c>
      <c r="E14" s="35"/>
      <c r="F14" s="35"/>
      <c r="G14" s="35">
        <v>1</v>
      </c>
      <c r="H14" s="31" t="s">
        <v>38</v>
      </c>
      <c r="I14" s="36"/>
      <c r="J14" s="36"/>
      <c r="K14" s="34"/>
      <c r="L14" s="34" t="s">
        <v>194</v>
      </c>
      <c r="M14" s="34" t="s">
        <v>69</v>
      </c>
      <c r="N14" s="34" t="s">
        <v>70</v>
      </c>
      <c r="O14" s="34" t="s">
        <v>71</v>
      </c>
      <c r="P14" s="34" t="s">
        <v>27</v>
      </c>
      <c r="Q14" s="46" t="s">
        <v>195</v>
      </c>
      <c r="R14" s="46"/>
      <c r="S14" s="34" t="s">
        <v>73</v>
      </c>
      <c r="T14" s="34"/>
      <c r="U14" s="34"/>
      <c r="V14" s="34"/>
      <c r="W14" s="34"/>
      <c r="X14" s="34"/>
      <c r="Y14" s="34"/>
      <c r="Z14" s="34"/>
    </row>
    <row r="15" spans="1:29" ht="72.900000000000006" x14ac:dyDescent="0.4">
      <c r="A15" s="38" t="s">
        <v>173</v>
      </c>
      <c r="B15" s="39">
        <v>43857</v>
      </c>
      <c r="C15" s="40">
        <v>43882</v>
      </c>
      <c r="D15" s="41" t="s">
        <v>169</v>
      </c>
      <c r="E15" s="42"/>
      <c r="F15" s="42"/>
      <c r="G15" s="42">
        <v>1</v>
      </c>
      <c r="H15" s="38" t="s">
        <v>77</v>
      </c>
      <c r="I15" s="43"/>
      <c r="J15" s="43"/>
      <c r="K15" s="41" t="s">
        <v>196</v>
      </c>
      <c r="L15" s="41" t="s">
        <v>197</v>
      </c>
      <c r="M15" s="41" t="s">
        <v>78</v>
      </c>
      <c r="N15" s="41" t="s">
        <v>79</v>
      </c>
      <c r="O15" s="41" t="s">
        <v>80</v>
      </c>
      <c r="P15" s="41" t="s">
        <v>27</v>
      </c>
      <c r="Q15" s="45" t="s">
        <v>186</v>
      </c>
      <c r="R15" s="45"/>
      <c r="S15" s="41" t="s">
        <v>62</v>
      </c>
      <c r="T15" s="41"/>
      <c r="U15" s="41"/>
      <c r="V15" s="41"/>
      <c r="W15" s="41"/>
      <c r="X15" s="41"/>
      <c r="Y15" s="41"/>
      <c r="Z15" s="41"/>
    </row>
    <row r="16" spans="1:29" ht="116.6" x14ac:dyDescent="0.4">
      <c r="A16" s="31" t="s">
        <v>173</v>
      </c>
      <c r="B16" s="32">
        <v>43857</v>
      </c>
      <c r="C16" s="33">
        <v>43882</v>
      </c>
      <c r="D16" s="34" t="s">
        <v>169</v>
      </c>
      <c r="E16" s="35"/>
      <c r="F16" s="35"/>
      <c r="G16" s="35">
        <v>1</v>
      </c>
      <c r="H16" s="31" t="s">
        <v>82</v>
      </c>
      <c r="I16" s="36"/>
      <c r="J16" s="36"/>
      <c r="K16" s="34" t="s">
        <v>198</v>
      </c>
      <c r="L16" s="34" t="s">
        <v>199</v>
      </c>
      <c r="M16" s="34" t="s">
        <v>69</v>
      </c>
      <c r="N16" s="34" t="s">
        <v>70</v>
      </c>
      <c r="O16" s="34" t="s">
        <v>71</v>
      </c>
      <c r="P16" s="34" t="s">
        <v>27</v>
      </c>
      <c r="Q16" s="46" t="s">
        <v>200</v>
      </c>
      <c r="R16" s="46"/>
      <c r="S16" s="34" t="s">
        <v>73</v>
      </c>
      <c r="T16" s="34"/>
      <c r="U16" s="34"/>
      <c r="V16" s="34"/>
      <c r="W16" s="34"/>
      <c r="X16" s="34"/>
      <c r="Y16" s="34"/>
      <c r="Z16" s="34"/>
    </row>
    <row r="17" spans="1:26" ht="43.75" x14ac:dyDescent="0.4">
      <c r="A17" s="38" t="s">
        <v>654</v>
      </c>
      <c r="B17" s="39">
        <v>43857</v>
      </c>
      <c r="C17" s="40">
        <v>43882</v>
      </c>
      <c r="D17" s="41" t="s">
        <v>169</v>
      </c>
      <c r="E17" s="42"/>
      <c r="F17" s="42"/>
      <c r="G17" s="42">
        <v>1</v>
      </c>
      <c r="H17" s="38" t="s">
        <v>83</v>
      </c>
      <c r="I17" s="43"/>
      <c r="J17" s="43"/>
      <c r="K17" s="41" t="s">
        <v>201</v>
      </c>
      <c r="L17" s="41" t="s">
        <v>202</v>
      </c>
      <c r="M17" s="41" t="s">
        <v>84</v>
      </c>
      <c r="N17" s="41" t="s">
        <v>70</v>
      </c>
      <c r="O17" s="41" t="s">
        <v>61</v>
      </c>
      <c r="P17" s="41" t="s">
        <v>27</v>
      </c>
      <c r="Q17" s="45" t="s">
        <v>203</v>
      </c>
      <c r="R17" s="45"/>
      <c r="S17" s="41" t="s">
        <v>73</v>
      </c>
      <c r="T17" s="41"/>
      <c r="U17" s="41"/>
      <c r="V17" s="41"/>
      <c r="W17" s="41"/>
      <c r="X17" s="41" t="s">
        <v>204</v>
      </c>
      <c r="Y17" s="41"/>
      <c r="Z17" s="41"/>
    </row>
    <row r="18" spans="1:26" x14ac:dyDescent="0.4">
      <c r="A18" s="31" t="s">
        <v>173</v>
      </c>
      <c r="B18" s="32">
        <v>43857</v>
      </c>
      <c r="C18" s="33">
        <v>43882</v>
      </c>
      <c r="D18" s="34" t="s">
        <v>169</v>
      </c>
      <c r="E18" s="35"/>
      <c r="F18" s="35"/>
      <c r="G18" s="35">
        <v>1</v>
      </c>
      <c r="H18" s="31" t="s">
        <v>81</v>
      </c>
      <c r="I18" s="36"/>
      <c r="J18" s="36"/>
      <c r="K18" s="34"/>
      <c r="L18" s="34"/>
      <c r="M18" s="34" t="s">
        <v>36</v>
      </c>
      <c r="N18" s="34" t="s">
        <v>86</v>
      </c>
      <c r="O18" s="34" t="s">
        <v>85</v>
      </c>
      <c r="P18" s="34" t="s">
        <v>27</v>
      </c>
      <c r="Q18" s="46" t="s">
        <v>205</v>
      </c>
      <c r="R18" s="46"/>
      <c r="S18" s="34"/>
      <c r="T18" s="34"/>
      <c r="U18" s="34"/>
      <c r="V18" s="34"/>
      <c r="W18" s="34"/>
      <c r="X18" s="34"/>
      <c r="Y18" s="34"/>
      <c r="Z18" s="34"/>
    </row>
    <row r="19" spans="1:26" ht="43.75" x14ac:dyDescent="0.4">
      <c r="A19" s="38" t="s">
        <v>173</v>
      </c>
      <c r="B19" s="39">
        <v>43857</v>
      </c>
      <c r="C19" s="40">
        <v>43882</v>
      </c>
      <c r="D19" s="41" t="s">
        <v>169</v>
      </c>
      <c r="E19" s="42"/>
      <c r="F19" s="42"/>
      <c r="G19" s="42">
        <v>1</v>
      </c>
      <c r="H19" s="38" t="s">
        <v>206</v>
      </c>
      <c r="I19" s="43" t="s">
        <v>89</v>
      </c>
      <c r="J19" s="43"/>
      <c r="K19" s="41"/>
      <c r="L19" s="41"/>
      <c r="M19" s="41" t="s">
        <v>90</v>
      </c>
      <c r="N19" s="41" t="s">
        <v>91</v>
      </c>
      <c r="O19" s="41" t="s">
        <v>92</v>
      </c>
      <c r="P19" s="41" t="s">
        <v>27</v>
      </c>
      <c r="Q19" s="45">
        <v>43891</v>
      </c>
      <c r="R19" s="45"/>
      <c r="S19" s="41" t="s">
        <v>88</v>
      </c>
      <c r="T19" s="41"/>
      <c r="U19" s="41"/>
      <c r="V19" s="41"/>
      <c r="W19" s="41"/>
      <c r="X19" s="41" t="s">
        <v>207</v>
      </c>
      <c r="Y19" s="41"/>
      <c r="Z19" s="41"/>
    </row>
    <row r="20" spans="1:26" ht="247.75" x14ac:dyDescent="0.4">
      <c r="A20" s="31" t="s">
        <v>654</v>
      </c>
      <c r="B20" s="32">
        <v>43857</v>
      </c>
      <c r="C20" s="33">
        <v>43882</v>
      </c>
      <c r="D20" s="34" t="s">
        <v>169</v>
      </c>
      <c r="E20" s="35"/>
      <c r="F20" s="35"/>
      <c r="G20" s="35">
        <v>1</v>
      </c>
      <c r="H20" s="31" t="s">
        <v>208</v>
      </c>
      <c r="I20" s="36"/>
      <c r="J20" s="36"/>
      <c r="K20" s="34" t="s">
        <v>209</v>
      </c>
      <c r="L20" s="34" t="s">
        <v>210</v>
      </c>
      <c r="M20" s="34" t="s">
        <v>93</v>
      </c>
      <c r="N20" s="34" t="s">
        <v>94</v>
      </c>
      <c r="O20" s="34" t="s">
        <v>87</v>
      </c>
      <c r="P20" s="34" t="s">
        <v>27</v>
      </c>
      <c r="Q20" s="46">
        <v>43891</v>
      </c>
      <c r="R20" s="46"/>
      <c r="S20" s="34" t="s">
        <v>88</v>
      </c>
      <c r="T20" s="34" t="s">
        <v>211</v>
      </c>
      <c r="U20" s="34"/>
      <c r="V20" s="34"/>
      <c r="W20" s="34" t="s">
        <v>665</v>
      </c>
      <c r="X20" s="34" t="s">
        <v>212</v>
      </c>
      <c r="Y20" s="34" t="s">
        <v>683</v>
      </c>
      <c r="Z20" s="34"/>
    </row>
    <row r="21" spans="1:26" ht="29.15" x14ac:dyDescent="0.4">
      <c r="A21" s="38" t="s">
        <v>117</v>
      </c>
      <c r="B21" s="39">
        <v>43857</v>
      </c>
      <c r="C21" s="40">
        <v>43882</v>
      </c>
      <c r="D21" s="41" t="s">
        <v>169</v>
      </c>
      <c r="E21" s="42"/>
      <c r="F21" s="42"/>
      <c r="G21" s="42">
        <v>1</v>
      </c>
      <c r="H21" s="38" t="s">
        <v>95</v>
      </c>
      <c r="I21" s="47" t="s">
        <v>49</v>
      </c>
      <c r="J21" s="47"/>
      <c r="K21" s="41"/>
      <c r="L21" s="41"/>
      <c r="M21" s="41" t="s">
        <v>96</v>
      </c>
      <c r="N21" s="41" t="s">
        <v>97</v>
      </c>
      <c r="O21" s="41" t="s">
        <v>20</v>
      </c>
      <c r="P21" s="41" t="s">
        <v>52</v>
      </c>
      <c r="Q21" s="45" t="s">
        <v>213</v>
      </c>
      <c r="R21" s="45"/>
      <c r="S21" s="41" t="s">
        <v>88</v>
      </c>
      <c r="T21" s="41"/>
      <c r="U21" s="41"/>
      <c r="V21" s="41"/>
      <c r="W21" s="41"/>
      <c r="X21" s="41"/>
      <c r="Y21" s="41"/>
      <c r="Z21" s="41"/>
    </row>
    <row r="22" spans="1:26" ht="43.75" x14ac:dyDescent="0.4">
      <c r="A22" s="31" t="s">
        <v>117</v>
      </c>
      <c r="B22" s="32">
        <v>43843</v>
      </c>
      <c r="C22" s="33">
        <v>43882</v>
      </c>
      <c r="D22" s="34" t="s">
        <v>214</v>
      </c>
      <c r="E22" s="35">
        <v>52347</v>
      </c>
      <c r="F22" s="35"/>
      <c r="G22" s="35">
        <v>1</v>
      </c>
      <c r="H22" s="31" t="s">
        <v>215</v>
      </c>
      <c r="I22" s="36" t="s">
        <v>216</v>
      </c>
      <c r="J22" s="36"/>
      <c r="K22" s="34"/>
      <c r="L22" s="34"/>
      <c r="M22" s="34" t="s">
        <v>214</v>
      </c>
      <c r="N22" s="34"/>
      <c r="O22" s="34" t="s">
        <v>87</v>
      </c>
      <c r="P22" s="34" t="s">
        <v>217</v>
      </c>
      <c r="Q22" s="46" t="s">
        <v>218</v>
      </c>
      <c r="R22" s="46"/>
      <c r="S22" s="34" t="s">
        <v>219</v>
      </c>
      <c r="T22" s="34"/>
      <c r="U22" s="34"/>
      <c r="V22" s="34"/>
      <c r="W22" s="34"/>
      <c r="X22" s="34"/>
      <c r="Y22" s="34"/>
      <c r="Z22" s="34" t="s">
        <v>220</v>
      </c>
    </row>
    <row r="23" spans="1:26" ht="43.75" x14ac:dyDescent="0.4">
      <c r="A23" s="38" t="s">
        <v>654</v>
      </c>
      <c r="B23" s="39">
        <v>43843</v>
      </c>
      <c r="C23" s="40">
        <v>43882</v>
      </c>
      <c r="D23" s="41" t="s">
        <v>214</v>
      </c>
      <c r="E23" s="42">
        <v>52297</v>
      </c>
      <c r="F23" s="42"/>
      <c r="G23" s="42">
        <v>1</v>
      </c>
      <c r="H23" s="38" t="s">
        <v>221</v>
      </c>
      <c r="I23" s="43" t="s">
        <v>222</v>
      </c>
      <c r="J23" s="43"/>
      <c r="K23" s="41"/>
      <c r="L23" s="41"/>
      <c r="M23" s="41" t="s">
        <v>214</v>
      </c>
      <c r="N23" s="41"/>
      <c r="O23" s="41" t="s">
        <v>87</v>
      </c>
      <c r="P23" s="41" t="s">
        <v>217</v>
      </c>
      <c r="Q23" s="45" t="s">
        <v>218</v>
      </c>
      <c r="R23" s="45"/>
      <c r="S23" s="41" t="s">
        <v>219</v>
      </c>
      <c r="T23" s="41"/>
      <c r="U23" s="41"/>
      <c r="V23" s="41"/>
      <c r="W23" s="41"/>
      <c r="X23" s="41"/>
      <c r="Y23" s="41"/>
      <c r="Z23" s="41" t="s">
        <v>223</v>
      </c>
    </row>
    <row r="24" spans="1:26" ht="43.75" x14ac:dyDescent="0.4">
      <c r="A24" s="31" t="s">
        <v>654</v>
      </c>
      <c r="B24" s="32">
        <v>43843</v>
      </c>
      <c r="C24" s="33">
        <v>43882</v>
      </c>
      <c r="D24" s="34" t="s">
        <v>214</v>
      </c>
      <c r="E24" s="35">
        <v>52141</v>
      </c>
      <c r="F24" s="35"/>
      <c r="G24" s="35">
        <v>1</v>
      </c>
      <c r="H24" s="31" t="s">
        <v>224</v>
      </c>
      <c r="I24" s="34" t="s">
        <v>225</v>
      </c>
      <c r="J24" s="34"/>
      <c r="K24" s="34"/>
      <c r="L24" s="34"/>
      <c r="M24" s="34" t="s">
        <v>214</v>
      </c>
      <c r="N24" s="34"/>
      <c r="O24" s="34" t="s">
        <v>226</v>
      </c>
      <c r="P24" s="34" t="s">
        <v>227</v>
      </c>
      <c r="Q24" s="46" t="s">
        <v>228</v>
      </c>
      <c r="R24" s="46"/>
      <c r="S24" s="34" t="s">
        <v>229</v>
      </c>
      <c r="T24" s="34"/>
      <c r="U24" s="34"/>
      <c r="V24" s="34"/>
      <c r="W24" s="34"/>
      <c r="X24" s="34"/>
      <c r="Y24" s="34"/>
      <c r="Z24" s="34" t="s">
        <v>230</v>
      </c>
    </row>
    <row r="25" spans="1:26" ht="72.900000000000006" x14ac:dyDescent="0.4">
      <c r="A25" s="38" t="s">
        <v>117</v>
      </c>
      <c r="B25" s="39">
        <v>43843</v>
      </c>
      <c r="C25" s="40">
        <v>43882</v>
      </c>
      <c r="D25" s="41" t="s">
        <v>214</v>
      </c>
      <c r="E25" s="42">
        <v>52381</v>
      </c>
      <c r="F25" s="42"/>
      <c r="G25" s="42">
        <v>1</v>
      </c>
      <c r="H25" s="38" t="s">
        <v>231</v>
      </c>
      <c r="I25" s="43" t="s">
        <v>232</v>
      </c>
      <c r="J25" s="43"/>
      <c r="K25" s="41"/>
      <c r="L25" s="41"/>
      <c r="M25" s="41" t="s">
        <v>214</v>
      </c>
      <c r="N25" s="41"/>
      <c r="O25" s="41" t="s">
        <v>85</v>
      </c>
      <c r="P25" s="41" t="s">
        <v>227</v>
      </c>
      <c r="Q25" s="45" t="s">
        <v>233</v>
      </c>
      <c r="R25" s="45"/>
      <c r="S25" s="41" t="s">
        <v>234</v>
      </c>
      <c r="T25" s="41"/>
      <c r="U25" s="41" t="s">
        <v>235</v>
      </c>
      <c r="V25" s="41"/>
      <c r="W25" s="41"/>
      <c r="X25" s="41"/>
      <c r="Y25" s="41" t="s">
        <v>236</v>
      </c>
      <c r="Z25" s="41" t="s">
        <v>237</v>
      </c>
    </row>
    <row r="26" spans="1:26" ht="43.75" x14ac:dyDescent="0.4">
      <c r="A26" s="31" t="s">
        <v>173</v>
      </c>
      <c r="B26" s="32">
        <v>43843</v>
      </c>
      <c r="C26" s="33">
        <v>43861</v>
      </c>
      <c r="D26" s="34" t="s">
        <v>214</v>
      </c>
      <c r="E26" s="35">
        <v>52416</v>
      </c>
      <c r="F26" s="35"/>
      <c r="G26" s="35">
        <v>1</v>
      </c>
      <c r="H26" s="31" t="s">
        <v>238</v>
      </c>
      <c r="I26" s="36" t="s">
        <v>239</v>
      </c>
      <c r="J26" s="36"/>
      <c r="K26" s="34"/>
      <c r="L26" s="34"/>
      <c r="M26" s="34" t="s">
        <v>214</v>
      </c>
      <c r="N26" s="34"/>
      <c r="O26" s="34" t="s">
        <v>34</v>
      </c>
      <c r="P26" s="34" t="s">
        <v>227</v>
      </c>
      <c r="Q26" s="46" t="s">
        <v>240</v>
      </c>
      <c r="R26" s="46"/>
      <c r="S26" s="34" t="s">
        <v>229</v>
      </c>
      <c r="T26" s="34"/>
      <c r="U26" s="34" t="s">
        <v>241</v>
      </c>
      <c r="V26" s="34"/>
      <c r="W26" s="34"/>
      <c r="X26" s="34"/>
      <c r="Y26" s="34" t="s">
        <v>242</v>
      </c>
      <c r="Z26" s="34" t="s">
        <v>243</v>
      </c>
    </row>
    <row r="27" spans="1:26" ht="58.3" x14ac:dyDescent="0.4">
      <c r="A27" s="38" t="s">
        <v>654</v>
      </c>
      <c r="B27" s="39">
        <v>43843</v>
      </c>
      <c r="C27" s="40">
        <v>43882</v>
      </c>
      <c r="D27" s="41" t="s">
        <v>214</v>
      </c>
      <c r="E27" s="42">
        <v>52417</v>
      </c>
      <c r="F27" s="42"/>
      <c r="G27" s="42">
        <v>1</v>
      </c>
      <c r="H27" s="38" t="s">
        <v>244</v>
      </c>
      <c r="I27" s="43" t="s">
        <v>245</v>
      </c>
      <c r="J27" s="43"/>
      <c r="K27" s="41"/>
      <c r="L27" s="41"/>
      <c r="M27" s="41" t="s">
        <v>214</v>
      </c>
      <c r="N27" s="41"/>
      <c r="O27" s="41" t="s">
        <v>34</v>
      </c>
      <c r="P27" s="41" t="s">
        <v>227</v>
      </c>
      <c r="Q27" s="45" t="s">
        <v>246</v>
      </c>
      <c r="R27" s="45"/>
      <c r="S27" s="41" t="s">
        <v>247</v>
      </c>
      <c r="T27" s="41"/>
      <c r="U27" s="41"/>
      <c r="V27" s="41"/>
      <c r="W27" s="41" t="s">
        <v>657</v>
      </c>
      <c r="X27" s="41"/>
      <c r="Y27" s="41"/>
      <c r="Z27" s="41" t="s">
        <v>243</v>
      </c>
    </row>
    <row r="28" spans="1:26" ht="72.900000000000006" x14ac:dyDescent="0.4">
      <c r="A28" s="31" t="s">
        <v>117</v>
      </c>
      <c r="B28" s="32">
        <v>43843</v>
      </c>
      <c r="C28" s="33">
        <v>43861</v>
      </c>
      <c r="D28" s="34" t="s">
        <v>214</v>
      </c>
      <c r="E28" s="35">
        <v>52391</v>
      </c>
      <c r="F28" s="35"/>
      <c r="G28" s="35">
        <v>1</v>
      </c>
      <c r="H28" s="31" t="s">
        <v>248</v>
      </c>
      <c r="I28" s="36" t="s">
        <v>249</v>
      </c>
      <c r="J28" s="36"/>
      <c r="K28" s="34"/>
      <c r="L28" s="34"/>
      <c r="M28" s="34" t="s">
        <v>250</v>
      </c>
      <c r="N28" s="34"/>
      <c r="O28" s="34" t="s">
        <v>61</v>
      </c>
      <c r="P28" s="34" t="s">
        <v>227</v>
      </c>
      <c r="Q28" s="46" t="s">
        <v>251</v>
      </c>
      <c r="R28" s="46"/>
      <c r="S28" s="34" t="s">
        <v>684</v>
      </c>
      <c r="T28" s="34"/>
      <c r="U28" s="34" t="s">
        <v>252</v>
      </c>
      <c r="V28" s="34"/>
      <c r="W28" s="34"/>
      <c r="X28" s="34"/>
      <c r="Y28" s="34" t="s">
        <v>253</v>
      </c>
      <c r="Z28" s="34" t="s">
        <v>254</v>
      </c>
    </row>
    <row r="29" spans="1:26" ht="72.900000000000006" x14ac:dyDescent="0.4">
      <c r="A29" s="38" t="s">
        <v>117</v>
      </c>
      <c r="B29" s="39">
        <v>43843</v>
      </c>
      <c r="C29" s="40">
        <v>43861</v>
      </c>
      <c r="D29" s="41" t="s">
        <v>214</v>
      </c>
      <c r="E29" s="42">
        <v>52321</v>
      </c>
      <c r="F29" s="42"/>
      <c r="G29" s="42">
        <v>1</v>
      </c>
      <c r="H29" s="38" t="s">
        <v>255</v>
      </c>
      <c r="I29" s="43" t="s">
        <v>256</v>
      </c>
      <c r="J29" s="43"/>
      <c r="K29" s="41"/>
      <c r="L29" s="41"/>
      <c r="M29" s="41" t="s">
        <v>234</v>
      </c>
      <c r="N29" s="41"/>
      <c r="O29" s="41" t="s">
        <v>61</v>
      </c>
      <c r="P29" s="41" t="s">
        <v>257</v>
      </c>
      <c r="Q29" s="45" t="s">
        <v>218</v>
      </c>
      <c r="R29" s="45"/>
      <c r="S29" s="41" t="s">
        <v>684</v>
      </c>
      <c r="T29" s="41"/>
      <c r="U29" s="41" t="s">
        <v>252</v>
      </c>
      <c r="V29" s="41"/>
      <c r="W29" s="41"/>
      <c r="X29" s="41"/>
      <c r="Y29" s="41" t="s">
        <v>253</v>
      </c>
      <c r="Z29" s="41" t="s">
        <v>258</v>
      </c>
    </row>
    <row r="30" spans="1:26" ht="58.3" x14ac:dyDescent="0.4">
      <c r="A30" s="31" t="s">
        <v>654</v>
      </c>
      <c r="B30" s="32">
        <v>43838</v>
      </c>
      <c r="C30" s="33" t="s">
        <v>685</v>
      </c>
      <c r="D30" s="34" t="s">
        <v>259</v>
      </c>
      <c r="E30" s="35">
        <v>1870897</v>
      </c>
      <c r="F30" s="35"/>
      <c r="G30" s="35">
        <v>1</v>
      </c>
      <c r="H30" s="31" t="s">
        <v>260</v>
      </c>
      <c r="I30" s="36" t="s">
        <v>261</v>
      </c>
      <c r="J30" s="36"/>
      <c r="K30" s="34"/>
      <c r="L30" s="34"/>
      <c r="M30" s="34" t="s">
        <v>262</v>
      </c>
      <c r="N30" s="34"/>
      <c r="O30" s="34" t="s">
        <v>46</v>
      </c>
      <c r="P30" s="34" t="s">
        <v>263</v>
      </c>
      <c r="Q30" s="46" t="s">
        <v>264</v>
      </c>
      <c r="R30" s="46"/>
      <c r="S30" s="34" t="s">
        <v>684</v>
      </c>
      <c r="T30" s="34" t="s">
        <v>265</v>
      </c>
      <c r="U30" s="34"/>
      <c r="V30" s="34"/>
      <c r="W30" s="34" t="s">
        <v>665</v>
      </c>
      <c r="X30" s="34" t="s">
        <v>686</v>
      </c>
      <c r="Y30" s="34" t="s">
        <v>266</v>
      </c>
      <c r="Z30" s="34"/>
    </row>
    <row r="31" spans="1:26" ht="58.3" x14ac:dyDescent="0.4">
      <c r="A31" s="38" t="s">
        <v>654</v>
      </c>
      <c r="B31" s="39">
        <v>43838</v>
      </c>
      <c r="C31" s="40">
        <v>43882</v>
      </c>
      <c r="D31" s="41" t="s">
        <v>259</v>
      </c>
      <c r="E31" s="42">
        <v>1870816</v>
      </c>
      <c r="F31" s="42"/>
      <c r="G31" s="42">
        <v>1</v>
      </c>
      <c r="H31" s="38" t="s">
        <v>267</v>
      </c>
      <c r="I31" s="43" t="s">
        <v>268</v>
      </c>
      <c r="J31" s="43"/>
      <c r="K31" s="41"/>
      <c r="L31" s="41"/>
      <c r="M31" s="41" t="s">
        <v>269</v>
      </c>
      <c r="N31" s="41"/>
      <c r="O31" s="41" t="s">
        <v>85</v>
      </c>
      <c r="P31" s="41" t="s">
        <v>263</v>
      </c>
      <c r="Q31" s="45" t="s">
        <v>270</v>
      </c>
      <c r="R31" s="45"/>
      <c r="S31" s="41" t="s">
        <v>684</v>
      </c>
      <c r="T31" s="41"/>
      <c r="U31" s="41"/>
      <c r="V31" s="41"/>
      <c r="W31" s="41" t="s">
        <v>657</v>
      </c>
      <c r="X31" s="41"/>
      <c r="Y31" s="41" t="s">
        <v>271</v>
      </c>
      <c r="Z31" s="41"/>
    </row>
    <row r="32" spans="1:26" ht="72.900000000000006" x14ac:dyDescent="0.4">
      <c r="A32" s="31" t="s">
        <v>654</v>
      </c>
      <c r="B32" s="32">
        <v>43838</v>
      </c>
      <c r="C32" s="33">
        <v>43882</v>
      </c>
      <c r="D32" s="34" t="s">
        <v>259</v>
      </c>
      <c r="E32" s="35">
        <v>1870692</v>
      </c>
      <c r="F32" s="35"/>
      <c r="G32" s="35">
        <v>1</v>
      </c>
      <c r="H32" s="31" t="s">
        <v>272</v>
      </c>
      <c r="I32" s="36" t="s">
        <v>273</v>
      </c>
      <c r="J32" s="36"/>
      <c r="K32" s="34"/>
      <c r="L32" s="34"/>
      <c r="M32" s="34" t="s">
        <v>274</v>
      </c>
      <c r="N32" s="34"/>
      <c r="O32" s="34" t="s">
        <v>275</v>
      </c>
      <c r="P32" s="34" t="s">
        <v>263</v>
      </c>
      <c r="Q32" s="46" t="s">
        <v>276</v>
      </c>
      <c r="R32" s="46"/>
      <c r="S32" s="34" t="s">
        <v>684</v>
      </c>
      <c r="T32" s="34"/>
      <c r="U32" s="34"/>
      <c r="V32" s="34"/>
      <c r="W32" s="34" t="s">
        <v>657</v>
      </c>
      <c r="X32" s="34"/>
      <c r="Y32" s="34" t="s">
        <v>277</v>
      </c>
      <c r="Z32" s="34"/>
    </row>
    <row r="33" spans="1:26" ht="72.900000000000006" x14ac:dyDescent="0.4">
      <c r="A33" s="38" t="s">
        <v>654</v>
      </c>
      <c r="B33" s="39">
        <v>43838</v>
      </c>
      <c r="C33" s="40">
        <v>43882</v>
      </c>
      <c r="D33" s="41" t="s">
        <v>259</v>
      </c>
      <c r="E33" s="42">
        <v>1870685</v>
      </c>
      <c r="F33" s="42"/>
      <c r="G33" s="42">
        <v>1</v>
      </c>
      <c r="H33" s="38" t="s">
        <v>278</v>
      </c>
      <c r="I33" s="43" t="s">
        <v>279</v>
      </c>
      <c r="J33" s="43"/>
      <c r="K33" s="41"/>
      <c r="L33" s="41"/>
      <c r="M33" s="41" t="s">
        <v>274</v>
      </c>
      <c r="N33" s="41"/>
      <c r="O33" s="41" t="s">
        <v>61</v>
      </c>
      <c r="P33" s="41" t="s">
        <v>263</v>
      </c>
      <c r="Q33" s="45" t="s">
        <v>280</v>
      </c>
      <c r="R33" s="45"/>
      <c r="S33" s="41" t="s">
        <v>684</v>
      </c>
      <c r="T33" s="41"/>
      <c r="U33" s="41"/>
      <c r="V33" s="41"/>
      <c r="W33" s="41" t="s">
        <v>657</v>
      </c>
      <c r="X33" s="41"/>
      <c r="Y33" s="41"/>
      <c r="Z33" s="41"/>
    </row>
    <row r="34" spans="1:26" ht="102" x14ac:dyDescent="0.4">
      <c r="A34" s="31" t="s">
        <v>654</v>
      </c>
      <c r="B34" s="32">
        <v>43838</v>
      </c>
      <c r="C34" s="33">
        <v>43882</v>
      </c>
      <c r="D34" s="34" t="s">
        <v>259</v>
      </c>
      <c r="E34" s="35">
        <v>1869839</v>
      </c>
      <c r="F34" s="35"/>
      <c r="G34" s="35">
        <v>1</v>
      </c>
      <c r="H34" s="31" t="s">
        <v>281</v>
      </c>
      <c r="I34" s="36" t="s">
        <v>282</v>
      </c>
      <c r="J34" s="36"/>
      <c r="K34" s="34"/>
      <c r="L34" s="34"/>
      <c r="M34" s="34" t="s">
        <v>274</v>
      </c>
      <c r="N34" s="34"/>
      <c r="O34" s="34" t="s">
        <v>34</v>
      </c>
      <c r="P34" s="34" t="s">
        <v>263</v>
      </c>
      <c r="Q34" s="46" t="s">
        <v>283</v>
      </c>
      <c r="R34" s="46"/>
      <c r="S34" s="34" t="s">
        <v>684</v>
      </c>
      <c r="T34" s="34"/>
      <c r="U34" s="34"/>
      <c r="V34" s="34"/>
      <c r="W34" s="34" t="s">
        <v>657</v>
      </c>
      <c r="X34" s="34"/>
      <c r="Y34" s="34"/>
      <c r="Z34" s="34"/>
    </row>
    <row r="35" spans="1:26" ht="116.6" x14ac:dyDescent="0.4">
      <c r="A35" s="38" t="s">
        <v>654</v>
      </c>
      <c r="B35" s="39">
        <v>43838</v>
      </c>
      <c r="C35" s="40" t="s">
        <v>685</v>
      </c>
      <c r="D35" s="41" t="s">
        <v>259</v>
      </c>
      <c r="E35" s="42">
        <v>1869887</v>
      </c>
      <c r="F35" s="42"/>
      <c r="G35" s="42">
        <v>1</v>
      </c>
      <c r="H35" s="38" t="s">
        <v>284</v>
      </c>
      <c r="I35" s="43" t="s">
        <v>285</v>
      </c>
      <c r="J35" s="43"/>
      <c r="K35" s="41"/>
      <c r="L35" s="41"/>
      <c r="M35" s="41" t="s">
        <v>286</v>
      </c>
      <c r="N35" s="41"/>
      <c r="O35" s="41" t="s">
        <v>287</v>
      </c>
      <c r="P35" s="41" t="s">
        <v>288</v>
      </c>
      <c r="Q35" s="45" t="s">
        <v>289</v>
      </c>
      <c r="R35" s="45"/>
      <c r="S35" s="41" t="s">
        <v>684</v>
      </c>
      <c r="T35" s="41"/>
      <c r="U35" s="41"/>
      <c r="V35" s="41"/>
      <c r="W35" s="41" t="s">
        <v>657</v>
      </c>
      <c r="X35" s="41"/>
      <c r="Y35" s="41"/>
      <c r="Z35" s="41"/>
    </row>
    <row r="36" spans="1:26" ht="72.900000000000006" x14ac:dyDescent="0.4">
      <c r="A36" s="31" t="s">
        <v>654</v>
      </c>
      <c r="B36" s="32">
        <v>43838</v>
      </c>
      <c r="C36" s="33" t="s">
        <v>685</v>
      </c>
      <c r="D36" s="34" t="s">
        <v>259</v>
      </c>
      <c r="E36" s="35">
        <v>1869372</v>
      </c>
      <c r="F36" s="35"/>
      <c r="G36" s="35">
        <v>1</v>
      </c>
      <c r="H36" s="31" t="s">
        <v>290</v>
      </c>
      <c r="I36" s="36" t="s">
        <v>291</v>
      </c>
      <c r="J36" s="36"/>
      <c r="K36" s="34"/>
      <c r="L36" s="34"/>
      <c r="M36" s="34" t="s">
        <v>292</v>
      </c>
      <c r="N36" s="34"/>
      <c r="O36" s="34" t="s">
        <v>293</v>
      </c>
      <c r="P36" s="34" t="s">
        <v>263</v>
      </c>
      <c r="Q36" s="46" t="s">
        <v>687</v>
      </c>
      <c r="R36" s="46"/>
      <c r="S36" s="34" t="s">
        <v>684</v>
      </c>
      <c r="T36" s="34"/>
      <c r="U36" s="34" t="s">
        <v>294</v>
      </c>
      <c r="V36" s="34"/>
      <c r="W36" s="34" t="s">
        <v>665</v>
      </c>
      <c r="X36" s="34" t="s">
        <v>688</v>
      </c>
      <c r="Y36" s="34" t="s">
        <v>295</v>
      </c>
      <c r="Z36" s="34"/>
    </row>
    <row r="37" spans="1:26" ht="87.45" x14ac:dyDescent="0.4">
      <c r="A37" s="38" t="s">
        <v>654</v>
      </c>
      <c r="B37" s="39">
        <v>43838</v>
      </c>
      <c r="C37" s="40">
        <v>43882</v>
      </c>
      <c r="D37" s="41" t="s">
        <v>259</v>
      </c>
      <c r="E37" s="42">
        <v>1864796</v>
      </c>
      <c r="F37" s="42"/>
      <c r="G37" s="42">
        <v>1</v>
      </c>
      <c r="H37" s="38" t="s">
        <v>296</v>
      </c>
      <c r="I37" s="43" t="s">
        <v>297</v>
      </c>
      <c r="J37" s="43"/>
      <c r="K37" s="41"/>
      <c r="L37" s="41"/>
      <c r="M37" s="41" t="s">
        <v>214</v>
      </c>
      <c r="N37" s="41"/>
      <c r="O37" s="41" t="s">
        <v>298</v>
      </c>
      <c r="P37" s="41" t="s">
        <v>263</v>
      </c>
      <c r="Q37" s="45" t="s">
        <v>689</v>
      </c>
      <c r="R37" s="45"/>
      <c r="S37" s="41" t="s">
        <v>684</v>
      </c>
      <c r="T37" s="41" t="s">
        <v>299</v>
      </c>
      <c r="U37" s="41" t="s">
        <v>35</v>
      </c>
      <c r="V37" s="41"/>
      <c r="W37" s="41" t="s">
        <v>660</v>
      </c>
      <c r="X37" s="41"/>
      <c r="Y37" s="41" t="s">
        <v>300</v>
      </c>
      <c r="Z37" s="41"/>
    </row>
    <row r="38" spans="1:26" ht="87.45" x14ac:dyDescent="0.4">
      <c r="A38" s="31" t="s">
        <v>654</v>
      </c>
      <c r="B38" s="32">
        <v>43838</v>
      </c>
      <c r="C38" s="33">
        <v>43882</v>
      </c>
      <c r="D38" s="34" t="s">
        <v>259</v>
      </c>
      <c r="E38" s="35">
        <v>1866614</v>
      </c>
      <c r="F38" s="35"/>
      <c r="G38" s="35">
        <v>1</v>
      </c>
      <c r="H38" s="31" t="s">
        <v>301</v>
      </c>
      <c r="I38" s="36" t="s">
        <v>302</v>
      </c>
      <c r="J38" s="36"/>
      <c r="K38" s="34"/>
      <c r="L38" s="34"/>
      <c r="M38" s="34" t="s">
        <v>214</v>
      </c>
      <c r="N38" s="34"/>
      <c r="O38" s="34" t="s">
        <v>37</v>
      </c>
      <c r="P38" s="34" t="s">
        <v>263</v>
      </c>
      <c r="Q38" s="46" t="s">
        <v>303</v>
      </c>
      <c r="R38" s="46"/>
      <c r="S38" s="34" t="s">
        <v>684</v>
      </c>
      <c r="T38" s="34"/>
      <c r="U38" s="34"/>
      <c r="V38" s="34"/>
      <c r="W38" s="34" t="s">
        <v>657</v>
      </c>
      <c r="X38" s="34"/>
      <c r="Y38" s="34"/>
      <c r="Z38" s="34"/>
    </row>
    <row r="39" spans="1:26" ht="116.6" x14ac:dyDescent="0.4">
      <c r="A39" s="38" t="s">
        <v>654</v>
      </c>
      <c r="B39" s="39">
        <v>43838</v>
      </c>
      <c r="C39" s="40"/>
      <c r="D39" s="41" t="s">
        <v>259</v>
      </c>
      <c r="E39" s="42" t="s">
        <v>304</v>
      </c>
      <c r="F39" s="42"/>
      <c r="G39" s="42">
        <v>1</v>
      </c>
      <c r="H39" s="38" t="s">
        <v>305</v>
      </c>
      <c r="I39" s="43" t="s">
        <v>306</v>
      </c>
      <c r="J39" s="43"/>
      <c r="K39" s="41"/>
      <c r="L39" s="41"/>
      <c r="M39" s="41" t="s">
        <v>307</v>
      </c>
      <c r="N39" s="41"/>
      <c r="O39" s="41" t="s">
        <v>308</v>
      </c>
      <c r="P39" s="41" t="s">
        <v>309</v>
      </c>
      <c r="Q39" s="45" t="s">
        <v>310</v>
      </c>
      <c r="R39" s="45"/>
      <c r="S39" s="41" t="s">
        <v>684</v>
      </c>
      <c r="T39" s="41"/>
      <c r="U39" s="41"/>
      <c r="V39" s="41"/>
      <c r="W39" s="41" t="s">
        <v>657</v>
      </c>
      <c r="X39" s="41"/>
      <c r="Y39" s="41"/>
      <c r="Z39" s="41"/>
    </row>
    <row r="40" spans="1:26" ht="72.900000000000006" x14ac:dyDescent="0.4">
      <c r="A40" s="31" t="s">
        <v>654</v>
      </c>
      <c r="B40" s="32">
        <v>43837</v>
      </c>
      <c r="C40" s="33" t="s">
        <v>60</v>
      </c>
      <c r="D40" s="34" t="s">
        <v>259</v>
      </c>
      <c r="E40" s="35">
        <v>1869967</v>
      </c>
      <c r="F40" s="35"/>
      <c r="G40" s="35">
        <v>1</v>
      </c>
      <c r="H40" s="31" t="s">
        <v>311</v>
      </c>
      <c r="I40" s="36" t="s">
        <v>312</v>
      </c>
      <c r="J40" s="36"/>
      <c r="K40" s="34"/>
      <c r="L40" s="34"/>
      <c r="M40" s="34" t="s">
        <v>313</v>
      </c>
      <c r="N40" s="34"/>
      <c r="O40" s="34" t="s">
        <v>293</v>
      </c>
      <c r="P40" s="34" t="s">
        <v>263</v>
      </c>
      <c r="Q40" s="46" t="s">
        <v>314</v>
      </c>
      <c r="R40" s="46"/>
      <c r="S40" s="34" t="s">
        <v>684</v>
      </c>
      <c r="T40" s="34"/>
      <c r="U40" s="34" t="s">
        <v>315</v>
      </c>
      <c r="V40" s="34"/>
      <c r="W40" s="34" t="s">
        <v>657</v>
      </c>
      <c r="X40" s="34"/>
      <c r="Y40" s="34"/>
      <c r="Z40" s="34"/>
    </row>
    <row r="41" spans="1:26" ht="58.3" x14ac:dyDescent="0.4">
      <c r="A41" s="38" t="s">
        <v>654</v>
      </c>
      <c r="B41" s="39">
        <v>43837</v>
      </c>
      <c r="C41" s="40">
        <v>43840</v>
      </c>
      <c r="D41" s="41" t="s">
        <v>259</v>
      </c>
      <c r="E41" s="42">
        <v>1867833</v>
      </c>
      <c r="F41" s="42"/>
      <c r="G41" s="42">
        <v>1</v>
      </c>
      <c r="H41" s="38" t="s">
        <v>316</v>
      </c>
      <c r="I41" s="43" t="s">
        <v>317</v>
      </c>
      <c r="J41" s="43"/>
      <c r="K41" s="41"/>
      <c r="L41" s="41"/>
      <c r="M41" s="41" t="s">
        <v>318</v>
      </c>
      <c r="N41" s="41"/>
      <c r="O41" s="41" t="s">
        <v>34</v>
      </c>
      <c r="P41" s="41" t="s">
        <v>263</v>
      </c>
      <c r="Q41" s="45" t="s">
        <v>319</v>
      </c>
      <c r="R41" s="45"/>
      <c r="S41" s="41" t="s">
        <v>684</v>
      </c>
      <c r="T41" s="41" t="s">
        <v>170</v>
      </c>
      <c r="U41" s="41"/>
      <c r="V41" s="41"/>
      <c r="W41" s="41"/>
      <c r="X41" s="41"/>
      <c r="Y41" s="41"/>
      <c r="Z41" s="41"/>
    </row>
    <row r="42" spans="1:26" ht="87.45" x14ac:dyDescent="0.4">
      <c r="A42" s="31" t="s">
        <v>654</v>
      </c>
      <c r="B42" s="32">
        <v>43837</v>
      </c>
      <c r="C42" s="33">
        <v>43840</v>
      </c>
      <c r="D42" s="34" t="s">
        <v>259</v>
      </c>
      <c r="E42" s="35">
        <v>1868629</v>
      </c>
      <c r="F42" s="35"/>
      <c r="G42" s="35">
        <v>1</v>
      </c>
      <c r="H42" s="31" t="s">
        <v>320</v>
      </c>
      <c r="I42" s="36" t="s">
        <v>321</v>
      </c>
      <c r="J42" s="36"/>
      <c r="K42" s="34"/>
      <c r="L42" s="34"/>
      <c r="M42" s="34" t="s">
        <v>322</v>
      </c>
      <c r="N42" s="34"/>
      <c r="O42" s="34" t="s">
        <v>34</v>
      </c>
      <c r="P42" s="34" t="s">
        <v>263</v>
      </c>
      <c r="Q42" s="46" t="s">
        <v>323</v>
      </c>
      <c r="R42" s="46"/>
      <c r="S42" s="34" t="s">
        <v>684</v>
      </c>
      <c r="T42" s="34" t="s">
        <v>170</v>
      </c>
      <c r="U42" s="34" t="s">
        <v>324</v>
      </c>
      <c r="V42" s="34"/>
      <c r="W42" s="34"/>
      <c r="X42" s="34"/>
      <c r="Y42" s="34"/>
      <c r="Z42" s="34"/>
    </row>
    <row r="43" spans="1:26" ht="145.75" x14ac:dyDescent="0.4">
      <c r="A43" s="38" t="s">
        <v>654</v>
      </c>
      <c r="B43" s="39">
        <v>43837</v>
      </c>
      <c r="C43" s="40">
        <v>43841</v>
      </c>
      <c r="D43" s="41" t="s">
        <v>259</v>
      </c>
      <c r="E43" s="42">
        <v>1867287</v>
      </c>
      <c r="F43" s="42"/>
      <c r="G43" s="42">
        <v>1</v>
      </c>
      <c r="H43" s="38" t="s">
        <v>325</v>
      </c>
      <c r="I43" s="43" t="s">
        <v>326</v>
      </c>
      <c r="J43" s="43"/>
      <c r="K43" s="41"/>
      <c r="L43" s="41"/>
      <c r="M43" s="41" t="s">
        <v>327</v>
      </c>
      <c r="N43" s="41"/>
      <c r="O43" s="41" t="s">
        <v>34</v>
      </c>
      <c r="P43" s="41" t="s">
        <v>263</v>
      </c>
      <c r="Q43" s="45" t="s">
        <v>328</v>
      </c>
      <c r="R43" s="45"/>
      <c r="S43" s="41" t="s">
        <v>684</v>
      </c>
      <c r="T43" s="41" t="s">
        <v>170</v>
      </c>
      <c r="U43" s="41" t="s">
        <v>329</v>
      </c>
      <c r="V43" s="41"/>
      <c r="W43" s="41"/>
      <c r="X43" s="41"/>
      <c r="Y43" s="41"/>
      <c r="Z43" s="41"/>
    </row>
    <row r="44" spans="1:26" ht="72.900000000000006" x14ac:dyDescent="0.4">
      <c r="A44" s="31" t="s">
        <v>654</v>
      </c>
      <c r="B44" s="32">
        <v>43837</v>
      </c>
      <c r="C44" s="33" t="s">
        <v>685</v>
      </c>
      <c r="D44" s="34" t="s">
        <v>259</v>
      </c>
      <c r="E44" s="35">
        <v>1864728</v>
      </c>
      <c r="F44" s="35"/>
      <c r="G44" s="35">
        <v>1</v>
      </c>
      <c r="H44" s="31" t="s">
        <v>330</v>
      </c>
      <c r="I44" s="36" t="s">
        <v>331</v>
      </c>
      <c r="J44" s="36"/>
      <c r="K44" s="34"/>
      <c r="L44" s="34"/>
      <c r="M44" s="34" t="s">
        <v>214</v>
      </c>
      <c r="N44" s="34"/>
      <c r="O44" s="34" t="s">
        <v>61</v>
      </c>
      <c r="P44" s="34" t="s">
        <v>263</v>
      </c>
      <c r="Q44" s="46" t="s">
        <v>332</v>
      </c>
      <c r="R44" s="46"/>
      <c r="S44" s="34" t="s">
        <v>684</v>
      </c>
      <c r="T44" s="34" t="s">
        <v>333</v>
      </c>
      <c r="U44" s="34"/>
      <c r="V44" s="34"/>
      <c r="W44" s="34" t="s">
        <v>665</v>
      </c>
      <c r="X44" s="34" t="s">
        <v>688</v>
      </c>
      <c r="Y44" s="34" t="s">
        <v>334</v>
      </c>
      <c r="Z44" s="34"/>
    </row>
    <row r="45" spans="1:26" ht="43.75" x14ac:dyDescent="0.4">
      <c r="A45" s="38" t="s">
        <v>654</v>
      </c>
      <c r="B45" s="39">
        <v>43819</v>
      </c>
      <c r="C45" s="40">
        <v>43819</v>
      </c>
      <c r="D45" s="41" t="s">
        <v>169</v>
      </c>
      <c r="E45" s="42">
        <v>509958</v>
      </c>
      <c r="F45" s="42"/>
      <c r="G45" s="42">
        <v>1</v>
      </c>
      <c r="H45" s="38" t="s">
        <v>335</v>
      </c>
      <c r="I45" s="43" t="s">
        <v>336</v>
      </c>
      <c r="J45" s="43"/>
      <c r="K45" s="41"/>
      <c r="L45" s="41"/>
      <c r="M45" s="41" t="s">
        <v>337</v>
      </c>
      <c r="N45" s="41"/>
      <c r="O45" s="41" t="s">
        <v>338</v>
      </c>
      <c r="P45" s="41" t="s">
        <v>263</v>
      </c>
      <c r="Q45" s="45" t="s">
        <v>339</v>
      </c>
      <c r="R45" s="45"/>
      <c r="S45" s="41" t="s">
        <v>684</v>
      </c>
      <c r="T45" s="41"/>
      <c r="U45" s="41"/>
      <c r="V45" s="41"/>
      <c r="W45" s="41"/>
      <c r="X45" s="41"/>
      <c r="Y45" s="41"/>
      <c r="Z45" s="41"/>
    </row>
    <row r="46" spans="1:26" ht="409.6" x14ac:dyDescent="0.4">
      <c r="A46" s="31" t="s">
        <v>654</v>
      </c>
      <c r="B46" s="32">
        <v>43809</v>
      </c>
      <c r="C46" s="33">
        <v>43817</v>
      </c>
      <c r="D46" s="34" t="s">
        <v>340</v>
      </c>
      <c r="E46" s="35"/>
      <c r="F46" s="35"/>
      <c r="G46" s="35">
        <v>1</v>
      </c>
      <c r="H46" s="31" t="s">
        <v>341</v>
      </c>
      <c r="I46" s="36" t="s">
        <v>342</v>
      </c>
      <c r="J46" s="36"/>
      <c r="K46" s="34"/>
      <c r="L46" s="34"/>
      <c r="M46" s="34" t="s">
        <v>343</v>
      </c>
      <c r="N46" s="34"/>
      <c r="O46" s="34" t="s">
        <v>87</v>
      </c>
      <c r="P46" s="34" t="s">
        <v>263</v>
      </c>
      <c r="Q46" s="46" t="s">
        <v>344</v>
      </c>
      <c r="R46" s="46"/>
      <c r="S46" s="34" t="s">
        <v>684</v>
      </c>
      <c r="T46" s="34" t="s">
        <v>345</v>
      </c>
      <c r="U46" s="34" t="s">
        <v>346</v>
      </c>
      <c r="V46" s="34"/>
      <c r="W46" s="34" t="s">
        <v>657</v>
      </c>
      <c r="X46" s="34"/>
      <c r="Y46" s="34" t="s">
        <v>347</v>
      </c>
      <c r="Z46" s="34"/>
    </row>
    <row r="47" spans="1:26" ht="204" x14ac:dyDescent="0.4">
      <c r="A47" s="38" t="s">
        <v>654</v>
      </c>
      <c r="B47" s="39">
        <v>43809</v>
      </c>
      <c r="C47" s="40">
        <v>43836</v>
      </c>
      <c r="D47" s="41" t="s">
        <v>169</v>
      </c>
      <c r="E47" s="42">
        <v>492571</v>
      </c>
      <c r="F47" s="42"/>
      <c r="G47" s="42">
        <v>1</v>
      </c>
      <c r="H47" s="38" t="s">
        <v>348</v>
      </c>
      <c r="I47" s="43" t="s">
        <v>349</v>
      </c>
      <c r="J47" s="43"/>
      <c r="K47" s="41"/>
      <c r="L47" s="41"/>
      <c r="M47" s="41" t="s">
        <v>169</v>
      </c>
      <c r="N47" s="41"/>
      <c r="O47" s="41" t="s">
        <v>98</v>
      </c>
      <c r="P47" s="41" t="s">
        <v>263</v>
      </c>
      <c r="Q47" s="45" t="s">
        <v>350</v>
      </c>
      <c r="R47" s="45"/>
      <c r="S47" s="41" t="s">
        <v>684</v>
      </c>
      <c r="T47" s="41"/>
      <c r="U47" s="41" t="s">
        <v>351</v>
      </c>
      <c r="V47" s="41"/>
      <c r="W47" s="41"/>
      <c r="X47" s="41"/>
      <c r="Y47" s="41" t="s">
        <v>352</v>
      </c>
      <c r="Z47" s="41" t="s">
        <v>353</v>
      </c>
    </row>
    <row r="48" spans="1:26" ht="72.900000000000006" x14ac:dyDescent="0.4">
      <c r="A48" s="31" t="s">
        <v>654</v>
      </c>
      <c r="B48" s="32">
        <v>43809</v>
      </c>
      <c r="C48" s="33">
        <v>43817</v>
      </c>
      <c r="D48" s="34" t="s">
        <v>169</v>
      </c>
      <c r="E48" s="35">
        <v>509357</v>
      </c>
      <c r="F48" s="35"/>
      <c r="G48" s="35">
        <v>1</v>
      </c>
      <c r="H48" s="31" t="s">
        <v>354</v>
      </c>
      <c r="I48" s="36" t="s">
        <v>355</v>
      </c>
      <c r="J48" s="36"/>
      <c r="K48" s="34"/>
      <c r="L48" s="34"/>
      <c r="M48" s="34" t="s">
        <v>169</v>
      </c>
      <c r="N48" s="34"/>
      <c r="O48" s="34" t="s">
        <v>46</v>
      </c>
      <c r="P48" s="34" t="s">
        <v>263</v>
      </c>
      <c r="Q48" s="46" t="s">
        <v>690</v>
      </c>
      <c r="R48" s="46"/>
      <c r="S48" s="34" t="s">
        <v>684</v>
      </c>
      <c r="T48" s="34"/>
      <c r="U48" s="34"/>
      <c r="V48" s="34"/>
      <c r="W48" s="34" t="s">
        <v>657</v>
      </c>
      <c r="X48" s="34"/>
      <c r="Y48" s="34" t="s">
        <v>356</v>
      </c>
      <c r="Z48" s="34"/>
    </row>
    <row r="49" spans="1:26" ht="58.3" x14ac:dyDescent="0.4">
      <c r="A49" s="38" t="s">
        <v>654</v>
      </c>
      <c r="B49" s="39">
        <v>43809</v>
      </c>
      <c r="C49" s="40">
        <v>43817</v>
      </c>
      <c r="D49" s="41" t="s">
        <v>357</v>
      </c>
      <c r="E49" s="42" t="s">
        <v>358</v>
      </c>
      <c r="F49" s="42"/>
      <c r="G49" s="42">
        <v>1</v>
      </c>
      <c r="H49" s="38" t="s">
        <v>359</v>
      </c>
      <c r="I49" s="43" t="s">
        <v>360</v>
      </c>
      <c r="J49" s="43"/>
      <c r="K49" s="41"/>
      <c r="L49" s="41"/>
      <c r="M49" s="41" t="s">
        <v>357</v>
      </c>
      <c r="N49" s="41"/>
      <c r="O49" s="41" t="s">
        <v>293</v>
      </c>
      <c r="P49" s="41" t="s">
        <v>263</v>
      </c>
      <c r="Q49" s="45" t="s">
        <v>361</v>
      </c>
      <c r="R49" s="45"/>
      <c r="S49" s="41" t="s">
        <v>684</v>
      </c>
      <c r="T49" s="41"/>
      <c r="U49" s="41"/>
      <c r="V49" s="41"/>
      <c r="W49" s="41" t="s">
        <v>657</v>
      </c>
      <c r="X49" s="41"/>
      <c r="Y49" s="41" t="s">
        <v>362</v>
      </c>
      <c r="Z49" s="41"/>
    </row>
    <row r="50" spans="1:26" ht="43.75" x14ac:dyDescent="0.4">
      <c r="A50" s="31" t="s">
        <v>655</v>
      </c>
      <c r="B50" s="32">
        <v>43801</v>
      </c>
      <c r="C50" s="33">
        <v>43838</v>
      </c>
      <c r="D50" s="34" t="s">
        <v>363</v>
      </c>
      <c r="E50" s="35"/>
      <c r="F50" s="35"/>
      <c r="G50" s="35">
        <v>1</v>
      </c>
      <c r="H50" s="31" t="s">
        <v>364</v>
      </c>
      <c r="I50" s="36"/>
      <c r="J50" s="36"/>
      <c r="K50" s="34"/>
      <c r="L50" s="34"/>
      <c r="M50" s="34" t="s">
        <v>365</v>
      </c>
      <c r="N50" s="34"/>
      <c r="O50" s="34" t="s">
        <v>20</v>
      </c>
      <c r="P50" s="34" t="s">
        <v>366</v>
      </c>
      <c r="Q50" s="46" t="s">
        <v>367</v>
      </c>
      <c r="R50" s="46"/>
      <c r="S50" s="34" t="s">
        <v>684</v>
      </c>
      <c r="T50" s="34" t="s">
        <v>345</v>
      </c>
      <c r="U50" s="34"/>
      <c r="V50" s="34"/>
      <c r="W50" s="34"/>
      <c r="X50" s="34"/>
      <c r="Y50" s="34"/>
      <c r="Z50" s="34"/>
    </row>
    <row r="51" spans="1:26" ht="102" x14ac:dyDescent="0.4">
      <c r="A51" s="38" t="s">
        <v>654</v>
      </c>
      <c r="B51" s="39">
        <v>43796</v>
      </c>
      <c r="C51" s="40">
        <v>43817</v>
      </c>
      <c r="D51" s="41" t="s">
        <v>259</v>
      </c>
      <c r="E51" s="42">
        <v>1849738</v>
      </c>
      <c r="F51" s="42"/>
      <c r="G51" s="42">
        <v>1</v>
      </c>
      <c r="H51" s="38" t="s">
        <v>368</v>
      </c>
      <c r="I51" s="43" t="s">
        <v>369</v>
      </c>
      <c r="J51" s="43"/>
      <c r="K51" s="41"/>
      <c r="L51" s="41"/>
      <c r="M51" s="41" t="s">
        <v>370</v>
      </c>
      <c r="N51" s="41"/>
      <c r="O51" s="41" t="s">
        <v>371</v>
      </c>
      <c r="P51" s="41" t="s">
        <v>263</v>
      </c>
      <c r="Q51" s="45" t="s">
        <v>372</v>
      </c>
      <c r="R51" s="45"/>
      <c r="S51" s="41" t="s">
        <v>684</v>
      </c>
      <c r="T51" s="41"/>
      <c r="U51" s="41" t="s">
        <v>373</v>
      </c>
      <c r="V51" s="41"/>
      <c r="W51" s="41" t="s">
        <v>657</v>
      </c>
      <c r="X51" s="41"/>
      <c r="Y51" s="41"/>
      <c r="Z51" s="41"/>
    </row>
    <row r="52" spans="1:26" ht="233.15" x14ac:dyDescent="0.4">
      <c r="A52" s="31" t="s">
        <v>654</v>
      </c>
      <c r="B52" s="32">
        <v>43788</v>
      </c>
      <c r="C52" s="33">
        <v>43788</v>
      </c>
      <c r="D52" s="34" t="s">
        <v>259</v>
      </c>
      <c r="E52" s="35"/>
      <c r="F52" s="35"/>
      <c r="G52" s="35">
        <v>1</v>
      </c>
      <c r="H52" s="31" t="s">
        <v>374</v>
      </c>
      <c r="I52" s="36" t="s">
        <v>375</v>
      </c>
      <c r="J52" s="36"/>
      <c r="K52" s="34"/>
      <c r="L52" s="34"/>
      <c r="M52" s="34"/>
      <c r="N52" s="34"/>
      <c r="O52" s="34" t="s">
        <v>376</v>
      </c>
      <c r="P52" s="34"/>
      <c r="Q52" s="46"/>
      <c r="R52" s="46"/>
      <c r="S52" s="34" t="s">
        <v>684</v>
      </c>
      <c r="T52" s="34" t="s">
        <v>377</v>
      </c>
      <c r="U52" s="34"/>
      <c r="V52" s="34"/>
      <c r="W52" s="34" t="s">
        <v>658</v>
      </c>
      <c r="X52" s="34"/>
      <c r="Y52" s="34" t="s">
        <v>378</v>
      </c>
      <c r="Z52" s="34"/>
    </row>
    <row r="53" spans="1:26" ht="87.45" x14ac:dyDescent="0.4">
      <c r="A53" s="38" t="s">
        <v>654</v>
      </c>
      <c r="B53" s="48">
        <v>43787</v>
      </c>
      <c r="C53" s="49">
        <v>43906</v>
      </c>
      <c r="D53" s="41" t="s">
        <v>259</v>
      </c>
      <c r="E53" s="42">
        <v>1849430</v>
      </c>
      <c r="F53" s="42"/>
      <c r="G53" s="42">
        <v>1</v>
      </c>
      <c r="H53" s="38" t="s">
        <v>379</v>
      </c>
      <c r="I53" s="43" t="s">
        <v>380</v>
      </c>
      <c r="J53" s="43"/>
      <c r="K53" s="41"/>
      <c r="L53" s="41"/>
      <c r="M53" s="41"/>
      <c r="N53" s="41"/>
      <c r="O53" s="41"/>
      <c r="P53" s="41"/>
      <c r="Q53" s="45"/>
      <c r="R53" s="45"/>
      <c r="S53" s="41" t="s">
        <v>684</v>
      </c>
      <c r="T53" s="41" t="s">
        <v>381</v>
      </c>
      <c r="U53" s="41"/>
      <c r="V53" s="41"/>
      <c r="W53" s="41"/>
      <c r="X53" s="41"/>
      <c r="Y53" s="41"/>
      <c r="Z53" s="41"/>
    </row>
    <row r="54" spans="1:26" ht="145.75" x14ac:dyDescent="0.4">
      <c r="A54" s="31" t="s">
        <v>654</v>
      </c>
      <c r="B54" s="32"/>
      <c r="C54" s="50">
        <v>43787</v>
      </c>
      <c r="D54" s="34" t="s">
        <v>382</v>
      </c>
      <c r="E54" s="35">
        <v>1842910</v>
      </c>
      <c r="F54" s="35"/>
      <c r="G54" s="35">
        <v>1</v>
      </c>
      <c r="H54" s="31" t="s">
        <v>383</v>
      </c>
      <c r="I54" s="51" t="s">
        <v>384</v>
      </c>
      <c r="J54" s="51"/>
      <c r="K54" s="34"/>
      <c r="L54" s="34"/>
      <c r="M54" s="34" t="s">
        <v>385</v>
      </c>
      <c r="N54" s="34"/>
      <c r="O54" s="52" t="s">
        <v>386</v>
      </c>
      <c r="P54" s="34" t="s">
        <v>263</v>
      </c>
      <c r="Q54" s="46" t="s">
        <v>387</v>
      </c>
      <c r="R54" s="46"/>
      <c r="S54" s="34" t="s">
        <v>684</v>
      </c>
      <c r="T54" s="34" t="s">
        <v>345</v>
      </c>
      <c r="U54" s="34"/>
      <c r="V54" s="34"/>
      <c r="W54" s="34" t="s">
        <v>659</v>
      </c>
      <c r="X54" s="34"/>
      <c r="Y54" s="34" t="s">
        <v>388</v>
      </c>
      <c r="Z54" s="34"/>
    </row>
    <row r="55" spans="1:26" ht="131.15" x14ac:dyDescent="0.4">
      <c r="A55" s="38" t="s">
        <v>654</v>
      </c>
      <c r="B55" s="53"/>
      <c r="C55" s="54">
        <v>43787</v>
      </c>
      <c r="D55" s="55" t="s">
        <v>382</v>
      </c>
      <c r="E55" s="56">
        <v>1842892</v>
      </c>
      <c r="F55" s="42"/>
      <c r="G55" s="56">
        <v>1</v>
      </c>
      <c r="H55" s="57" t="s">
        <v>389</v>
      </c>
      <c r="I55" s="58" t="s">
        <v>390</v>
      </c>
      <c r="J55" s="59"/>
      <c r="K55" s="41"/>
      <c r="L55" s="41"/>
      <c r="M55" s="55" t="s">
        <v>391</v>
      </c>
      <c r="N55" s="55"/>
      <c r="O55" s="55" t="s">
        <v>87</v>
      </c>
      <c r="P55" s="55" t="s">
        <v>263</v>
      </c>
      <c r="Q55" s="60" t="s">
        <v>392</v>
      </c>
      <c r="R55" s="60"/>
      <c r="S55" s="55" t="s">
        <v>684</v>
      </c>
      <c r="T55" s="55" t="s">
        <v>345</v>
      </c>
      <c r="U55" s="55"/>
      <c r="V55" s="55"/>
      <c r="W55" s="55" t="s">
        <v>658</v>
      </c>
      <c r="X55" s="55"/>
      <c r="Y55" s="55" t="s">
        <v>393</v>
      </c>
      <c r="Z55" s="55"/>
    </row>
    <row r="56" spans="1:26" ht="131.15" x14ac:dyDescent="0.4">
      <c r="A56" s="31" t="s">
        <v>654</v>
      </c>
      <c r="B56" s="61" t="s">
        <v>691</v>
      </c>
      <c r="C56" s="62" t="s">
        <v>691</v>
      </c>
      <c r="D56" s="62" t="s">
        <v>214</v>
      </c>
      <c r="E56" s="62">
        <v>52433</v>
      </c>
      <c r="F56" s="63"/>
      <c r="G56" s="62"/>
      <c r="H56" s="64" t="s">
        <v>692</v>
      </c>
      <c r="I56" s="65" t="s">
        <v>693</v>
      </c>
      <c r="J56" s="63"/>
      <c r="K56" s="66"/>
      <c r="L56" s="63"/>
      <c r="M56" s="67"/>
      <c r="N56" s="62" t="s">
        <v>694</v>
      </c>
      <c r="O56" s="62" t="s">
        <v>98</v>
      </c>
      <c r="P56" s="62"/>
      <c r="Q56" s="62" t="s">
        <v>695</v>
      </c>
      <c r="R56" s="62"/>
      <c r="S56" s="62" t="s">
        <v>684</v>
      </c>
      <c r="T56" s="62" t="s">
        <v>696</v>
      </c>
      <c r="U56" s="62"/>
      <c r="V56" s="62"/>
      <c r="W56" s="62" t="s">
        <v>667</v>
      </c>
      <c r="X56" s="67" t="s">
        <v>697</v>
      </c>
      <c r="Y56" s="67" t="s">
        <v>698</v>
      </c>
      <c r="Z56" s="62"/>
    </row>
    <row r="57" spans="1:26" ht="72.900000000000006" x14ac:dyDescent="0.4">
      <c r="A57" s="38" t="s">
        <v>654</v>
      </c>
      <c r="B57" s="68">
        <v>43893</v>
      </c>
      <c r="C57" s="68">
        <v>43893</v>
      </c>
      <c r="D57" s="69" t="s">
        <v>259</v>
      </c>
      <c r="E57" s="69">
        <v>1903046</v>
      </c>
      <c r="F57" s="69"/>
      <c r="G57" s="69">
        <v>1</v>
      </c>
      <c r="H57" s="69" t="s">
        <v>699</v>
      </c>
      <c r="I57" s="70" t="s">
        <v>700</v>
      </c>
      <c r="J57" s="69"/>
      <c r="K57" s="71"/>
      <c r="L57" s="69"/>
      <c r="M57" s="71" t="s">
        <v>701</v>
      </c>
      <c r="N57" s="69"/>
      <c r="O57" s="69" t="s">
        <v>34</v>
      </c>
      <c r="P57" s="69" t="s">
        <v>513</v>
      </c>
      <c r="Q57" s="69" t="s">
        <v>702</v>
      </c>
      <c r="R57" s="69"/>
      <c r="S57" s="72" t="s">
        <v>684</v>
      </c>
      <c r="T57" s="69"/>
      <c r="U57" s="69"/>
      <c r="V57" s="69"/>
      <c r="W57" s="69"/>
      <c r="X57" s="71" t="s">
        <v>703</v>
      </c>
      <c r="Y57" s="69"/>
      <c r="Z57" s="69"/>
    </row>
    <row r="58" spans="1:26" ht="72.900000000000006" x14ac:dyDescent="0.4">
      <c r="A58" s="31" t="s">
        <v>654</v>
      </c>
      <c r="B58" s="73" t="s">
        <v>704</v>
      </c>
      <c r="C58" s="73" t="s">
        <v>1198</v>
      </c>
      <c r="D58" s="74" t="s">
        <v>259</v>
      </c>
      <c r="E58" s="74">
        <v>1902355</v>
      </c>
      <c r="F58" s="74"/>
      <c r="G58" s="74">
        <v>1</v>
      </c>
      <c r="H58" s="74"/>
      <c r="I58" s="75" t="s">
        <v>705</v>
      </c>
      <c r="J58" s="74"/>
      <c r="K58" s="76"/>
      <c r="L58" s="74"/>
      <c r="M58" s="76"/>
      <c r="N58" s="74"/>
      <c r="O58" s="74"/>
      <c r="P58" s="74"/>
      <c r="Q58" s="74"/>
      <c r="R58" s="74"/>
      <c r="S58" s="74"/>
      <c r="T58" s="74" t="s">
        <v>706</v>
      </c>
      <c r="U58" s="74"/>
      <c r="V58" s="74"/>
      <c r="W58" s="74" t="s">
        <v>665</v>
      </c>
      <c r="X58" s="76" t="s">
        <v>707</v>
      </c>
      <c r="Y58" s="74" t="s">
        <v>1085</v>
      </c>
      <c r="Z58" s="74"/>
    </row>
    <row r="59" spans="1:26" ht="87.45" x14ac:dyDescent="0.4">
      <c r="A59" s="38" t="s">
        <v>654</v>
      </c>
      <c r="B59" s="77" t="s">
        <v>708</v>
      </c>
      <c r="C59" s="78" t="s">
        <v>708</v>
      </c>
      <c r="D59" s="78" t="s">
        <v>169</v>
      </c>
      <c r="E59" s="78" t="s">
        <v>98</v>
      </c>
      <c r="F59" s="78"/>
      <c r="G59" s="78">
        <v>1</v>
      </c>
      <c r="H59" s="78" t="s">
        <v>709</v>
      </c>
      <c r="I59" s="79" t="s">
        <v>710</v>
      </c>
      <c r="J59" s="78"/>
      <c r="K59" s="80"/>
      <c r="L59" s="78"/>
      <c r="M59" s="80" t="s">
        <v>711</v>
      </c>
      <c r="N59" s="78"/>
      <c r="O59" s="78" t="s">
        <v>712</v>
      </c>
      <c r="P59" s="78" t="s">
        <v>713</v>
      </c>
      <c r="Q59" s="78" t="s">
        <v>72</v>
      </c>
      <c r="R59" s="78" t="s">
        <v>714</v>
      </c>
      <c r="S59" s="78" t="s">
        <v>684</v>
      </c>
      <c r="T59" s="78" t="s">
        <v>715</v>
      </c>
      <c r="U59" s="78" t="s">
        <v>716</v>
      </c>
      <c r="V59" s="78" t="s">
        <v>717</v>
      </c>
      <c r="W59" s="78"/>
      <c r="X59" s="80" t="s">
        <v>718</v>
      </c>
      <c r="Y59" s="78"/>
      <c r="Z59" s="78"/>
    </row>
    <row r="60" spans="1:26" ht="145.75" x14ac:dyDescent="0.4">
      <c r="A60" s="31" t="s">
        <v>117</v>
      </c>
      <c r="B60" s="73" t="s">
        <v>719</v>
      </c>
      <c r="C60" s="81">
        <v>43908</v>
      </c>
      <c r="D60" s="74" t="s">
        <v>720</v>
      </c>
      <c r="E60" s="74">
        <v>162942</v>
      </c>
      <c r="F60" s="74"/>
      <c r="G60" s="74">
        <v>1</v>
      </c>
      <c r="H60" s="74" t="s">
        <v>721</v>
      </c>
      <c r="I60" s="75" t="s">
        <v>722</v>
      </c>
      <c r="J60" s="76" t="s">
        <v>723</v>
      </c>
      <c r="K60" s="76"/>
      <c r="L60" s="74"/>
      <c r="M60" s="76"/>
      <c r="N60" s="75" t="s">
        <v>724</v>
      </c>
      <c r="O60" s="74" t="s">
        <v>501</v>
      </c>
      <c r="P60" s="74"/>
      <c r="Q60" s="76" t="s">
        <v>725</v>
      </c>
      <c r="R60" s="74" t="s">
        <v>45</v>
      </c>
      <c r="S60" s="74" t="s">
        <v>684</v>
      </c>
      <c r="T60" s="74"/>
      <c r="U60" s="74" t="s">
        <v>726</v>
      </c>
      <c r="V60" s="74"/>
      <c r="W60" s="74" t="s">
        <v>660</v>
      </c>
      <c r="X60" s="76"/>
      <c r="Y60" s="74"/>
      <c r="Z60" s="74"/>
    </row>
    <row r="61" spans="1:26" ht="116.6" x14ac:dyDescent="0.4">
      <c r="A61" s="38" t="s">
        <v>652</v>
      </c>
      <c r="B61" s="68" t="s">
        <v>719</v>
      </c>
      <c r="C61" s="82" t="s">
        <v>1198</v>
      </c>
      <c r="D61" s="71" t="s">
        <v>727</v>
      </c>
      <c r="E61" s="69">
        <v>1901444</v>
      </c>
      <c r="F61" s="69"/>
      <c r="G61" s="69">
        <v>1</v>
      </c>
      <c r="H61" s="69" t="s">
        <v>728</v>
      </c>
      <c r="I61" s="70" t="s">
        <v>729</v>
      </c>
      <c r="J61" s="71"/>
      <c r="K61" s="71" t="s">
        <v>730</v>
      </c>
      <c r="L61" s="69"/>
      <c r="M61" s="71"/>
      <c r="N61" s="71" t="s">
        <v>731</v>
      </c>
      <c r="O61" s="69" t="s">
        <v>558</v>
      </c>
      <c r="P61" s="69"/>
      <c r="Q61" s="69" t="s">
        <v>732</v>
      </c>
      <c r="R61" s="69"/>
      <c r="S61" s="69"/>
      <c r="T61" s="69" t="s">
        <v>1086</v>
      </c>
      <c r="U61" s="69"/>
      <c r="V61" s="69"/>
      <c r="W61" s="69"/>
      <c r="X61" s="71" t="s">
        <v>1087</v>
      </c>
      <c r="Y61" s="69" t="s">
        <v>734</v>
      </c>
      <c r="Z61" s="69"/>
    </row>
    <row r="62" spans="1:26" ht="87.45" x14ac:dyDescent="0.4">
      <c r="A62" s="31" t="s">
        <v>652</v>
      </c>
      <c r="B62" s="73" t="s">
        <v>719</v>
      </c>
      <c r="C62" s="81" t="s">
        <v>1198</v>
      </c>
      <c r="D62" s="74" t="s">
        <v>735</v>
      </c>
      <c r="E62" s="74">
        <v>1897001</v>
      </c>
      <c r="F62" s="74"/>
      <c r="G62" s="74">
        <v>1</v>
      </c>
      <c r="H62" s="74" t="s">
        <v>736</v>
      </c>
      <c r="I62" s="75" t="s">
        <v>737</v>
      </c>
      <c r="J62" s="76" t="s">
        <v>738</v>
      </c>
      <c r="K62" s="76"/>
      <c r="L62" s="74"/>
      <c r="M62" s="76"/>
      <c r="N62" s="76" t="s">
        <v>739</v>
      </c>
      <c r="O62" s="74" t="s">
        <v>80</v>
      </c>
      <c r="P62" s="74"/>
      <c r="Q62" s="74" t="s">
        <v>740</v>
      </c>
      <c r="R62" s="74" t="s">
        <v>741</v>
      </c>
      <c r="S62" s="74"/>
      <c r="T62" s="74" t="s">
        <v>742</v>
      </c>
      <c r="U62" s="74"/>
      <c r="V62" s="74"/>
      <c r="W62" s="74"/>
      <c r="X62" s="76"/>
      <c r="Y62" s="74" t="s">
        <v>1088</v>
      </c>
      <c r="Z62" s="74"/>
    </row>
    <row r="63" spans="1:26" ht="72.900000000000006" x14ac:dyDescent="0.4">
      <c r="A63" s="38" t="s">
        <v>654</v>
      </c>
      <c r="B63" s="68" t="s">
        <v>719</v>
      </c>
      <c r="C63" s="82">
        <v>43908</v>
      </c>
      <c r="D63" s="69" t="s">
        <v>743</v>
      </c>
      <c r="E63" s="69">
        <v>1907418</v>
      </c>
      <c r="F63" s="69"/>
      <c r="G63" s="69">
        <v>1</v>
      </c>
      <c r="H63" s="69" t="s">
        <v>744</v>
      </c>
      <c r="I63" s="70" t="s">
        <v>745</v>
      </c>
      <c r="J63" s="69"/>
      <c r="K63" s="71" t="s">
        <v>746</v>
      </c>
      <c r="L63" s="71" t="s">
        <v>747</v>
      </c>
      <c r="M63" s="71"/>
      <c r="N63" s="71" t="s">
        <v>748</v>
      </c>
      <c r="O63" s="69" t="s">
        <v>71</v>
      </c>
      <c r="P63" s="69"/>
      <c r="Q63" s="69" t="s">
        <v>72</v>
      </c>
      <c r="R63" s="69" t="s">
        <v>45</v>
      </c>
      <c r="S63" s="69"/>
      <c r="T63" s="69"/>
      <c r="U63" s="69"/>
      <c r="V63" s="69" t="s">
        <v>716</v>
      </c>
      <c r="W63" s="69"/>
      <c r="X63" s="71" t="s">
        <v>749</v>
      </c>
      <c r="Y63" s="69" t="s">
        <v>750</v>
      </c>
      <c r="Z63" s="69"/>
    </row>
    <row r="64" spans="1:26" ht="87.45" x14ac:dyDescent="0.4">
      <c r="A64" s="31" t="s">
        <v>117</v>
      </c>
      <c r="B64" s="73" t="s">
        <v>719</v>
      </c>
      <c r="C64" s="81">
        <v>43908</v>
      </c>
      <c r="D64" s="74" t="s">
        <v>751</v>
      </c>
      <c r="E64" s="74">
        <v>1906341</v>
      </c>
      <c r="F64" s="74"/>
      <c r="G64" s="74">
        <v>1</v>
      </c>
      <c r="H64" s="74"/>
      <c r="I64" s="75" t="s">
        <v>752</v>
      </c>
      <c r="J64" s="74"/>
      <c r="K64" s="76" t="s">
        <v>753</v>
      </c>
      <c r="L64" s="76" t="s">
        <v>754</v>
      </c>
      <c r="M64" s="76"/>
      <c r="N64" s="75" t="s">
        <v>755</v>
      </c>
      <c r="O64" s="74" t="s">
        <v>293</v>
      </c>
      <c r="P64" s="74"/>
      <c r="Q64" s="74" t="s">
        <v>72</v>
      </c>
      <c r="R64" s="74" t="s">
        <v>756</v>
      </c>
      <c r="S64" s="74"/>
      <c r="T64" s="74"/>
      <c r="U64" s="74"/>
      <c r="V64" s="74"/>
      <c r="W64" s="74"/>
      <c r="X64" s="76"/>
      <c r="Y64" s="74"/>
      <c r="Z64" s="74"/>
    </row>
    <row r="65" spans="1:26" ht="102" x14ac:dyDescent="0.4">
      <c r="A65" s="38" t="s">
        <v>117</v>
      </c>
      <c r="B65" s="68" t="s">
        <v>719</v>
      </c>
      <c r="C65" s="82">
        <v>43908</v>
      </c>
      <c r="D65" s="83" t="s">
        <v>450</v>
      </c>
      <c r="E65" s="69">
        <v>1904084</v>
      </c>
      <c r="F65" s="69"/>
      <c r="G65" s="69">
        <v>1</v>
      </c>
      <c r="H65" s="69" t="s">
        <v>757</v>
      </c>
      <c r="I65" s="70" t="s">
        <v>758</v>
      </c>
      <c r="J65" s="84" t="s">
        <v>759</v>
      </c>
      <c r="K65" s="71" t="s">
        <v>760</v>
      </c>
      <c r="L65" s="71" t="s">
        <v>761</v>
      </c>
      <c r="M65" s="71"/>
      <c r="N65" s="69" t="s">
        <v>762</v>
      </c>
      <c r="O65" s="69" t="s">
        <v>763</v>
      </c>
      <c r="P65" s="69"/>
      <c r="Q65" s="69" t="s">
        <v>764</v>
      </c>
      <c r="R65" s="69" t="s">
        <v>53</v>
      </c>
      <c r="S65" s="69"/>
      <c r="T65" s="69"/>
      <c r="U65" s="69"/>
      <c r="V65" s="69"/>
      <c r="W65" s="69"/>
      <c r="X65" s="71"/>
      <c r="Y65" s="69"/>
      <c r="Z65" s="69"/>
    </row>
    <row r="66" spans="1:26" ht="116.6" x14ac:dyDescent="0.4">
      <c r="A66" s="31" t="s">
        <v>117</v>
      </c>
      <c r="B66" s="73" t="s">
        <v>719</v>
      </c>
      <c r="C66" s="81">
        <v>43908</v>
      </c>
      <c r="D66" s="74" t="s">
        <v>450</v>
      </c>
      <c r="E66" s="74">
        <v>1903750</v>
      </c>
      <c r="F66" s="74"/>
      <c r="G66" s="74">
        <v>4</v>
      </c>
      <c r="H66" s="76" t="s">
        <v>765</v>
      </c>
      <c r="I66" s="75" t="s">
        <v>766</v>
      </c>
      <c r="J66" s="76" t="s">
        <v>767</v>
      </c>
      <c r="K66" s="76" t="s">
        <v>768</v>
      </c>
      <c r="L66" s="74"/>
      <c r="M66" s="76"/>
      <c r="N66" s="76" t="s">
        <v>769</v>
      </c>
      <c r="O66" s="74" t="s">
        <v>20</v>
      </c>
      <c r="P66" s="74"/>
      <c r="Q66" s="74"/>
      <c r="R66" s="74"/>
      <c r="S66" s="74"/>
      <c r="T66" s="74"/>
      <c r="U66" s="74"/>
      <c r="V66" s="74"/>
      <c r="W66" s="74"/>
      <c r="X66" s="76"/>
      <c r="Y66" s="74"/>
      <c r="Z66" s="74"/>
    </row>
    <row r="67" spans="1:26" ht="102" x14ac:dyDescent="0.4">
      <c r="A67" s="38" t="s">
        <v>117</v>
      </c>
      <c r="B67" s="68" t="s">
        <v>719</v>
      </c>
      <c r="C67" s="82">
        <v>43908</v>
      </c>
      <c r="D67" s="78" t="s">
        <v>450</v>
      </c>
      <c r="E67" s="80" t="s">
        <v>770</v>
      </c>
      <c r="F67" s="78"/>
      <c r="G67" s="78">
        <v>1</v>
      </c>
      <c r="H67" s="80" t="s">
        <v>771</v>
      </c>
      <c r="I67" s="79" t="s">
        <v>772</v>
      </c>
      <c r="J67" s="80" t="s">
        <v>773</v>
      </c>
      <c r="K67" s="80"/>
      <c r="L67" s="78"/>
      <c r="M67" s="80"/>
      <c r="N67" s="78"/>
      <c r="O67" s="78" t="s">
        <v>46</v>
      </c>
      <c r="P67" s="78"/>
      <c r="Q67" s="78" t="s">
        <v>774</v>
      </c>
      <c r="R67" s="78" t="s">
        <v>45</v>
      </c>
      <c r="S67" s="78"/>
      <c r="T67" s="78"/>
      <c r="U67" s="78"/>
      <c r="V67" s="78"/>
      <c r="W67" s="78"/>
      <c r="X67" s="80"/>
      <c r="Y67" s="78"/>
      <c r="Z67" s="78"/>
    </row>
    <row r="68" spans="1:26" ht="102" x14ac:dyDescent="0.4">
      <c r="A68" s="31" t="s">
        <v>117</v>
      </c>
      <c r="B68" s="61" t="s">
        <v>719</v>
      </c>
      <c r="C68" s="85" t="s">
        <v>719</v>
      </c>
      <c r="D68" s="62" t="s">
        <v>775</v>
      </c>
      <c r="E68" s="62">
        <v>1906922</v>
      </c>
      <c r="F68" s="62"/>
      <c r="G68" s="62"/>
      <c r="H68" s="62" t="s">
        <v>776</v>
      </c>
      <c r="I68" s="65" t="s">
        <v>777</v>
      </c>
      <c r="J68" s="67" t="s">
        <v>778</v>
      </c>
      <c r="K68" s="67" t="s">
        <v>779</v>
      </c>
      <c r="L68" s="62"/>
      <c r="M68" s="67"/>
      <c r="N68" s="62"/>
      <c r="O68" s="62" t="s">
        <v>780</v>
      </c>
      <c r="P68" s="62" t="s">
        <v>513</v>
      </c>
      <c r="Q68" s="62" t="s">
        <v>72</v>
      </c>
      <c r="R68" s="62" t="s">
        <v>45</v>
      </c>
      <c r="S68" s="62"/>
      <c r="T68" s="62"/>
      <c r="U68" s="62"/>
      <c r="V68" s="62"/>
      <c r="W68" s="62"/>
      <c r="X68" s="67"/>
      <c r="Y68" s="62"/>
      <c r="Z68" s="62"/>
    </row>
    <row r="69" spans="1:26" ht="50.6" x14ac:dyDescent="0.4">
      <c r="A69" s="57" t="s">
        <v>173</v>
      </c>
      <c r="B69" s="86">
        <v>43913</v>
      </c>
      <c r="C69" s="77" t="s">
        <v>781</v>
      </c>
      <c r="D69" s="78" t="s">
        <v>214</v>
      </c>
      <c r="E69" s="87">
        <v>52486</v>
      </c>
      <c r="F69" s="78"/>
      <c r="G69" s="78">
        <v>1</v>
      </c>
      <c r="H69" s="78" t="s">
        <v>782</v>
      </c>
      <c r="I69" s="79" t="s">
        <v>783</v>
      </c>
      <c r="J69" s="88" t="s">
        <v>784</v>
      </c>
      <c r="K69" s="80" t="s">
        <v>785</v>
      </c>
      <c r="L69" s="78"/>
      <c r="M69" s="80"/>
      <c r="N69" s="89" t="s">
        <v>229</v>
      </c>
      <c r="O69" s="78" t="s">
        <v>786</v>
      </c>
      <c r="P69" s="78"/>
      <c r="Q69" s="78" t="s">
        <v>787</v>
      </c>
      <c r="R69" s="78" t="s">
        <v>788</v>
      </c>
      <c r="S69" s="78" t="s">
        <v>684</v>
      </c>
      <c r="T69" s="78" t="s">
        <v>789</v>
      </c>
      <c r="U69" s="78"/>
      <c r="V69" s="78"/>
      <c r="W69" s="78"/>
      <c r="X69" s="80"/>
      <c r="Y69" s="78" t="s">
        <v>790</v>
      </c>
      <c r="Z69" s="78"/>
    </row>
    <row r="70" spans="1:26" ht="233.15" x14ac:dyDescent="0.4">
      <c r="A70" s="64" t="s">
        <v>654</v>
      </c>
      <c r="B70" s="61">
        <v>43913</v>
      </c>
      <c r="C70" s="90" t="s">
        <v>1198</v>
      </c>
      <c r="D70" s="62" t="s">
        <v>792</v>
      </c>
      <c r="E70" s="62">
        <v>348585</v>
      </c>
      <c r="F70" s="62"/>
      <c r="G70" s="62">
        <v>1</v>
      </c>
      <c r="H70" s="91" t="s">
        <v>793</v>
      </c>
      <c r="I70" s="119" t="s">
        <v>794</v>
      </c>
      <c r="J70" s="67"/>
      <c r="K70" s="91" t="s">
        <v>795</v>
      </c>
      <c r="L70" s="62"/>
      <c r="M70" s="67"/>
      <c r="N70" s="92" t="s">
        <v>796</v>
      </c>
      <c r="O70" s="62" t="s">
        <v>797</v>
      </c>
      <c r="P70" s="62"/>
      <c r="Q70" s="62"/>
      <c r="R70" s="62" t="s">
        <v>479</v>
      </c>
      <c r="S70" s="62"/>
      <c r="T70" s="62" t="s">
        <v>798</v>
      </c>
      <c r="U70" s="62"/>
      <c r="V70" s="62"/>
      <c r="W70" s="62" t="s">
        <v>665</v>
      </c>
      <c r="X70" s="67" t="s">
        <v>799</v>
      </c>
      <c r="Y70" s="62" t="s">
        <v>1089</v>
      </c>
      <c r="Z70" s="62"/>
    </row>
    <row r="71" spans="1:26" ht="174.9" x14ac:dyDescent="0.4">
      <c r="A71" s="57" t="s">
        <v>654</v>
      </c>
      <c r="B71" s="93">
        <v>43908</v>
      </c>
      <c r="C71" s="93" t="s">
        <v>685</v>
      </c>
      <c r="D71" s="94" t="s">
        <v>46</v>
      </c>
      <c r="E71" s="94" t="s">
        <v>21</v>
      </c>
      <c r="F71" s="94" t="s">
        <v>800</v>
      </c>
      <c r="G71" s="94">
        <v>1</v>
      </c>
      <c r="H71" s="45" t="s">
        <v>801</v>
      </c>
      <c r="I71" s="45" t="s">
        <v>802</v>
      </c>
      <c r="J71" s="45" t="s">
        <v>803</v>
      </c>
      <c r="K71" s="45" t="s">
        <v>804</v>
      </c>
      <c r="L71" s="45" t="s">
        <v>805</v>
      </c>
      <c r="M71" s="94" t="s">
        <v>806</v>
      </c>
      <c r="N71" s="94"/>
      <c r="O71" s="94" t="s">
        <v>46</v>
      </c>
      <c r="P71" s="94" t="s">
        <v>52</v>
      </c>
      <c r="Q71" s="94" t="s">
        <v>807</v>
      </c>
      <c r="R71" s="95">
        <v>44196</v>
      </c>
      <c r="S71" s="94" t="s">
        <v>105</v>
      </c>
      <c r="T71" s="45"/>
      <c r="U71" s="45"/>
      <c r="V71" s="45"/>
      <c r="W71" s="94"/>
      <c r="X71" s="45" t="s">
        <v>808</v>
      </c>
      <c r="Y71" s="45" t="s">
        <v>809</v>
      </c>
      <c r="Z71" s="78"/>
    </row>
    <row r="72" spans="1:26" ht="160.30000000000001" x14ac:dyDescent="0.4">
      <c r="A72" s="64" t="s">
        <v>117</v>
      </c>
      <c r="B72" s="96">
        <v>43908</v>
      </c>
      <c r="C72" s="96" t="s">
        <v>685</v>
      </c>
      <c r="D72" s="97" t="s">
        <v>46</v>
      </c>
      <c r="E72" s="97" t="s">
        <v>21</v>
      </c>
      <c r="F72" s="97" t="s">
        <v>47</v>
      </c>
      <c r="G72" s="97">
        <v>1</v>
      </c>
      <c r="H72" s="46" t="s">
        <v>810</v>
      </c>
      <c r="I72" s="46" t="s">
        <v>811</v>
      </c>
      <c r="J72" s="46" t="s">
        <v>803</v>
      </c>
      <c r="K72" s="46" t="s">
        <v>812</v>
      </c>
      <c r="L72" s="46" t="s">
        <v>813</v>
      </c>
      <c r="M72" s="97" t="s">
        <v>806</v>
      </c>
      <c r="N72" s="97"/>
      <c r="O72" s="97" t="s">
        <v>46</v>
      </c>
      <c r="P72" s="97" t="s">
        <v>52</v>
      </c>
      <c r="Q72" s="97" t="s">
        <v>807</v>
      </c>
      <c r="R72" s="98">
        <v>44196</v>
      </c>
      <c r="S72" s="97"/>
      <c r="T72" s="46"/>
      <c r="U72" s="46"/>
      <c r="V72" s="46"/>
      <c r="W72" s="97"/>
      <c r="X72" s="46" t="s">
        <v>814</v>
      </c>
      <c r="Y72" s="46" t="s">
        <v>815</v>
      </c>
      <c r="Z72" s="62"/>
    </row>
    <row r="73" spans="1:26" ht="102" x14ac:dyDescent="0.4">
      <c r="A73" s="57" t="s">
        <v>652</v>
      </c>
      <c r="B73" s="77" t="s">
        <v>791</v>
      </c>
      <c r="C73" s="99" t="s">
        <v>781</v>
      </c>
      <c r="D73" s="78" t="s">
        <v>382</v>
      </c>
      <c r="E73" s="78">
        <v>1906105</v>
      </c>
      <c r="F73" s="78"/>
      <c r="G73" s="78">
        <v>1</v>
      </c>
      <c r="H73" s="78" t="s">
        <v>816</v>
      </c>
      <c r="I73" s="79" t="s">
        <v>817</v>
      </c>
      <c r="J73" s="80" t="s">
        <v>818</v>
      </c>
      <c r="K73" s="80"/>
      <c r="L73" s="78"/>
      <c r="M73" s="80" t="s">
        <v>819</v>
      </c>
      <c r="N73" s="100" t="s">
        <v>820</v>
      </c>
      <c r="O73" s="78" t="s">
        <v>80</v>
      </c>
      <c r="P73" s="78" t="s">
        <v>713</v>
      </c>
      <c r="Q73" s="78" t="s">
        <v>418</v>
      </c>
      <c r="R73" s="78"/>
      <c r="S73" s="78" t="s">
        <v>105</v>
      </c>
      <c r="T73" s="78" t="s">
        <v>742</v>
      </c>
      <c r="U73" s="78"/>
      <c r="V73" s="78"/>
      <c r="W73" s="78"/>
      <c r="X73" s="80"/>
      <c r="Y73" s="78"/>
      <c r="Z73" s="78"/>
    </row>
    <row r="74" spans="1:26" ht="102" x14ac:dyDescent="0.4">
      <c r="A74" s="64" t="s">
        <v>654</v>
      </c>
      <c r="B74" s="61" t="s">
        <v>791</v>
      </c>
      <c r="C74" s="90" t="s">
        <v>781</v>
      </c>
      <c r="D74" s="62" t="s">
        <v>382</v>
      </c>
      <c r="E74" s="62">
        <v>1902430</v>
      </c>
      <c r="F74" s="62"/>
      <c r="G74" s="62">
        <v>1</v>
      </c>
      <c r="H74" s="62" t="s">
        <v>821</v>
      </c>
      <c r="I74" s="65" t="s">
        <v>822</v>
      </c>
      <c r="J74" s="67" t="s">
        <v>823</v>
      </c>
      <c r="K74" s="67"/>
      <c r="L74" s="62"/>
      <c r="M74" s="67" t="s">
        <v>824</v>
      </c>
      <c r="N74" s="62" t="s">
        <v>825</v>
      </c>
      <c r="O74" s="62" t="s">
        <v>826</v>
      </c>
      <c r="P74" s="62" t="s">
        <v>713</v>
      </c>
      <c r="Q74" s="62" t="s">
        <v>827</v>
      </c>
      <c r="R74" s="62" t="s">
        <v>828</v>
      </c>
      <c r="S74" s="62" t="s">
        <v>105</v>
      </c>
      <c r="T74" s="62" t="s">
        <v>829</v>
      </c>
      <c r="U74" s="62"/>
      <c r="V74" s="62"/>
      <c r="W74" s="62"/>
      <c r="X74" s="67" t="s">
        <v>1090</v>
      </c>
      <c r="Y74" s="62"/>
      <c r="Z74" s="62"/>
    </row>
    <row r="75" spans="1:26" ht="87.45" x14ac:dyDescent="0.4">
      <c r="A75" s="57" t="s">
        <v>651</v>
      </c>
      <c r="B75" s="77" t="s">
        <v>791</v>
      </c>
      <c r="C75" s="99" t="s">
        <v>781</v>
      </c>
      <c r="D75" s="78" t="s">
        <v>259</v>
      </c>
      <c r="E75" s="78">
        <v>1899943</v>
      </c>
      <c r="F75" s="78"/>
      <c r="G75" s="78">
        <v>1</v>
      </c>
      <c r="H75" s="80" t="s">
        <v>830</v>
      </c>
      <c r="I75" s="79" t="s">
        <v>831</v>
      </c>
      <c r="J75" s="80" t="s">
        <v>832</v>
      </c>
      <c r="K75" s="80"/>
      <c r="L75" s="78"/>
      <c r="M75" s="80" t="s">
        <v>343</v>
      </c>
      <c r="N75" s="78" t="s">
        <v>833</v>
      </c>
      <c r="O75" s="78" t="s">
        <v>501</v>
      </c>
      <c r="P75" s="78" t="s">
        <v>713</v>
      </c>
      <c r="Q75" s="78" t="s">
        <v>834</v>
      </c>
      <c r="R75" s="78" t="s">
        <v>828</v>
      </c>
      <c r="S75" s="78" t="s">
        <v>105</v>
      </c>
      <c r="T75" s="78"/>
      <c r="U75" s="78"/>
      <c r="V75" s="78"/>
      <c r="W75" s="78"/>
      <c r="X75" s="80" t="s">
        <v>1199</v>
      </c>
      <c r="Y75" s="78"/>
      <c r="Z75" s="78"/>
    </row>
    <row r="76" spans="1:26" ht="72.900000000000006" x14ac:dyDescent="0.4">
      <c r="A76" s="64" t="s">
        <v>652</v>
      </c>
      <c r="B76" s="61" t="s">
        <v>791</v>
      </c>
      <c r="C76" s="90" t="s">
        <v>1200</v>
      </c>
      <c r="D76" s="62" t="s">
        <v>259</v>
      </c>
      <c r="E76" s="62">
        <v>1885087</v>
      </c>
      <c r="F76" s="62"/>
      <c r="G76" s="62">
        <v>1</v>
      </c>
      <c r="H76" s="62" t="s">
        <v>835</v>
      </c>
      <c r="I76" s="65" t="s">
        <v>836</v>
      </c>
      <c r="J76" s="67" t="s">
        <v>837</v>
      </c>
      <c r="K76" s="67"/>
      <c r="L76" s="62"/>
      <c r="M76" s="67" t="s">
        <v>838</v>
      </c>
      <c r="N76" s="62" t="s">
        <v>839</v>
      </c>
      <c r="O76" s="62" t="s">
        <v>840</v>
      </c>
      <c r="P76" s="62"/>
      <c r="Q76" s="62" t="s">
        <v>841</v>
      </c>
      <c r="R76" s="62" t="s">
        <v>842</v>
      </c>
      <c r="S76" s="62" t="s">
        <v>684</v>
      </c>
      <c r="T76" s="62" t="s">
        <v>1091</v>
      </c>
      <c r="U76" s="62" t="s">
        <v>829</v>
      </c>
      <c r="V76" s="62"/>
      <c r="W76" s="62" t="s">
        <v>665</v>
      </c>
      <c r="X76" s="65" t="s">
        <v>843</v>
      </c>
      <c r="Y76" s="62" t="s">
        <v>1092</v>
      </c>
      <c r="Z76" s="62"/>
    </row>
    <row r="77" spans="1:26" ht="58.3" x14ac:dyDescent="0.4">
      <c r="A77" s="57" t="s">
        <v>117</v>
      </c>
      <c r="B77" s="77" t="s">
        <v>791</v>
      </c>
      <c r="C77" s="99" t="s">
        <v>781</v>
      </c>
      <c r="D77" s="78" t="s">
        <v>259</v>
      </c>
      <c r="E77" s="78">
        <v>1913216</v>
      </c>
      <c r="F77" s="78"/>
      <c r="G77" s="78">
        <v>1</v>
      </c>
      <c r="H77" s="78" t="s">
        <v>844</v>
      </c>
      <c r="I77" s="79" t="s">
        <v>845</v>
      </c>
      <c r="J77" s="80" t="s">
        <v>846</v>
      </c>
      <c r="K77" s="80"/>
      <c r="L77" s="78"/>
      <c r="M77" s="80" t="s">
        <v>847</v>
      </c>
      <c r="N77" s="78" t="s">
        <v>848</v>
      </c>
      <c r="O77" s="78" t="s">
        <v>849</v>
      </c>
      <c r="P77" s="78"/>
      <c r="Q77" s="80" t="s">
        <v>850</v>
      </c>
      <c r="R77" s="78"/>
      <c r="S77" s="78" t="s">
        <v>684</v>
      </c>
      <c r="T77" s="78" t="s">
        <v>829</v>
      </c>
      <c r="U77" s="78" t="s">
        <v>851</v>
      </c>
      <c r="V77" s="78" t="s">
        <v>798</v>
      </c>
      <c r="W77" s="78"/>
      <c r="X77" s="79" t="s">
        <v>852</v>
      </c>
      <c r="Y77" s="78"/>
      <c r="Z77" s="78"/>
    </row>
    <row r="78" spans="1:26" ht="189.45" x14ac:dyDescent="0.4">
      <c r="A78" s="64" t="s">
        <v>117</v>
      </c>
      <c r="B78" s="61" t="s">
        <v>791</v>
      </c>
      <c r="C78" s="90" t="s">
        <v>781</v>
      </c>
      <c r="D78" s="62" t="s">
        <v>259</v>
      </c>
      <c r="E78" s="62">
        <v>1913208</v>
      </c>
      <c r="F78" s="62"/>
      <c r="G78" s="62">
        <v>1</v>
      </c>
      <c r="H78" s="62" t="s">
        <v>853</v>
      </c>
      <c r="I78" s="65" t="s">
        <v>854</v>
      </c>
      <c r="J78" s="67" t="s">
        <v>855</v>
      </c>
      <c r="K78" s="67"/>
      <c r="L78" s="62"/>
      <c r="M78" s="67" t="s">
        <v>856</v>
      </c>
      <c r="N78" s="62" t="s">
        <v>857</v>
      </c>
      <c r="O78" s="62" t="s">
        <v>858</v>
      </c>
      <c r="P78" s="62"/>
      <c r="Q78" s="62" t="s">
        <v>859</v>
      </c>
      <c r="R78" s="62" t="s">
        <v>860</v>
      </c>
      <c r="S78" s="62" t="s">
        <v>684</v>
      </c>
      <c r="T78" s="62"/>
      <c r="U78" s="62" t="s">
        <v>798</v>
      </c>
      <c r="V78" s="62"/>
      <c r="W78" s="62"/>
      <c r="X78" s="67"/>
      <c r="Y78" s="62"/>
      <c r="Z78" s="62"/>
    </row>
    <row r="79" spans="1:26" ht="116.6" x14ac:dyDescent="0.4">
      <c r="A79" s="57" t="s">
        <v>652</v>
      </c>
      <c r="B79" s="77" t="s">
        <v>791</v>
      </c>
      <c r="C79" s="99" t="s">
        <v>859</v>
      </c>
      <c r="D79" s="78" t="s">
        <v>259</v>
      </c>
      <c r="E79" s="78">
        <v>1912746</v>
      </c>
      <c r="F79" s="78"/>
      <c r="G79" s="78">
        <v>1</v>
      </c>
      <c r="H79" s="78" t="s">
        <v>861</v>
      </c>
      <c r="I79" s="79" t="s">
        <v>862</v>
      </c>
      <c r="J79" s="80" t="s">
        <v>863</v>
      </c>
      <c r="K79" s="80"/>
      <c r="L79" s="78"/>
      <c r="M79" s="80" t="s">
        <v>343</v>
      </c>
      <c r="N79" s="78" t="s">
        <v>864</v>
      </c>
      <c r="O79" s="78" t="s">
        <v>87</v>
      </c>
      <c r="P79" s="78"/>
      <c r="Q79" s="80" t="s">
        <v>1093</v>
      </c>
      <c r="R79" s="78"/>
      <c r="S79" s="78" t="s">
        <v>105</v>
      </c>
      <c r="T79" s="78"/>
      <c r="U79" s="78" t="s">
        <v>798</v>
      </c>
      <c r="V79" s="78"/>
      <c r="W79" s="78"/>
      <c r="X79" s="80" t="s">
        <v>865</v>
      </c>
      <c r="Y79" s="78" t="s">
        <v>1094</v>
      </c>
      <c r="Z79" s="78"/>
    </row>
    <row r="80" spans="1:26" ht="58.3" x14ac:dyDescent="0.4">
      <c r="A80" s="120" t="s">
        <v>652</v>
      </c>
      <c r="B80" s="61" t="s">
        <v>791</v>
      </c>
      <c r="C80" s="90" t="s">
        <v>1200</v>
      </c>
      <c r="D80" s="62" t="s">
        <v>259</v>
      </c>
      <c r="E80" s="62">
        <v>1912556</v>
      </c>
      <c r="F80" s="62"/>
      <c r="G80" s="62">
        <v>1</v>
      </c>
      <c r="H80" s="62"/>
      <c r="I80" s="65" t="s">
        <v>866</v>
      </c>
      <c r="J80" s="67" t="s">
        <v>867</v>
      </c>
      <c r="K80" s="67"/>
      <c r="L80" s="62"/>
      <c r="M80" s="67" t="s">
        <v>868</v>
      </c>
      <c r="N80" s="62" t="s">
        <v>869</v>
      </c>
      <c r="O80" s="62" t="s">
        <v>870</v>
      </c>
      <c r="P80" s="62" t="s">
        <v>513</v>
      </c>
      <c r="Q80" s="67" t="s">
        <v>871</v>
      </c>
      <c r="R80" s="62"/>
      <c r="S80" s="62" t="s">
        <v>684</v>
      </c>
      <c r="T80" s="62" t="s">
        <v>716</v>
      </c>
      <c r="U80" s="62" t="s">
        <v>872</v>
      </c>
      <c r="V80" s="62" t="s">
        <v>789</v>
      </c>
      <c r="W80" s="62"/>
      <c r="X80" s="67" t="s">
        <v>1201</v>
      </c>
      <c r="Y80" s="67" t="s">
        <v>1095</v>
      </c>
      <c r="Z80" s="62"/>
    </row>
    <row r="81" spans="1:26" ht="87.45" x14ac:dyDescent="0.4">
      <c r="A81" s="57" t="s">
        <v>654</v>
      </c>
      <c r="B81" s="77" t="s">
        <v>791</v>
      </c>
      <c r="C81" s="99" t="s">
        <v>859</v>
      </c>
      <c r="D81" s="78" t="s">
        <v>259</v>
      </c>
      <c r="E81" s="78">
        <v>1912097</v>
      </c>
      <c r="F81" s="78"/>
      <c r="G81" s="78">
        <v>1</v>
      </c>
      <c r="H81" s="78" t="s">
        <v>873</v>
      </c>
      <c r="I81" s="79" t="s">
        <v>874</v>
      </c>
      <c r="J81" s="80" t="s">
        <v>875</v>
      </c>
      <c r="K81" s="80"/>
      <c r="L81" s="78"/>
      <c r="M81" s="80" t="s">
        <v>876</v>
      </c>
      <c r="N81" s="78"/>
      <c r="O81" s="78" t="s">
        <v>877</v>
      </c>
      <c r="P81" s="78" t="s">
        <v>713</v>
      </c>
      <c r="Q81" s="80" t="s">
        <v>878</v>
      </c>
      <c r="R81" s="78"/>
      <c r="S81" s="78" t="s">
        <v>105</v>
      </c>
      <c r="T81" s="78"/>
      <c r="U81" s="78"/>
      <c r="V81" s="78"/>
      <c r="W81" s="78" t="s">
        <v>660</v>
      </c>
      <c r="X81" s="80" t="s">
        <v>1202</v>
      </c>
      <c r="Y81" s="78" t="s">
        <v>1096</v>
      </c>
      <c r="Z81" s="78"/>
    </row>
    <row r="82" spans="1:26" ht="174.9" x14ac:dyDescent="0.4">
      <c r="A82" s="120" t="s">
        <v>652</v>
      </c>
      <c r="B82" s="61" t="s">
        <v>791</v>
      </c>
      <c r="C82" s="90" t="s">
        <v>1203</v>
      </c>
      <c r="D82" s="62" t="s">
        <v>259</v>
      </c>
      <c r="E82" s="62">
        <v>1912555</v>
      </c>
      <c r="F82" s="62"/>
      <c r="G82" s="62">
        <v>1</v>
      </c>
      <c r="H82" s="62" t="s">
        <v>879</v>
      </c>
      <c r="I82" s="65" t="s">
        <v>880</v>
      </c>
      <c r="J82" s="67" t="s">
        <v>881</v>
      </c>
      <c r="K82" s="67"/>
      <c r="L82" s="62"/>
      <c r="M82" s="67" t="s">
        <v>882</v>
      </c>
      <c r="N82" s="67" t="s">
        <v>883</v>
      </c>
      <c r="O82" s="62" t="s">
        <v>98</v>
      </c>
      <c r="P82" s="62" t="s">
        <v>513</v>
      </c>
      <c r="Q82" s="62" t="s">
        <v>859</v>
      </c>
      <c r="R82" s="62" t="s">
        <v>884</v>
      </c>
      <c r="S82" s="62" t="s">
        <v>684</v>
      </c>
      <c r="T82" s="62" t="s">
        <v>1097</v>
      </c>
      <c r="U82" s="62"/>
      <c r="V82" s="62"/>
      <c r="W82" s="62"/>
      <c r="X82" s="67" t="s">
        <v>1204</v>
      </c>
      <c r="Y82" s="67" t="s">
        <v>1098</v>
      </c>
      <c r="Z82" s="62"/>
    </row>
    <row r="83" spans="1:26" ht="87.45" x14ac:dyDescent="0.4">
      <c r="A83" s="57" t="s">
        <v>654</v>
      </c>
      <c r="B83" s="77" t="s">
        <v>791</v>
      </c>
      <c r="C83" s="99" t="s">
        <v>781</v>
      </c>
      <c r="D83" s="78" t="s">
        <v>259</v>
      </c>
      <c r="E83" s="78">
        <v>1912060</v>
      </c>
      <c r="F83" s="78"/>
      <c r="G83" s="78">
        <v>1</v>
      </c>
      <c r="H83" s="78" t="s">
        <v>885</v>
      </c>
      <c r="I83" s="79" t="s">
        <v>886</v>
      </c>
      <c r="J83" s="80" t="s">
        <v>887</v>
      </c>
      <c r="K83" s="80"/>
      <c r="L83" s="78"/>
      <c r="M83" s="80" t="s">
        <v>888</v>
      </c>
      <c r="N83" s="80" t="s">
        <v>889</v>
      </c>
      <c r="O83" s="78" t="s">
        <v>890</v>
      </c>
      <c r="P83" s="78" t="s">
        <v>513</v>
      </c>
      <c r="Q83" s="78" t="s">
        <v>72</v>
      </c>
      <c r="R83" s="78" t="s">
        <v>891</v>
      </c>
      <c r="S83" s="78" t="s">
        <v>105</v>
      </c>
      <c r="T83" s="78"/>
      <c r="U83" s="78"/>
      <c r="V83" s="78"/>
      <c r="W83" s="78"/>
      <c r="X83" s="80" t="s">
        <v>1205</v>
      </c>
      <c r="Y83" s="78"/>
      <c r="Z83" s="78"/>
    </row>
    <row r="84" spans="1:26" ht="102" x14ac:dyDescent="0.4">
      <c r="A84" s="64" t="s">
        <v>654</v>
      </c>
      <c r="B84" s="61" t="s">
        <v>791</v>
      </c>
      <c r="C84" s="90" t="s">
        <v>781</v>
      </c>
      <c r="D84" s="62" t="s">
        <v>259</v>
      </c>
      <c r="E84" s="62">
        <v>1911524</v>
      </c>
      <c r="F84" s="62"/>
      <c r="G84" s="62">
        <v>1</v>
      </c>
      <c r="H84" s="62" t="s">
        <v>892</v>
      </c>
      <c r="I84" s="65" t="s">
        <v>893</v>
      </c>
      <c r="J84" s="67" t="s">
        <v>894</v>
      </c>
      <c r="K84" s="67"/>
      <c r="L84" s="62"/>
      <c r="M84" s="67" t="s">
        <v>888</v>
      </c>
      <c r="N84" s="67" t="s">
        <v>889</v>
      </c>
      <c r="O84" s="62" t="s">
        <v>895</v>
      </c>
      <c r="P84" s="62" t="s">
        <v>513</v>
      </c>
      <c r="Q84" s="62" t="s">
        <v>72</v>
      </c>
      <c r="R84" s="62" t="s">
        <v>896</v>
      </c>
      <c r="S84" s="62" t="s">
        <v>684</v>
      </c>
      <c r="T84" s="62"/>
      <c r="U84" s="62"/>
      <c r="V84" s="62"/>
      <c r="W84" s="62" t="s">
        <v>657</v>
      </c>
      <c r="X84" s="67" t="s">
        <v>1206</v>
      </c>
      <c r="Y84" s="65" t="s">
        <v>897</v>
      </c>
      <c r="Z84" s="62"/>
    </row>
    <row r="85" spans="1:26" ht="131.15" x14ac:dyDescent="0.4">
      <c r="A85" s="57" t="s">
        <v>652</v>
      </c>
      <c r="B85" s="77" t="s">
        <v>791</v>
      </c>
      <c r="C85" s="99" t="s">
        <v>1200</v>
      </c>
      <c r="D85" s="78" t="s">
        <v>259</v>
      </c>
      <c r="E85" s="78">
        <v>1910824</v>
      </c>
      <c r="F85" s="78"/>
      <c r="G85" s="78">
        <v>1</v>
      </c>
      <c r="H85" s="78" t="s">
        <v>898</v>
      </c>
      <c r="I85" s="79" t="s">
        <v>899</v>
      </c>
      <c r="J85" s="80" t="s">
        <v>900</v>
      </c>
      <c r="K85" s="80"/>
      <c r="L85" s="78"/>
      <c r="M85" s="80" t="s">
        <v>901</v>
      </c>
      <c r="N85" s="78" t="s">
        <v>1099</v>
      </c>
      <c r="O85" s="78" t="s">
        <v>1100</v>
      </c>
      <c r="P85" s="78"/>
      <c r="Q85" s="78"/>
      <c r="R85" s="78"/>
      <c r="S85" s="78" t="s">
        <v>105</v>
      </c>
      <c r="T85" s="78" t="s">
        <v>1091</v>
      </c>
      <c r="U85" s="78" t="s">
        <v>1091</v>
      </c>
      <c r="V85" s="78"/>
      <c r="W85" s="78"/>
      <c r="X85" s="80" t="s">
        <v>1207</v>
      </c>
      <c r="Y85" s="80" t="s">
        <v>1208</v>
      </c>
      <c r="Z85" s="78"/>
    </row>
    <row r="86" spans="1:26" ht="72.900000000000006" x14ac:dyDescent="0.4">
      <c r="A86" s="64" t="s">
        <v>652</v>
      </c>
      <c r="B86" s="61"/>
      <c r="C86" s="90" t="s">
        <v>1209</v>
      </c>
      <c r="D86" s="62" t="s">
        <v>382</v>
      </c>
      <c r="E86" s="62">
        <v>1916213</v>
      </c>
      <c r="F86" s="62"/>
      <c r="G86" s="62">
        <v>1</v>
      </c>
      <c r="H86" s="62" t="s">
        <v>835</v>
      </c>
      <c r="I86" s="65" t="s">
        <v>1101</v>
      </c>
      <c r="J86" s="67"/>
      <c r="K86" s="67"/>
      <c r="L86" s="62"/>
      <c r="M86" s="67" t="s">
        <v>1102</v>
      </c>
      <c r="N86" s="67"/>
      <c r="O86" s="62" t="s">
        <v>1103</v>
      </c>
      <c r="P86" s="62"/>
      <c r="Q86" s="62"/>
      <c r="R86" s="62"/>
      <c r="S86" s="62" t="s">
        <v>105</v>
      </c>
      <c r="T86" s="62" t="s">
        <v>716</v>
      </c>
      <c r="U86" s="62"/>
      <c r="V86" s="62"/>
      <c r="W86" s="62"/>
      <c r="X86" s="65" t="s">
        <v>1210</v>
      </c>
      <c r="Y86" s="62"/>
      <c r="Z86" s="62"/>
    </row>
    <row r="87" spans="1:26" ht="87.45" x14ac:dyDescent="0.4">
      <c r="A87" s="57" t="s">
        <v>652</v>
      </c>
      <c r="B87" s="77"/>
      <c r="C87" s="99" t="s">
        <v>1209</v>
      </c>
      <c r="D87" s="78" t="s">
        <v>382</v>
      </c>
      <c r="E87" s="78">
        <v>18994385</v>
      </c>
      <c r="F87" s="78"/>
      <c r="G87" s="78">
        <v>1</v>
      </c>
      <c r="H87" s="78" t="s">
        <v>1104</v>
      </c>
      <c r="I87" s="79" t="s">
        <v>1105</v>
      </c>
      <c r="J87" s="80"/>
      <c r="K87" s="80"/>
      <c r="L87" s="78"/>
      <c r="M87" s="80" t="s">
        <v>1106</v>
      </c>
      <c r="N87" s="78"/>
      <c r="O87" s="78" t="s">
        <v>1107</v>
      </c>
      <c r="P87" s="78"/>
      <c r="Q87" s="78"/>
      <c r="R87" s="78"/>
      <c r="S87" s="78" t="s">
        <v>105</v>
      </c>
      <c r="T87" s="78" t="s">
        <v>716</v>
      </c>
      <c r="U87" s="78" t="s">
        <v>798</v>
      </c>
      <c r="V87" s="78"/>
      <c r="W87" s="78"/>
      <c r="X87" s="80" t="s">
        <v>1108</v>
      </c>
      <c r="Y87" s="78"/>
      <c r="Z87" s="78"/>
    </row>
    <row r="88" spans="1:26" ht="58.3" x14ac:dyDescent="0.4">
      <c r="A88" s="64" t="s">
        <v>652</v>
      </c>
      <c r="B88" s="61"/>
      <c r="C88" s="90" t="s">
        <v>1209</v>
      </c>
      <c r="D88" s="62" t="s">
        <v>382</v>
      </c>
      <c r="E88" s="62">
        <v>1916661</v>
      </c>
      <c r="F88" s="62"/>
      <c r="G88" s="62">
        <v>1</v>
      </c>
      <c r="H88" s="62" t="s">
        <v>1104</v>
      </c>
      <c r="I88" s="65" t="s">
        <v>1109</v>
      </c>
      <c r="J88" s="67"/>
      <c r="K88" s="67"/>
      <c r="L88" s="62"/>
      <c r="M88" s="67" t="s">
        <v>1106</v>
      </c>
      <c r="N88" s="62"/>
      <c r="O88" s="62" t="s">
        <v>1110</v>
      </c>
      <c r="P88" s="62"/>
      <c r="Q88" s="62"/>
      <c r="R88" s="62"/>
      <c r="S88" s="62" t="s">
        <v>105</v>
      </c>
      <c r="T88" s="62" t="s">
        <v>716</v>
      </c>
      <c r="U88" s="62"/>
      <c r="V88" s="62"/>
      <c r="W88" s="62"/>
      <c r="X88" s="67"/>
      <c r="Y88" s="62"/>
      <c r="Z88" s="62"/>
    </row>
    <row r="89" spans="1:26" ht="43.75" x14ac:dyDescent="0.4">
      <c r="A89" s="57" t="s">
        <v>652</v>
      </c>
      <c r="B89" s="77"/>
      <c r="C89" s="99" t="s">
        <v>1209</v>
      </c>
      <c r="D89" s="78" t="s">
        <v>382</v>
      </c>
      <c r="E89" s="78">
        <v>1915472</v>
      </c>
      <c r="F89" s="78"/>
      <c r="G89" s="78">
        <v>1</v>
      </c>
      <c r="H89" s="78" t="s">
        <v>1111</v>
      </c>
      <c r="I89" s="79" t="s">
        <v>1112</v>
      </c>
      <c r="J89" s="80"/>
      <c r="K89" s="80"/>
      <c r="L89" s="78"/>
      <c r="M89" s="80" t="s">
        <v>1211</v>
      </c>
      <c r="N89" s="78"/>
      <c r="O89" s="78" t="s">
        <v>1113</v>
      </c>
      <c r="P89" s="78"/>
      <c r="Q89" s="78"/>
      <c r="R89" s="78"/>
      <c r="S89" s="78" t="s">
        <v>105</v>
      </c>
      <c r="T89" s="78" t="s">
        <v>716</v>
      </c>
      <c r="U89" s="78"/>
      <c r="V89" s="78"/>
      <c r="W89" s="78"/>
      <c r="X89" s="80"/>
      <c r="Y89" s="78"/>
      <c r="Z89" s="78"/>
    </row>
    <row r="90" spans="1:26" ht="102" x14ac:dyDescent="0.4">
      <c r="A90" s="64" t="s">
        <v>652</v>
      </c>
      <c r="B90" s="61" t="s">
        <v>1209</v>
      </c>
      <c r="C90" s="61" t="s">
        <v>1209</v>
      </c>
      <c r="D90" s="62" t="s">
        <v>382</v>
      </c>
      <c r="E90" s="62">
        <v>1917577</v>
      </c>
      <c r="F90" s="62"/>
      <c r="G90" s="62">
        <v>1</v>
      </c>
      <c r="H90" s="62" t="s">
        <v>1114</v>
      </c>
      <c r="I90" s="65" t="s">
        <v>1115</v>
      </c>
      <c r="J90" s="67" t="s">
        <v>1212</v>
      </c>
      <c r="K90" s="67"/>
      <c r="L90" s="62"/>
      <c r="M90" s="67" t="s">
        <v>1213</v>
      </c>
      <c r="N90" s="62" t="s">
        <v>1116</v>
      </c>
      <c r="O90" s="62" t="s">
        <v>1117</v>
      </c>
      <c r="P90" s="62"/>
      <c r="Q90" s="62" t="s">
        <v>1118</v>
      </c>
      <c r="R90" s="62" t="s">
        <v>1119</v>
      </c>
      <c r="S90" s="62" t="s">
        <v>105</v>
      </c>
      <c r="T90" s="62" t="s">
        <v>716</v>
      </c>
      <c r="U90" s="62"/>
      <c r="V90" s="62"/>
      <c r="W90" s="62"/>
      <c r="X90" s="67"/>
      <c r="Y90" s="62"/>
      <c r="Z90" s="62"/>
    </row>
    <row r="91" spans="1:26" ht="58.3" x14ac:dyDescent="0.4">
      <c r="A91" s="57" t="s">
        <v>651</v>
      </c>
      <c r="B91" s="77" t="s">
        <v>1209</v>
      </c>
      <c r="C91" s="77" t="s">
        <v>1209</v>
      </c>
      <c r="D91" s="78" t="s">
        <v>382</v>
      </c>
      <c r="E91" s="78">
        <v>1917169</v>
      </c>
      <c r="F91" s="78"/>
      <c r="G91" s="78">
        <v>1</v>
      </c>
      <c r="H91" s="78" t="s">
        <v>1120</v>
      </c>
      <c r="I91" s="79" t="s">
        <v>1121</v>
      </c>
      <c r="J91" s="80"/>
      <c r="K91" s="80"/>
      <c r="L91" s="78"/>
      <c r="M91" s="80" t="s">
        <v>1214</v>
      </c>
      <c r="N91" s="78" t="s">
        <v>1122</v>
      </c>
      <c r="O91" s="78" t="s">
        <v>1117</v>
      </c>
      <c r="P91" s="78"/>
      <c r="Q91" s="78" t="s">
        <v>1118</v>
      </c>
      <c r="R91" s="78" t="s">
        <v>1119</v>
      </c>
      <c r="S91" s="78" t="s">
        <v>105</v>
      </c>
      <c r="T91" s="78" t="s">
        <v>1086</v>
      </c>
      <c r="U91" s="78"/>
      <c r="V91" s="78"/>
      <c r="W91" s="78"/>
      <c r="X91" s="80"/>
      <c r="Y91" s="78"/>
      <c r="Z91" s="78"/>
    </row>
    <row r="92" spans="1:26" ht="58.3" x14ac:dyDescent="0.4">
      <c r="A92" s="64" t="s">
        <v>651</v>
      </c>
      <c r="B92" s="61" t="s">
        <v>1209</v>
      </c>
      <c r="C92" s="61" t="s">
        <v>1209</v>
      </c>
      <c r="D92" s="62" t="s">
        <v>382</v>
      </c>
      <c r="E92" s="62">
        <v>1916749</v>
      </c>
      <c r="F92" s="62"/>
      <c r="G92" s="62">
        <v>2</v>
      </c>
      <c r="H92" s="62" t="s">
        <v>1123</v>
      </c>
      <c r="I92" s="65" t="s">
        <v>1124</v>
      </c>
      <c r="J92" s="67"/>
      <c r="K92" s="67"/>
      <c r="L92" s="62"/>
      <c r="M92" s="67" t="s">
        <v>1215</v>
      </c>
      <c r="N92" s="62"/>
      <c r="O92" s="62" t="s">
        <v>1125</v>
      </c>
      <c r="P92" s="62"/>
      <c r="Q92" s="62" t="s">
        <v>1216</v>
      </c>
      <c r="R92" s="62" t="s">
        <v>1217</v>
      </c>
      <c r="S92" s="62" t="s">
        <v>105</v>
      </c>
      <c r="T92" s="62" t="s">
        <v>798</v>
      </c>
      <c r="U92" s="62" t="s">
        <v>716</v>
      </c>
      <c r="V92" s="62" t="s">
        <v>733</v>
      </c>
      <c r="W92" s="62"/>
      <c r="X92" s="67" t="s">
        <v>1126</v>
      </c>
      <c r="Y92" s="67" t="s">
        <v>1218</v>
      </c>
      <c r="Z92" s="62"/>
    </row>
    <row r="93" spans="1:26" ht="72.900000000000006" x14ac:dyDescent="0.4">
      <c r="A93" s="57" t="s">
        <v>651</v>
      </c>
      <c r="B93" s="77" t="s">
        <v>1209</v>
      </c>
      <c r="C93" s="77" t="s">
        <v>1209</v>
      </c>
      <c r="D93" s="78" t="s">
        <v>382</v>
      </c>
      <c r="E93" s="69">
        <v>1915379</v>
      </c>
      <c r="F93" s="78"/>
      <c r="G93" s="78">
        <v>1</v>
      </c>
      <c r="H93" s="69" t="s">
        <v>1127</v>
      </c>
      <c r="I93" s="79" t="s">
        <v>1128</v>
      </c>
      <c r="J93" s="80"/>
      <c r="K93" s="80"/>
      <c r="L93" s="78"/>
      <c r="M93" s="80" t="s">
        <v>1219</v>
      </c>
      <c r="N93" s="78" t="s">
        <v>1129</v>
      </c>
      <c r="O93" s="78" t="s">
        <v>1130</v>
      </c>
      <c r="P93" s="78"/>
      <c r="Q93" s="78">
        <v>4.2</v>
      </c>
      <c r="R93" s="78" t="s">
        <v>410</v>
      </c>
      <c r="S93" s="78" t="s">
        <v>105</v>
      </c>
      <c r="T93" s="78" t="s">
        <v>1091</v>
      </c>
      <c r="U93" s="78"/>
      <c r="V93" s="78"/>
      <c r="W93" s="78"/>
      <c r="X93" s="80"/>
      <c r="Y93" s="78"/>
      <c r="Z93" s="78"/>
    </row>
    <row r="94" spans="1:26" ht="58.3" x14ac:dyDescent="0.4">
      <c r="A94" s="64" t="s">
        <v>651</v>
      </c>
      <c r="B94" s="61" t="s">
        <v>1209</v>
      </c>
      <c r="C94" s="61" t="s">
        <v>1209</v>
      </c>
      <c r="D94" s="62" t="s">
        <v>382</v>
      </c>
      <c r="E94" s="74">
        <v>1917907</v>
      </c>
      <c r="F94" s="62"/>
      <c r="G94" s="62">
        <v>1</v>
      </c>
      <c r="H94" s="74" t="s">
        <v>1131</v>
      </c>
      <c r="I94" s="65" t="s">
        <v>1132</v>
      </c>
      <c r="J94" s="67"/>
      <c r="K94" s="67"/>
      <c r="L94" s="62"/>
      <c r="M94" s="67" t="s">
        <v>1133</v>
      </c>
      <c r="N94" s="62" t="s">
        <v>1134</v>
      </c>
      <c r="O94" s="62" t="s">
        <v>46</v>
      </c>
      <c r="P94" s="62"/>
      <c r="Q94" s="62" t="s">
        <v>1118</v>
      </c>
      <c r="R94" s="62" t="s">
        <v>1119</v>
      </c>
      <c r="S94" s="62" t="s">
        <v>105</v>
      </c>
      <c r="T94" s="62" t="s">
        <v>1135</v>
      </c>
      <c r="U94" s="62"/>
      <c r="V94" s="62"/>
      <c r="W94" s="62"/>
      <c r="X94" s="67"/>
      <c r="Y94" s="62"/>
      <c r="Z94" s="62"/>
    </row>
    <row r="95" spans="1:26" ht="58.3" x14ac:dyDescent="0.4">
      <c r="A95" s="57" t="s">
        <v>651</v>
      </c>
      <c r="B95" s="68" t="s">
        <v>1220</v>
      </c>
      <c r="C95" s="99" t="s">
        <v>1220</v>
      </c>
      <c r="D95" s="78" t="s">
        <v>382</v>
      </c>
      <c r="E95" s="69" t="s">
        <v>1136</v>
      </c>
      <c r="F95" s="78"/>
      <c r="G95" s="78">
        <v>1</v>
      </c>
      <c r="H95" s="69" t="s">
        <v>1137</v>
      </c>
      <c r="I95" s="79" t="s">
        <v>1138</v>
      </c>
      <c r="J95" s="80"/>
      <c r="K95" s="80"/>
      <c r="L95" s="78"/>
      <c r="M95" s="80" t="s">
        <v>1139</v>
      </c>
      <c r="N95" s="78" t="s">
        <v>1140</v>
      </c>
      <c r="O95" s="78" t="s">
        <v>46</v>
      </c>
      <c r="P95" s="78"/>
      <c r="Q95" s="78" t="s">
        <v>1221</v>
      </c>
      <c r="R95" s="78" t="s">
        <v>502</v>
      </c>
      <c r="S95" s="78" t="s">
        <v>105</v>
      </c>
      <c r="T95" s="78"/>
      <c r="U95" s="78"/>
      <c r="V95" s="78"/>
      <c r="W95" s="78"/>
      <c r="X95" s="80"/>
      <c r="Y95" s="78"/>
      <c r="Z95" s="78"/>
    </row>
    <row r="96" spans="1:26" ht="87.45" x14ac:dyDescent="0.4">
      <c r="A96" s="64" t="s">
        <v>651</v>
      </c>
      <c r="B96" s="73" t="s">
        <v>1220</v>
      </c>
      <c r="C96" s="90" t="s">
        <v>1220</v>
      </c>
      <c r="D96" s="62" t="s">
        <v>382</v>
      </c>
      <c r="E96" s="74">
        <v>1917644</v>
      </c>
      <c r="F96" s="62"/>
      <c r="G96" s="62">
        <v>1</v>
      </c>
      <c r="H96" s="74" t="s">
        <v>1141</v>
      </c>
      <c r="I96" s="65" t="s">
        <v>1142</v>
      </c>
      <c r="J96" s="67" t="s">
        <v>1222</v>
      </c>
      <c r="K96" s="67"/>
      <c r="L96" s="62"/>
      <c r="M96" s="67" t="s">
        <v>1143</v>
      </c>
      <c r="N96" s="62" t="s">
        <v>1144</v>
      </c>
      <c r="O96" s="62" t="s">
        <v>1145</v>
      </c>
      <c r="P96" s="62"/>
      <c r="Q96" s="62" t="s">
        <v>1146</v>
      </c>
      <c r="R96" s="62" t="s">
        <v>1217</v>
      </c>
      <c r="S96" s="62" t="s">
        <v>105</v>
      </c>
      <c r="T96" s="62"/>
      <c r="U96" s="62"/>
      <c r="V96" s="62"/>
      <c r="W96" s="62"/>
      <c r="X96" s="67"/>
      <c r="Y96" s="62"/>
      <c r="Z96" s="62"/>
    </row>
    <row r="97" spans="1:26" ht="58.3" x14ac:dyDescent="0.4">
      <c r="A97" s="57" t="s">
        <v>651</v>
      </c>
      <c r="B97" s="68" t="s">
        <v>1220</v>
      </c>
      <c r="C97" s="99" t="s">
        <v>1220</v>
      </c>
      <c r="D97" s="78" t="s">
        <v>382</v>
      </c>
      <c r="E97" s="69">
        <v>1917615</v>
      </c>
      <c r="F97" s="78"/>
      <c r="G97" s="78">
        <v>1</v>
      </c>
      <c r="H97" s="69" t="s">
        <v>1147</v>
      </c>
      <c r="I97" s="79" t="s">
        <v>1148</v>
      </c>
      <c r="J97" s="80"/>
      <c r="K97" s="80"/>
      <c r="L97" s="78"/>
      <c r="M97" s="80" t="s">
        <v>1149</v>
      </c>
      <c r="N97" s="78" t="s">
        <v>1150</v>
      </c>
      <c r="O97" s="78" t="s">
        <v>1151</v>
      </c>
      <c r="P97" s="78"/>
      <c r="Q97" s="78" t="s">
        <v>1223</v>
      </c>
      <c r="R97" s="78" t="s">
        <v>1224</v>
      </c>
      <c r="S97" s="78" t="s">
        <v>105</v>
      </c>
      <c r="T97" s="78"/>
      <c r="U97" s="78"/>
      <c r="V97" s="78"/>
      <c r="W97" s="78"/>
      <c r="X97" s="80" t="s">
        <v>1225</v>
      </c>
      <c r="Y97" s="79" t="s">
        <v>1226</v>
      </c>
      <c r="Z97" s="78"/>
    </row>
    <row r="98" spans="1:26" ht="72.900000000000006" x14ac:dyDescent="0.4">
      <c r="A98" s="64" t="s">
        <v>651</v>
      </c>
      <c r="B98" s="73" t="s">
        <v>1220</v>
      </c>
      <c r="C98" s="90" t="s">
        <v>1220</v>
      </c>
      <c r="D98" s="62" t="s">
        <v>382</v>
      </c>
      <c r="E98" s="74">
        <v>1917590</v>
      </c>
      <c r="F98" s="62"/>
      <c r="G98" s="62">
        <v>1</v>
      </c>
      <c r="H98" s="74" t="s">
        <v>1152</v>
      </c>
      <c r="I98" s="65" t="s">
        <v>1153</v>
      </c>
      <c r="J98" s="67"/>
      <c r="K98" s="67"/>
      <c r="L98" s="62"/>
      <c r="M98" s="67" t="s">
        <v>1154</v>
      </c>
      <c r="N98" s="62" t="s">
        <v>1155</v>
      </c>
      <c r="O98" s="62" t="s">
        <v>46</v>
      </c>
      <c r="P98" s="62"/>
      <c r="Q98" s="62" t="s">
        <v>1156</v>
      </c>
      <c r="R98" s="62" t="s">
        <v>1217</v>
      </c>
      <c r="S98" s="62" t="s">
        <v>105</v>
      </c>
      <c r="T98" s="62" t="s">
        <v>717</v>
      </c>
      <c r="U98" s="62" t="s">
        <v>716</v>
      </c>
      <c r="V98" s="62" t="s">
        <v>1086</v>
      </c>
      <c r="W98" s="62"/>
      <c r="X98" s="67" t="s">
        <v>1157</v>
      </c>
      <c r="Y98" s="62"/>
      <c r="Z98" s="62"/>
    </row>
    <row r="99" spans="1:26" ht="58.3" x14ac:dyDescent="0.4">
      <c r="A99" s="57" t="s">
        <v>651</v>
      </c>
      <c r="B99" s="68" t="s">
        <v>1220</v>
      </c>
      <c r="C99" s="99" t="s">
        <v>1220</v>
      </c>
      <c r="D99" s="78" t="s">
        <v>382</v>
      </c>
      <c r="E99" s="69">
        <v>1916368</v>
      </c>
      <c r="F99" s="78"/>
      <c r="G99" s="78">
        <v>1</v>
      </c>
      <c r="H99" s="69" t="s">
        <v>1158</v>
      </c>
      <c r="I99" s="79" t="s">
        <v>1159</v>
      </c>
      <c r="J99" s="80"/>
      <c r="K99" s="80"/>
      <c r="L99" s="78"/>
      <c r="M99" s="80" t="s">
        <v>1227</v>
      </c>
      <c r="N99" s="78" t="s">
        <v>1160</v>
      </c>
      <c r="O99" s="78" t="s">
        <v>1161</v>
      </c>
      <c r="P99" s="78"/>
      <c r="Q99" s="78" t="s">
        <v>72</v>
      </c>
      <c r="R99" s="78" t="s">
        <v>1162</v>
      </c>
      <c r="S99" s="78"/>
      <c r="T99" s="78" t="s">
        <v>716</v>
      </c>
      <c r="U99" s="78"/>
      <c r="V99" s="78"/>
      <c r="W99" s="78"/>
      <c r="X99" s="80" t="s">
        <v>1163</v>
      </c>
      <c r="Y99" s="78"/>
      <c r="Z99" s="78"/>
    </row>
    <row r="100" spans="1:26" ht="72.900000000000006" x14ac:dyDescent="0.4">
      <c r="A100" s="64" t="s">
        <v>651</v>
      </c>
      <c r="B100" s="73" t="s">
        <v>1220</v>
      </c>
      <c r="C100" s="90" t="s">
        <v>1220</v>
      </c>
      <c r="D100" s="62" t="s">
        <v>382</v>
      </c>
      <c r="E100" s="74">
        <v>1918471</v>
      </c>
      <c r="F100" s="62"/>
      <c r="G100" s="62">
        <v>1</v>
      </c>
      <c r="H100" s="74" t="s">
        <v>1164</v>
      </c>
      <c r="I100" s="65" t="s">
        <v>1165</v>
      </c>
      <c r="J100" s="67"/>
      <c r="K100" s="67"/>
      <c r="L100" s="62"/>
      <c r="M100" s="67" t="s">
        <v>1228</v>
      </c>
      <c r="N100" s="62" t="s">
        <v>1166</v>
      </c>
      <c r="O100" s="62" t="s">
        <v>46</v>
      </c>
      <c r="P100" s="62"/>
      <c r="Q100" s="62">
        <v>6.202</v>
      </c>
      <c r="R100" s="62" t="s">
        <v>410</v>
      </c>
      <c r="S100" s="62" t="s">
        <v>105</v>
      </c>
      <c r="T100" s="62" t="s">
        <v>829</v>
      </c>
      <c r="U100" s="62" t="s">
        <v>716</v>
      </c>
      <c r="V100" s="62"/>
      <c r="W100" s="62"/>
      <c r="X100" s="67" t="s">
        <v>1229</v>
      </c>
      <c r="Y100" s="92" t="s">
        <v>1167</v>
      </c>
      <c r="Z100" s="62"/>
    </row>
    <row r="101" spans="1:26" ht="72.900000000000006" x14ac:dyDescent="0.4">
      <c r="A101" s="57" t="s">
        <v>651</v>
      </c>
      <c r="B101" s="68" t="s">
        <v>1220</v>
      </c>
      <c r="C101" s="99" t="s">
        <v>1220</v>
      </c>
      <c r="D101" s="78" t="s">
        <v>382</v>
      </c>
      <c r="E101" s="69" t="s">
        <v>1168</v>
      </c>
      <c r="F101" s="78"/>
      <c r="G101" s="78">
        <v>1</v>
      </c>
      <c r="H101" s="80" t="s">
        <v>1169</v>
      </c>
      <c r="I101" s="79" t="s">
        <v>1170</v>
      </c>
      <c r="J101" s="80"/>
      <c r="K101" s="80"/>
      <c r="L101" s="78"/>
      <c r="M101" s="80" t="s">
        <v>1230</v>
      </c>
      <c r="N101" s="78" t="s">
        <v>1171</v>
      </c>
      <c r="O101" s="78" t="s">
        <v>46</v>
      </c>
      <c r="P101" s="78"/>
      <c r="Q101" s="78" t="s">
        <v>72</v>
      </c>
      <c r="R101" s="78" t="s">
        <v>1172</v>
      </c>
      <c r="S101" s="78" t="s">
        <v>105</v>
      </c>
      <c r="T101" s="78" t="s">
        <v>717</v>
      </c>
      <c r="U101" s="78"/>
      <c r="V101" s="78"/>
      <c r="W101" s="78"/>
      <c r="X101" s="80"/>
      <c r="Y101" s="78"/>
      <c r="Z101" s="78"/>
    </row>
    <row r="102" spans="1:26" ht="72.900000000000006" x14ac:dyDescent="0.4">
      <c r="A102" s="64" t="s">
        <v>651</v>
      </c>
      <c r="B102" s="73" t="s">
        <v>1220</v>
      </c>
      <c r="C102" s="90" t="s">
        <v>1220</v>
      </c>
      <c r="D102" s="62" t="s">
        <v>382</v>
      </c>
      <c r="E102" s="74">
        <v>1917977</v>
      </c>
      <c r="F102" s="62"/>
      <c r="G102" s="62">
        <v>1</v>
      </c>
      <c r="H102" s="67" t="s">
        <v>1173</v>
      </c>
      <c r="I102" s="65" t="s">
        <v>1174</v>
      </c>
      <c r="J102" s="67"/>
      <c r="K102" s="67"/>
      <c r="L102" s="62"/>
      <c r="M102" s="67" t="s">
        <v>1231</v>
      </c>
      <c r="N102" s="62" t="s">
        <v>1175</v>
      </c>
      <c r="O102" s="62" t="s">
        <v>80</v>
      </c>
      <c r="P102" s="62"/>
      <c r="Q102" s="62" t="s">
        <v>1118</v>
      </c>
      <c r="R102" s="62" t="s">
        <v>1176</v>
      </c>
      <c r="S102" s="62" t="s">
        <v>105</v>
      </c>
      <c r="T102" s="62" t="s">
        <v>1135</v>
      </c>
      <c r="U102" s="62" t="s">
        <v>1177</v>
      </c>
      <c r="V102" s="62"/>
      <c r="W102" s="62"/>
      <c r="X102" s="67" t="s">
        <v>1178</v>
      </c>
      <c r="Y102" s="62"/>
      <c r="Z102" s="62"/>
    </row>
    <row r="103" spans="1:26" ht="58.3" x14ac:dyDescent="0.4">
      <c r="A103" s="57" t="s">
        <v>651</v>
      </c>
      <c r="B103" s="68" t="s">
        <v>1220</v>
      </c>
      <c r="C103" s="99" t="s">
        <v>1220</v>
      </c>
      <c r="D103" s="78" t="s">
        <v>382</v>
      </c>
      <c r="E103" s="69">
        <v>1916340</v>
      </c>
      <c r="F103" s="78"/>
      <c r="G103" s="78">
        <v>1</v>
      </c>
      <c r="H103" s="80" t="s">
        <v>1179</v>
      </c>
      <c r="I103" s="79" t="s">
        <v>1180</v>
      </c>
      <c r="J103" s="80"/>
      <c r="K103" s="80"/>
      <c r="L103" s="78"/>
      <c r="M103" s="80" t="s">
        <v>1232</v>
      </c>
      <c r="N103" s="78" t="s">
        <v>1181</v>
      </c>
      <c r="O103" s="78" t="s">
        <v>61</v>
      </c>
      <c r="P103" s="78"/>
      <c r="Q103" s="78" t="s">
        <v>1233</v>
      </c>
      <c r="R103" s="78" t="s">
        <v>1182</v>
      </c>
      <c r="S103" s="78" t="s">
        <v>105</v>
      </c>
      <c r="T103" s="78" t="s">
        <v>1086</v>
      </c>
      <c r="U103" s="78"/>
      <c r="V103" s="78"/>
      <c r="W103" s="78"/>
      <c r="X103" s="80"/>
      <c r="Y103" s="78"/>
      <c r="Z103" s="78"/>
    </row>
    <row r="104" spans="1:26" x14ac:dyDescent="0.4">
      <c r="A104" s="64" t="s">
        <v>651</v>
      </c>
      <c r="B104" s="73" t="s">
        <v>1220</v>
      </c>
      <c r="C104" s="90" t="s">
        <v>1220</v>
      </c>
      <c r="D104" s="62" t="s">
        <v>382</v>
      </c>
      <c r="E104" s="74"/>
      <c r="F104" s="62"/>
      <c r="G104" s="62"/>
      <c r="H104" s="67"/>
      <c r="I104" s="67"/>
      <c r="J104" s="67"/>
      <c r="K104" s="67"/>
      <c r="L104" s="62"/>
      <c r="M104" s="67"/>
      <c r="N104" s="62"/>
      <c r="O104" s="62"/>
      <c r="P104" s="62"/>
      <c r="Q104" s="62"/>
      <c r="R104" s="62"/>
      <c r="S104" s="62"/>
      <c r="T104" s="62"/>
      <c r="U104" s="62"/>
      <c r="V104" s="62"/>
      <c r="W104" s="62"/>
      <c r="X104" s="67"/>
      <c r="Y104" s="62"/>
      <c r="Z104" s="62"/>
    </row>
    <row r="105" spans="1:26" x14ac:dyDescent="0.4">
      <c r="A105" s="57" t="s">
        <v>651</v>
      </c>
      <c r="B105" s="68" t="s">
        <v>1220</v>
      </c>
      <c r="C105" s="99" t="s">
        <v>1220</v>
      </c>
      <c r="D105" s="78" t="s">
        <v>382</v>
      </c>
      <c r="E105" s="69"/>
      <c r="F105" s="78"/>
      <c r="G105" s="78"/>
      <c r="H105" s="80"/>
      <c r="I105" s="80"/>
      <c r="J105" s="80"/>
      <c r="K105" s="80"/>
      <c r="L105" s="78"/>
      <c r="M105" s="80"/>
      <c r="N105" s="78"/>
      <c r="O105" s="78"/>
      <c r="P105" s="78"/>
      <c r="Q105" s="78"/>
      <c r="R105" s="78"/>
      <c r="S105" s="78"/>
      <c r="T105" s="78"/>
      <c r="U105" s="78"/>
      <c r="V105" s="78"/>
      <c r="W105" s="78"/>
      <c r="X105" s="80"/>
      <c r="Y105" s="78"/>
      <c r="Z105" s="78"/>
    </row>
    <row r="106" spans="1:26" x14ac:dyDescent="0.4">
      <c r="A106" s="64" t="s">
        <v>651</v>
      </c>
      <c r="B106" s="73" t="s">
        <v>1220</v>
      </c>
      <c r="C106" s="90" t="s">
        <v>1220</v>
      </c>
      <c r="D106" s="62" t="s">
        <v>382</v>
      </c>
      <c r="E106" s="74"/>
      <c r="F106" s="62"/>
      <c r="G106" s="62"/>
      <c r="H106" s="67"/>
      <c r="I106" s="67"/>
      <c r="J106" s="67"/>
      <c r="K106" s="67"/>
      <c r="L106" s="62"/>
      <c r="M106" s="67"/>
      <c r="N106" s="62"/>
      <c r="O106" s="62"/>
      <c r="P106" s="62"/>
      <c r="Q106" s="62"/>
      <c r="R106" s="62"/>
      <c r="S106" s="62"/>
      <c r="T106" s="62"/>
      <c r="U106" s="62"/>
      <c r="V106" s="62"/>
      <c r="W106" s="62"/>
      <c r="X106" s="67"/>
      <c r="Y106" s="62"/>
      <c r="Z106" s="62"/>
    </row>
    <row r="107" spans="1:26" x14ac:dyDescent="0.4">
      <c r="A107" s="57" t="s">
        <v>651</v>
      </c>
      <c r="B107" s="68" t="s">
        <v>1220</v>
      </c>
      <c r="C107" s="99" t="s">
        <v>1220</v>
      </c>
      <c r="D107" s="78" t="s">
        <v>382</v>
      </c>
      <c r="E107" s="69"/>
      <c r="F107" s="78"/>
      <c r="G107" s="78"/>
      <c r="H107" s="80"/>
      <c r="I107" s="80"/>
      <c r="J107" s="80"/>
      <c r="K107" s="80"/>
      <c r="L107" s="78"/>
      <c r="M107" s="80"/>
      <c r="N107" s="78"/>
      <c r="O107" s="78"/>
      <c r="P107" s="78"/>
      <c r="Q107" s="78"/>
      <c r="R107" s="78"/>
      <c r="S107" s="78"/>
      <c r="T107" s="78"/>
      <c r="U107" s="78"/>
      <c r="V107" s="78"/>
      <c r="W107" s="78"/>
      <c r="X107" s="80"/>
      <c r="Y107" s="78"/>
      <c r="Z107" s="78"/>
    </row>
    <row r="108" spans="1:26" x14ac:dyDescent="0.4">
      <c r="A108" s="64" t="s">
        <v>651</v>
      </c>
      <c r="B108" s="73" t="s">
        <v>1220</v>
      </c>
      <c r="C108" s="90" t="s">
        <v>1220</v>
      </c>
      <c r="D108" s="62" t="s">
        <v>382</v>
      </c>
      <c r="E108" s="74"/>
      <c r="F108" s="62"/>
      <c r="G108" s="62"/>
      <c r="H108" s="67"/>
      <c r="I108" s="67"/>
      <c r="J108" s="67"/>
      <c r="K108" s="67"/>
      <c r="L108" s="62"/>
      <c r="M108" s="67"/>
      <c r="N108" s="62"/>
      <c r="O108" s="62"/>
      <c r="P108" s="62"/>
      <c r="Q108" s="62"/>
      <c r="R108" s="62"/>
      <c r="S108" s="62"/>
      <c r="T108" s="62"/>
      <c r="U108" s="62"/>
      <c r="V108" s="62"/>
      <c r="W108" s="62"/>
      <c r="X108" s="67"/>
      <c r="Y108" s="62"/>
      <c r="Z108" s="62"/>
    </row>
    <row r="109" spans="1:26" x14ac:dyDescent="0.4">
      <c r="A109" s="57" t="s">
        <v>651</v>
      </c>
      <c r="B109" s="68" t="s">
        <v>1220</v>
      </c>
      <c r="C109" s="99" t="s">
        <v>1220</v>
      </c>
      <c r="D109" s="78" t="s">
        <v>382</v>
      </c>
      <c r="E109" s="69"/>
      <c r="F109" s="78"/>
      <c r="G109" s="78"/>
      <c r="H109" s="69"/>
      <c r="I109" s="80"/>
      <c r="J109" s="80"/>
      <c r="K109" s="80"/>
      <c r="L109" s="78"/>
      <c r="M109" s="80"/>
      <c r="N109" s="78"/>
      <c r="O109" s="78"/>
      <c r="P109" s="78"/>
      <c r="Q109" s="78"/>
      <c r="R109" s="78"/>
      <c r="S109" s="78"/>
      <c r="T109" s="78"/>
      <c r="U109" s="78"/>
      <c r="V109" s="78"/>
      <c r="W109" s="78"/>
      <c r="X109" s="80"/>
      <c r="Y109" s="78"/>
      <c r="Z109" s="78"/>
    </row>
    <row r="110" spans="1:26" ht="87.45" x14ac:dyDescent="0.4">
      <c r="A110" s="64" t="s">
        <v>652</v>
      </c>
      <c r="B110" s="61" t="s">
        <v>1234</v>
      </c>
      <c r="C110" s="61" t="s">
        <v>1234</v>
      </c>
      <c r="D110" s="62" t="s">
        <v>382</v>
      </c>
      <c r="E110" s="62">
        <v>1882055</v>
      </c>
      <c r="F110" s="62"/>
      <c r="G110" s="62">
        <v>1</v>
      </c>
      <c r="H110" s="62" t="s">
        <v>1183</v>
      </c>
      <c r="I110" s="65" t="s">
        <v>1184</v>
      </c>
      <c r="J110" s="67"/>
      <c r="K110" s="67"/>
      <c r="L110" s="62"/>
      <c r="M110" s="67" t="s">
        <v>1235</v>
      </c>
      <c r="N110" s="62" t="s">
        <v>1185</v>
      </c>
      <c r="O110" s="62" t="s">
        <v>1186</v>
      </c>
      <c r="P110" s="62"/>
      <c r="Q110" s="62">
        <v>6.202</v>
      </c>
      <c r="R110" s="62" t="s">
        <v>1187</v>
      </c>
      <c r="S110" s="62" t="s">
        <v>105</v>
      </c>
      <c r="T110" s="62" t="s">
        <v>1188</v>
      </c>
      <c r="U110" s="62"/>
      <c r="V110" s="62"/>
      <c r="W110" s="62"/>
      <c r="X110" s="67"/>
      <c r="Y110" s="65" t="s">
        <v>1236</v>
      </c>
      <c r="Z110" s="121" t="s">
        <v>1189</v>
      </c>
    </row>
    <row r="111" spans="1:26" ht="58.3" x14ac:dyDescent="0.4">
      <c r="A111" s="57" t="s">
        <v>651</v>
      </c>
      <c r="B111" s="77" t="s">
        <v>1234</v>
      </c>
      <c r="C111" s="77" t="s">
        <v>1234</v>
      </c>
      <c r="D111" s="78" t="s">
        <v>382</v>
      </c>
      <c r="E111" s="78"/>
      <c r="F111" s="78"/>
      <c r="G111" s="78">
        <v>1</v>
      </c>
      <c r="H111" s="78" t="s">
        <v>1190</v>
      </c>
      <c r="I111" s="79" t="s">
        <v>1191</v>
      </c>
      <c r="J111" s="80"/>
      <c r="K111" s="80"/>
      <c r="L111" s="78"/>
      <c r="M111" s="80" t="s">
        <v>1235</v>
      </c>
      <c r="N111" s="78" t="s">
        <v>1192</v>
      </c>
      <c r="O111" s="78" t="s">
        <v>1186</v>
      </c>
      <c r="P111" s="78"/>
      <c r="Q111" s="78"/>
      <c r="R111" s="78"/>
      <c r="S111" s="78"/>
      <c r="T111" s="78"/>
      <c r="U111" s="78"/>
      <c r="V111" s="78"/>
      <c r="W111" s="78"/>
      <c r="X111" s="80"/>
      <c r="Y111" s="78"/>
      <c r="Z111" s="78"/>
    </row>
    <row r="112" spans="1:26" ht="58.3" x14ac:dyDescent="0.4">
      <c r="A112" s="64" t="s">
        <v>651</v>
      </c>
      <c r="B112" s="61" t="s">
        <v>1234</v>
      </c>
      <c r="C112" s="61" t="s">
        <v>1234</v>
      </c>
      <c r="D112" s="62" t="s">
        <v>382</v>
      </c>
      <c r="E112" s="62"/>
      <c r="F112" s="62"/>
      <c r="G112" s="62">
        <v>1</v>
      </c>
      <c r="H112" s="62" t="s">
        <v>1190</v>
      </c>
      <c r="I112" s="65" t="s">
        <v>1193</v>
      </c>
      <c r="J112" s="67"/>
      <c r="K112" s="67"/>
      <c r="L112" s="62"/>
      <c r="M112" s="67" t="s">
        <v>1235</v>
      </c>
      <c r="N112" s="62"/>
      <c r="O112" s="62"/>
      <c r="P112" s="62"/>
      <c r="Q112" s="62"/>
      <c r="R112" s="62"/>
      <c r="S112" s="62"/>
      <c r="T112" s="62"/>
      <c r="U112" s="62"/>
      <c r="V112" s="62"/>
      <c r="W112" s="62"/>
      <c r="X112" s="67"/>
      <c r="Y112" s="62"/>
      <c r="Z112" s="62"/>
    </row>
    <row r="113" spans="1:26" ht="87.45" x14ac:dyDescent="0.4">
      <c r="A113" s="101" t="s">
        <v>651</v>
      </c>
      <c r="B113" s="68" t="s">
        <v>1234</v>
      </c>
      <c r="C113" s="68" t="s">
        <v>1234</v>
      </c>
      <c r="D113" s="69" t="s">
        <v>382</v>
      </c>
      <c r="E113" s="69">
        <v>1918445</v>
      </c>
      <c r="F113" s="69"/>
      <c r="G113" s="69">
        <v>2</v>
      </c>
      <c r="H113" s="69" t="s">
        <v>1194</v>
      </c>
      <c r="I113" s="70" t="s">
        <v>1195</v>
      </c>
      <c r="J113" s="71"/>
      <c r="K113" s="71"/>
      <c r="L113" s="69"/>
      <c r="M113" s="71" t="s">
        <v>1237</v>
      </c>
      <c r="N113" s="69"/>
      <c r="O113" s="69" t="s">
        <v>1196</v>
      </c>
      <c r="P113" s="69"/>
      <c r="Q113" s="69">
        <v>5.202</v>
      </c>
      <c r="R113" s="69" t="s">
        <v>1197</v>
      </c>
      <c r="S113" s="69" t="s">
        <v>105</v>
      </c>
      <c r="T113" s="69"/>
      <c r="U113" s="69"/>
      <c r="V113" s="69"/>
      <c r="W113" s="69"/>
      <c r="X113" s="71"/>
      <c r="Y113" s="69"/>
      <c r="Z113" s="69"/>
    </row>
  </sheetData>
  <autoFilter ref="A1:Z1" xr:uid="{1A84E98A-D030-4AB0-BB19-13AF85A6F5BB}"/>
  <conditionalFormatting sqref="C1:D1 F1:G1">
    <cfRule type="expression" dxfId="133" priority="5">
      <formula>AND(C1="Neu aufgenommen",ISBLANK(P1))</formula>
    </cfRule>
  </conditionalFormatting>
  <conditionalFormatting sqref="S1">
    <cfRule type="expression" dxfId="132" priority="6">
      <formula>AND(S1="Neu aufgenommen",ISBLANK(#REF!))</formula>
    </cfRule>
  </conditionalFormatting>
  <conditionalFormatting sqref="O1:R1">
    <cfRule type="expression" dxfId="131" priority="7">
      <formula>AND(O1="Neu aufgenommen",ISBLANK(#REF!))</formula>
    </cfRule>
  </conditionalFormatting>
  <conditionalFormatting sqref="T1:U1">
    <cfRule type="expression" dxfId="130" priority="8">
      <formula>AND(T1="Neu aufgenommen",ISBLANK(#REF!))</formula>
    </cfRule>
  </conditionalFormatting>
  <conditionalFormatting sqref="K1">
    <cfRule type="expression" dxfId="129" priority="9">
      <formula>AND(K1="Neu aufgenommen",ISBLANK(U1))</formula>
    </cfRule>
  </conditionalFormatting>
  <conditionalFormatting sqref="V1:X1">
    <cfRule type="expression" dxfId="128" priority="10">
      <formula>AND(V1="Neu aufgenommen",ISBLANK(#REF!))</formula>
    </cfRule>
  </conditionalFormatting>
  <conditionalFormatting sqref="S1">
    <cfRule type="expression" dxfId="127" priority="11">
      <formula>AND(S1="Neu aufgenommen",ISBLANK(#REF!))</formula>
    </cfRule>
  </conditionalFormatting>
  <conditionalFormatting sqref="M1">
    <cfRule type="expression" dxfId="126" priority="12">
      <formula>AND(M1="Neu aufgenommen",ISBLANK(Z1))</formula>
    </cfRule>
  </conditionalFormatting>
  <conditionalFormatting sqref="J1">
    <cfRule type="expression" dxfId="125" priority="14">
      <formula>AND(J1="Neu aufgenommen",ISBLANK(U1))</formula>
    </cfRule>
  </conditionalFormatting>
  <conditionalFormatting sqref="H1">
    <cfRule type="expression" dxfId="124" priority="15">
      <formula>AND(H1="Neu aufgenommen",ISBLANK(V1))</formula>
    </cfRule>
  </conditionalFormatting>
  <conditionalFormatting sqref="J1:L1">
    <cfRule type="expression" dxfId="123" priority="16">
      <formula>AND(J1="Neu aufgenommen",ISBLANK(S1))</formula>
    </cfRule>
  </conditionalFormatting>
  <conditionalFormatting sqref="E1">
    <cfRule type="expression" dxfId="122" priority="17">
      <formula>AND(E1="Neu aufgenommen",ISBLANK(#REF!))</formula>
    </cfRule>
  </conditionalFormatting>
  <conditionalFormatting sqref="N1">
    <cfRule type="expression" dxfId="121" priority="18">
      <formula>AND(N1="Neu aufgenommen",ISBLANK(Z1))</formula>
    </cfRule>
  </conditionalFormatting>
  <conditionalFormatting sqref="I1">
    <cfRule type="expression" dxfId="120" priority="19">
      <formula>AND(I1="Neu aufgenommen",ISBLANK(X1))</formula>
    </cfRule>
  </conditionalFormatting>
  <conditionalFormatting sqref="Y1">
    <cfRule type="expression" dxfId="119" priority="20">
      <formula>AND(Y1="Neu aufgenommen",ISBLANK(AC1))</formula>
    </cfRule>
  </conditionalFormatting>
  <conditionalFormatting sqref="B1">
    <cfRule type="expression" dxfId="118" priority="4">
      <formula>AND(B1="Neu aufgenommen",ISBLANK(O1))</formula>
    </cfRule>
  </conditionalFormatting>
  <conditionalFormatting sqref="AA1:AC1">
    <cfRule type="expression" dxfId="117" priority="2">
      <formula>AND(AA1="Neu aufgenommen",ISBLANK(#REF!))</formula>
    </cfRule>
  </conditionalFormatting>
  <conditionalFormatting sqref="Z1">
    <cfRule type="expression" dxfId="116" priority="91">
      <formula>AND(Z1="Neu aufgenommen",ISBLANK(#REF!))</formula>
    </cfRule>
  </conditionalFormatting>
  <conditionalFormatting sqref="A1">
    <cfRule type="expression" dxfId="115" priority="94">
      <formula>AND(A1="new qualified",ISBLANK(#REF!))</formula>
    </cfRule>
  </conditionalFormatting>
  <conditionalFormatting sqref="A2:A113">
    <cfRule type="expression" dxfId="114" priority="1">
      <formula>AND(A2="new qualified",ISBLANK(T2))</formula>
    </cfRule>
  </conditionalFormatting>
  <hyperlinks>
    <hyperlink ref="I54" r:id="rId1" xr:uid="{B65B84A3-8222-4C8C-8C6F-3097C8FAC7F1}"/>
    <hyperlink ref="I55" r:id="rId2" xr:uid="{AB47F781-A61C-46DC-807B-B316E342F56A}"/>
    <hyperlink ref="I53" r:id="rId3" xr:uid="{BBF11EFA-D561-49D9-A98C-252B52FB0A4A}"/>
    <hyperlink ref="I51" r:id="rId4" xr:uid="{945BEC5B-FF85-49F3-AC0F-11AEE1A7E0E5}"/>
    <hyperlink ref="I46" r:id="rId5" xr:uid="{6E6656FE-21DB-460B-9059-8DBC5CF5FC5E}"/>
    <hyperlink ref="I47" r:id="rId6" xr:uid="{50C72C64-1E5F-4B12-A1BE-DF1120DCF4D2}"/>
    <hyperlink ref="I48" r:id="rId7" xr:uid="{38B218AC-A342-4213-932C-AA26C9513027}"/>
    <hyperlink ref="I49" r:id="rId8" xr:uid="{51A5422A-11F3-4807-A829-C948D8A1A150}"/>
    <hyperlink ref="I45" r:id="rId9" xr:uid="{78CF0A88-CAF4-4CDC-8400-B065AD5A1F91}"/>
    <hyperlink ref="I40" r:id="rId10" xr:uid="{E5542C38-25EB-4DF8-B8D2-26EC94349AE5}"/>
    <hyperlink ref="I43" r:id="rId11" xr:uid="{6D794B36-D142-4B17-8854-10E6BD29FAE5}"/>
    <hyperlink ref="I42" r:id="rId12" xr:uid="{B7A0DB94-D8CF-4726-83FD-FF363566120A}"/>
    <hyperlink ref="I41" r:id="rId13" xr:uid="{B3E01B5F-F18B-49B6-A5EB-58BB2DB91865}"/>
    <hyperlink ref="I44" r:id="rId14" xr:uid="{14A38308-B7C4-40CD-AF6F-01D3D32FF9C6}"/>
    <hyperlink ref="I30" r:id="rId15" xr:uid="{7BB3AED0-C97D-4272-BB1F-D0C3D1F88602}"/>
    <hyperlink ref="I31" r:id="rId16" xr:uid="{C40C8E83-1388-412B-BCB6-A398EA1147CF}"/>
    <hyperlink ref="I32" r:id="rId17" xr:uid="{DBF2C3DE-C32A-4D7E-9E97-FD59AE107F78}"/>
    <hyperlink ref="I33" r:id="rId18" xr:uid="{9D639D21-CAF7-4ECB-B603-B46CE3DCFBFB}"/>
    <hyperlink ref="I34" r:id="rId19" xr:uid="{F4708E26-F64B-433D-86E4-DB66EB652DCF}"/>
    <hyperlink ref="I35" r:id="rId20" xr:uid="{803E6F7D-508D-41B1-A93B-EDDBAB728854}"/>
    <hyperlink ref="I36" r:id="rId21" xr:uid="{1D40F656-9FDC-42B1-ADFD-71C9E4358D64}"/>
    <hyperlink ref="I37" r:id="rId22" xr:uid="{47354CF2-69D6-4266-A730-8B2EEF064043}"/>
    <hyperlink ref="I38" r:id="rId23" xr:uid="{91408BED-9E01-48D3-B37F-9CCFE48DC22C}"/>
    <hyperlink ref="I39" r:id="rId24" xr:uid="{834CF024-301D-4CF3-949F-1BC33907BAB6}"/>
    <hyperlink ref="I29" r:id="rId25" xr:uid="{283F6ECB-C3BE-40FA-887F-04D05FA14879}"/>
    <hyperlink ref="I27" r:id="rId26" xr:uid="{B6B4ABC6-A523-4847-B6B9-AA21C6D3CC87}"/>
    <hyperlink ref="I26" r:id="rId27" xr:uid="{9F41AB2A-BA46-4437-BB74-83C4E08C97DD}"/>
    <hyperlink ref="I23" r:id="rId28" xr:uid="{AE34B9F4-8ACD-4D27-A0FD-73CD259A871E}"/>
    <hyperlink ref="I22" r:id="rId29" xr:uid="{6864586A-97C2-4063-B8CC-EEC4F5A79B68}"/>
    <hyperlink ref="I25" r:id="rId30" xr:uid="{CA4C24A1-9833-436F-8091-4847A334C1C9}"/>
    <hyperlink ref="I28" r:id="rId31" xr:uid="{FEAB83BF-3522-4C82-BE6B-173D31CD2CF1}"/>
    <hyperlink ref="I2" r:id="rId32" xr:uid="{C1E8D1FE-8BC6-4208-917D-26608E3A2614}"/>
    <hyperlink ref="I3" r:id="rId33" xr:uid="{479987DF-95F3-45A8-AEFF-BB8AA2B99761}"/>
    <hyperlink ref="I5" r:id="rId34" xr:uid="{1B9B57EB-85AC-4019-987B-8E9109ADA005}"/>
    <hyperlink ref="I10" r:id="rId35" xr:uid="{CAA36076-71F1-40C6-AADB-9DCB588AA07D}"/>
    <hyperlink ref="I11" r:id="rId36" xr:uid="{FE36700C-C2FD-4775-8A40-E058E366E77C}"/>
    <hyperlink ref="I19" r:id="rId37" xr:uid="{3C52BF28-0D69-4E54-ADBF-E4FEC21AD73C}"/>
    <hyperlink ref="I56" r:id="rId38" xr:uid="{D921FD15-E432-463C-AE84-C30195B437BF}"/>
    <hyperlink ref="I57" r:id="rId39" xr:uid="{29320BB9-895C-4E39-BE36-4D64C52B293B}"/>
    <hyperlink ref="I58" r:id="rId40" xr:uid="{E9B49CC0-A5D3-4D00-8068-4667ECDF1A68}"/>
    <hyperlink ref="I59" r:id="rId41" xr:uid="{BEF11DC8-DDC5-41CB-9B1E-EBD9CBDF1844}"/>
    <hyperlink ref="I60" r:id="rId42" xr:uid="{53139B24-8BAC-4EED-892A-22B99A9F3F60}"/>
    <hyperlink ref="N60" r:id="rId43" xr:uid="{03CB0AAC-C728-4143-A2EB-6D0BAC86027E}"/>
    <hyperlink ref="I61" r:id="rId44" xr:uid="{BB5D7B5B-6048-4DC1-A70A-599E0486289E}"/>
    <hyperlink ref="I62" r:id="rId45" xr:uid="{D7550488-BB38-473F-8979-4CF33F936702}"/>
    <hyperlink ref="I64" r:id="rId46" xr:uid="{49C800D3-C356-4ABB-B139-F04F5A482CAF}"/>
    <hyperlink ref="N64" r:id="rId47" xr:uid="{614F1BBE-76BE-493D-92C6-10ECB0F5416F}"/>
    <hyperlink ref="I65" r:id="rId48" xr:uid="{96392AEB-7F4B-46A0-ABAB-5AB002B574C3}"/>
    <hyperlink ref="I66" r:id="rId49" xr:uid="{83C2258E-3848-4BC5-91A0-BF74415FFC4E}"/>
    <hyperlink ref="I67" r:id="rId50" xr:uid="{936102E9-DF93-4573-A9D4-5C34659633BF}"/>
    <hyperlink ref="I68" r:id="rId51" xr:uid="{87A3715F-F9DD-4673-AA63-1C79658F1B5D}"/>
    <hyperlink ref="I70" r:id="rId52" xr:uid="{82E01C0E-5536-46DC-8784-3D374F845EA9}"/>
    <hyperlink ref="N70" r:id="rId53" xr:uid="{49B53F48-3168-48BD-9B40-1FD4FBCF8B85}"/>
    <hyperlink ref="I63" r:id="rId54" xr:uid="{28F3C1C5-3BFB-43FD-B025-FD1F83C4479F}"/>
    <hyperlink ref="I73" r:id="rId55" xr:uid="{08D69151-834A-4E1A-BD94-3949DBAE58EA}"/>
    <hyperlink ref="I74" r:id="rId56" xr:uid="{7ACCB27E-5DDC-409F-8AA6-4311B2FD2EC6}"/>
    <hyperlink ref="I75" r:id="rId57" xr:uid="{6E752B93-54FB-436D-9C40-AD038033EE46}"/>
    <hyperlink ref="I76" r:id="rId58" xr:uid="{4D5943A1-7713-4D00-A2B3-326ADE2FF376}"/>
    <hyperlink ref="X76" r:id="rId59" xr:uid="{3257A814-F9A7-482C-9CFB-97915EC8E8BF}"/>
    <hyperlink ref="I77" r:id="rId60" xr:uid="{ED11B429-D328-41A3-8A5E-1B4A518FA7F1}"/>
    <hyperlink ref="X77" r:id="rId61" xr:uid="{E5EDF03F-936B-4D8F-BBF6-9B98163B8545}"/>
    <hyperlink ref="I78" r:id="rId62" xr:uid="{81ACDF12-26A0-48B8-BEC1-9A28D075A2CA}"/>
    <hyperlink ref="I79" r:id="rId63" xr:uid="{7CB9EFB5-5D34-477F-B0C9-3C42A21E8DE0}"/>
    <hyperlink ref="I80" r:id="rId64" xr:uid="{FFDBA3AC-EBFA-47CA-B477-6F2C92B07D4F}"/>
    <hyperlink ref="I81" r:id="rId65" xr:uid="{33DE9AC2-69E6-4517-A9EE-85F9CD31C0EF}"/>
    <hyperlink ref="I82" r:id="rId66" xr:uid="{AAD73101-FCD2-46AA-B93B-3E13F5F9FF77}"/>
    <hyperlink ref="I83" r:id="rId67" xr:uid="{418361EE-613F-4899-9E76-39027DF81880}"/>
    <hyperlink ref="I84" r:id="rId68" xr:uid="{D23089BD-A733-40F1-BE17-AEBFF549A589}"/>
    <hyperlink ref="I85" r:id="rId69" xr:uid="{F4EDBA21-E114-4943-B4A2-933F7CB8B85C}"/>
    <hyperlink ref="I69" r:id="rId70" xr:uid="{C3C2785D-A42D-4253-ABA7-771F939921BB}"/>
    <hyperlink ref="Y84" r:id="rId71" xr:uid="{72CA947B-ADD6-4E44-BF48-201AB04912DE}"/>
    <hyperlink ref="Y82" r:id="rId72" xr:uid="{CAF65B4E-BDFF-4698-BA08-F8EA8A5AFBE0}"/>
    <hyperlink ref="I86" r:id="rId73" xr:uid="{62AFE9D2-18CE-4015-B7A7-C06FCF57935C}"/>
    <hyperlink ref="I87" r:id="rId74" xr:uid="{5B1E5D16-ACF7-4352-B7BD-5DC5FE7C06BA}"/>
    <hyperlink ref="I89" r:id="rId75" xr:uid="{A27FDA3D-22FC-4750-B9C4-10F91BE1A2DB}"/>
    <hyperlink ref="I88" r:id="rId76" xr:uid="{FF8368BE-A9B0-4D8A-9692-BEC3A8448F5B}"/>
    <hyperlink ref="I90" r:id="rId77" xr:uid="{4E8051B8-BBEC-43D2-93F3-14EA83A8E7D1}"/>
    <hyperlink ref="I91" r:id="rId78" xr:uid="{0153A744-AD10-4578-BA91-928DBD711188}"/>
    <hyperlink ref="I92" r:id="rId79" xr:uid="{A784E89D-4461-40AB-AA37-875D31920773}"/>
    <hyperlink ref="I93" r:id="rId80" xr:uid="{7AE501EA-C43A-4E7A-BC64-1F70DD409B91}"/>
    <hyperlink ref="I94" r:id="rId81" xr:uid="{6A499A07-21FC-4404-928E-E57F6417CD16}"/>
    <hyperlink ref="I95" r:id="rId82" xr:uid="{2AEE51F8-2AAC-4CEB-A78E-7E70B3B0E2D2}"/>
    <hyperlink ref="I96" r:id="rId83" xr:uid="{1D3E25D5-A1DE-41B3-9A88-3E0D609888D8}"/>
    <hyperlink ref="I97" r:id="rId84" xr:uid="{DCB4FC42-ADC7-43AE-ADFD-C4A8CF98D9CA}"/>
    <hyperlink ref="Y97" r:id="rId85" xr:uid="{F436E596-8F3E-4E19-B5F0-90D2D70095F2}"/>
    <hyperlink ref="I98" r:id="rId86" xr:uid="{88B8285D-5200-4661-9E4E-6724B3CFF31D}"/>
    <hyperlink ref="X86" r:id="rId87" xr:uid="{69D3783B-8990-408E-B842-94AEDF5E12A9}"/>
    <hyperlink ref="I110" r:id="rId88" xr:uid="{88AD93D0-45AB-49B7-A7F4-8A1057E297C7}"/>
    <hyperlink ref="Y110" r:id="rId89" xr:uid="{C8330B46-905D-4573-96AB-38BD5314A890}"/>
    <hyperlink ref="I111" r:id="rId90" xr:uid="{3C900D05-F6A2-48B9-8077-D3D3E7875BEC}"/>
    <hyperlink ref="I112" r:id="rId91" xr:uid="{D119F8DE-9DA1-4AD0-BD2A-B7B88FB24F6C}"/>
    <hyperlink ref="I113" r:id="rId92" xr:uid="{FACBB74F-0492-4351-8355-2384CB31F7C2}"/>
    <hyperlink ref="I99" r:id="rId93" xr:uid="{08034BEE-A035-41D9-A4E7-D64F273C58F1}"/>
    <hyperlink ref="I100" r:id="rId94" xr:uid="{B6EA0F36-E562-4F0D-9670-253B90DD1B27}"/>
    <hyperlink ref="Y100" r:id="rId95" xr:uid="{2184911D-2D42-4173-9EA0-CE462A740A16}"/>
    <hyperlink ref="I101" r:id="rId96" xr:uid="{8915EDDB-AA81-4739-A29F-83256E72A502}"/>
    <hyperlink ref="I102" r:id="rId97" xr:uid="{60A8FC09-D0D3-41AC-AE79-DB9F0FFAED55}"/>
    <hyperlink ref="I103" r:id="rId98" xr:uid="{CAF6242F-F265-4A9B-BEDF-277DACF65FB4}"/>
  </hyperlinks>
  <pageMargins left="0.7" right="0.7" top="0.78740157499999996" bottom="0.78740157499999996" header="0.3" footer="0.3"/>
  <pageSetup paperSize="9" orientation="portrait" r:id="rId99"/>
  <drawing r:id="rId100"/>
  <extLst>
    <ext xmlns:x14="http://schemas.microsoft.com/office/spreadsheetml/2009/9/main" uri="{CCE6A557-97BC-4b89-ADB6-D9C93CAAB3DF}">
      <x14:dataValidations xmlns:xm="http://schemas.microsoft.com/office/excel/2006/main" count="5">
        <x14:dataValidation type="list" showInputMessage="1" showErrorMessage="1" xr:uid="{F3DC57A2-A033-46DB-A026-21583C9D9C93}">
          <x14:formula1>
            <xm:f>'[Unbenannte Anlage 00439 (003).xlsm]DropDown - Legende'!#REF!</xm:f>
          </x14:formula1>
          <xm:sqref>S1 S114:S1048576</xm:sqref>
        </x14:dataValidation>
        <x14:dataValidation type="list" allowBlank="1" showInputMessage="1" showErrorMessage="1" xr:uid="{86D51DAA-A9BD-457C-ADCA-9AA3D5351630}">
          <x14:formula1>
            <xm:f>'[Unbenannte Anlage 00439 (003).xlsm]DropDown - Legende'!#REF!</xm:f>
          </x14:formula1>
          <xm:sqref>P1 P114:P1048576</xm:sqref>
        </x14:dataValidation>
        <x14:dataValidation type="list" allowBlank="1" showInputMessage="1" showErrorMessage="1" xr:uid="{3F1949C0-B9E4-4087-A756-8129EF530193}">
          <x14:formula1>
            <xm:f>'[Unbenannte Anlage 00439 (003).xlsm]DropDown - Legende'!#REF!</xm:f>
          </x14:formula1>
          <xm:sqref>A114:A1048576 A1 W1 W114:W1048576</xm:sqref>
        </x14:dataValidation>
        <x14:dataValidation type="list" allowBlank="1" showInputMessage="1" showErrorMessage="1" xr:uid="{CD4729B7-452B-4070-9CFE-3C2ECAE755CF}">
          <x14:formula1>
            <xm:f>'C:\Users\haentzsa\Downloads\[Projekte_Infrastruktur (2).xlsx]DropDown - Legende'!#REF!</xm:f>
          </x14:formula1>
          <xm:sqref>T1:V1 T114:V1048576</xm:sqref>
        </x14:dataValidation>
        <x14:dataValidation type="list" allowBlank="1" showInputMessage="1" showErrorMessage="1" xr:uid="{FE3F2095-0C0E-4CB7-9D27-263F3D5DA457}">
          <x14:formula1>
            <xm:f>'https://manpowergroupapps.sharepoint.com/sites/InfrastructureServices/Infrastructure Management Bereich/Professional Services/[Projekte_Infrastruktur.xlsx]DropDown - Legende'!#REF!</xm:f>
          </x14:formula1>
          <xm:sqref>A2:A113 P2:P113 T2:W113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356EE-1C3F-4680-A72E-2C6EBFBBC14F}">
  <sheetPr codeName="Tabelle4">
    <tabColor theme="9"/>
  </sheetPr>
  <dimension ref="A1:Z64"/>
  <sheetViews>
    <sheetView zoomScaleNormal="100" workbookViewId="0">
      <selection sqref="A1:A1048576"/>
    </sheetView>
  </sheetViews>
  <sheetFormatPr baseColWidth="10" defaultColWidth="11.3828125" defaultRowHeight="14.6" x14ac:dyDescent="0.4"/>
  <cols>
    <col min="1" max="1" width="23.53515625" style="1" customWidth="1"/>
    <col min="2" max="2" width="11.3828125" style="22"/>
    <col min="3" max="3" width="11.23046875" style="115" customWidth="1"/>
    <col min="4" max="4" width="19.3828125" style="1" customWidth="1"/>
    <col min="5" max="7" width="23.84375" style="1" customWidth="1"/>
    <col min="8" max="8" width="26.15234375" style="1" customWidth="1"/>
    <col min="9" max="12" width="31.84375" style="1" customWidth="1"/>
    <col min="13" max="13" width="18.23046875" style="1" bestFit="1" customWidth="1"/>
    <col min="14" max="14" width="18.23046875" style="1" customWidth="1"/>
    <col min="15" max="15" width="15.15234375" style="1" customWidth="1"/>
    <col min="16" max="16" width="24" style="1" customWidth="1"/>
    <col min="17" max="19" width="28" style="1" customWidth="1"/>
    <col min="20" max="20" width="19.3828125" style="1" customWidth="1"/>
    <col min="21" max="21" width="27.23046875" style="1" customWidth="1"/>
    <col min="22" max="22" width="20.84375" style="21" bestFit="1" customWidth="1"/>
    <col min="23" max="23" width="34.23046875" style="21" customWidth="1"/>
    <col min="24" max="24" width="35.3828125" style="21" customWidth="1"/>
    <col min="25" max="25" width="35.15234375" style="1" customWidth="1"/>
    <col min="26" max="26" width="16.69140625" style="21" customWidth="1"/>
    <col min="27" max="27" width="21.3828125" style="1" bestFit="1" customWidth="1"/>
    <col min="28" max="263" width="11.3828125" style="1"/>
    <col min="264" max="264" width="23.53515625" style="1" customWidth="1"/>
    <col min="265" max="265" width="25.69140625" style="1" bestFit="1" customWidth="1"/>
    <col min="266" max="266" width="11.23046875" style="1" customWidth="1"/>
    <col min="267" max="267" width="19.3828125" style="1" customWidth="1"/>
    <col min="268" max="268" width="23.84375" style="1" customWidth="1"/>
    <col min="269" max="269" width="26.15234375" style="1" customWidth="1"/>
    <col min="270" max="270" width="31.84375" style="1" customWidth="1"/>
    <col min="271" max="271" width="18.23046875" style="1" bestFit="1" customWidth="1"/>
    <col min="272" max="272" width="15.15234375" style="1" customWidth="1"/>
    <col min="273" max="273" width="24" style="1" customWidth="1"/>
    <col min="274" max="274" width="28" style="1" customWidth="1"/>
    <col min="275" max="275" width="19.3828125" style="1" customWidth="1"/>
    <col min="276" max="276" width="27.23046875" style="1" customWidth="1"/>
    <col min="277" max="277" width="20.84375" style="1" bestFit="1" customWidth="1"/>
    <col min="278" max="278" width="35.3828125" style="1" customWidth="1"/>
    <col min="279" max="279" width="24.3828125" style="1" customWidth="1"/>
    <col min="280" max="280" width="50.69140625" style="1" customWidth="1"/>
    <col min="281" max="281" width="39.69140625" style="1" customWidth="1"/>
    <col min="282" max="282" width="38.84375" style="1" customWidth="1"/>
    <col min="283" max="283" width="21.3828125" style="1" bestFit="1" customWidth="1"/>
    <col min="284" max="519" width="11.3828125" style="1"/>
    <col min="520" max="520" width="23.53515625" style="1" customWidth="1"/>
    <col min="521" max="521" width="25.69140625" style="1" bestFit="1" customWidth="1"/>
    <col min="522" max="522" width="11.23046875" style="1" customWidth="1"/>
    <col min="523" max="523" width="19.3828125" style="1" customWidth="1"/>
    <col min="524" max="524" width="23.84375" style="1" customWidth="1"/>
    <col min="525" max="525" width="26.15234375" style="1" customWidth="1"/>
    <col min="526" max="526" width="31.84375" style="1" customWidth="1"/>
    <col min="527" max="527" width="18.23046875" style="1" bestFit="1" customWidth="1"/>
    <col min="528" max="528" width="15.15234375" style="1" customWidth="1"/>
    <col min="529" max="529" width="24" style="1" customWidth="1"/>
    <col min="530" max="530" width="28" style="1" customWidth="1"/>
    <col min="531" max="531" width="19.3828125" style="1" customWidth="1"/>
    <col min="532" max="532" width="27.23046875" style="1" customWidth="1"/>
    <col min="533" max="533" width="20.84375" style="1" bestFit="1" customWidth="1"/>
    <col min="534" max="534" width="35.3828125" style="1" customWidth="1"/>
    <col min="535" max="535" width="24.3828125" style="1" customWidth="1"/>
    <col min="536" max="536" width="50.69140625" style="1" customWidth="1"/>
    <col min="537" max="537" width="39.69140625" style="1" customWidth="1"/>
    <col min="538" max="538" width="38.84375" style="1" customWidth="1"/>
    <col min="539" max="539" width="21.3828125" style="1" bestFit="1" customWidth="1"/>
    <col min="540" max="775" width="11.3828125" style="1"/>
    <col min="776" max="776" width="23.53515625" style="1" customWidth="1"/>
    <col min="777" max="777" width="25.69140625" style="1" bestFit="1" customWidth="1"/>
    <col min="778" max="778" width="11.23046875" style="1" customWidth="1"/>
    <col min="779" max="779" width="19.3828125" style="1" customWidth="1"/>
    <col min="780" max="780" width="23.84375" style="1" customWidth="1"/>
    <col min="781" max="781" width="26.15234375" style="1" customWidth="1"/>
    <col min="782" max="782" width="31.84375" style="1" customWidth="1"/>
    <col min="783" max="783" width="18.23046875" style="1" bestFit="1" customWidth="1"/>
    <col min="784" max="784" width="15.15234375" style="1" customWidth="1"/>
    <col min="785" max="785" width="24" style="1" customWidth="1"/>
    <col min="786" max="786" width="28" style="1" customWidth="1"/>
    <col min="787" max="787" width="19.3828125" style="1" customWidth="1"/>
    <col min="788" max="788" width="27.23046875" style="1" customWidth="1"/>
    <col min="789" max="789" width="20.84375" style="1" bestFit="1" customWidth="1"/>
    <col min="790" max="790" width="35.3828125" style="1" customWidth="1"/>
    <col min="791" max="791" width="24.3828125" style="1" customWidth="1"/>
    <col min="792" max="792" width="50.69140625" style="1" customWidth="1"/>
    <col min="793" max="793" width="39.69140625" style="1" customWidth="1"/>
    <col min="794" max="794" width="38.84375" style="1" customWidth="1"/>
    <col min="795" max="795" width="21.3828125" style="1" bestFit="1" customWidth="1"/>
    <col min="796" max="1031" width="11.3828125" style="1"/>
    <col min="1032" max="1032" width="23.53515625" style="1" customWidth="1"/>
    <col min="1033" max="1033" width="25.69140625" style="1" bestFit="1" customWidth="1"/>
    <col min="1034" max="1034" width="11.23046875" style="1" customWidth="1"/>
    <col min="1035" max="1035" width="19.3828125" style="1" customWidth="1"/>
    <col min="1036" max="1036" width="23.84375" style="1" customWidth="1"/>
    <col min="1037" max="1037" width="26.15234375" style="1" customWidth="1"/>
    <col min="1038" max="1038" width="31.84375" style="1" customWidth="1"/>
    <col min="1039" max="1039" width="18.23046875" style="1" bestFit="1" customWidth="1"/>
    <col min="1040" max="1040" width="15.15234375" style="1" customWidth="1"/>
    <col min="1041" max="1041" width="24" style="1" customWidth="1"/>
    <col min="1042" max="1042" width="28" style="1" customWidth="1"/>
    <col min="1043" max="1043" width="19.3828125" style="1" customWidth="1"/>
    <col min="1044" max="1044" width="27.23046875" style="1" customWidth="1"/>
    <col min="1045" max="1045" width="20.84375" style="1" bestFit="1" customWidth="1"/>
    <col min="1046" max="1046" width="35.3828125" style="1" customWidth="1"/>
    <col min="1047" max="1047" width="24.3828125" style="1" customWidth="1"/>
    <col min="1048" max="1048" width="50.69140625" style="1" customWidth="1"/>
    <col min="1049" max="1049" width="39.69140625" style="1" customWidth="1"/>
    <col min="1050" max="1050" width="38.84375" style="1" customWidth="1"/>
    <col min="1051" max="1051" width="21.3828125" style="1" bestFit="1" customWidth="1"/>
    <col min="1052" max="1287" width="11.3828125" style="1"/>
    <col min="1288" max="1288" width="23.53515625" style="1" customWidth="1"/>
    <col min="1289" max="1289" width="25.69140625" style="1" bestFit="1" customWidth="1"/>
    <col min="1290" max="1290" width="11.23046875" style="1" customWidth="1"/>
    <col min="1291" max="1291" width="19.3828125" style="1" customWidth="1"/>
    <col min="1292" max="1292" width="23.84375" style="1" customWidth="1"/>
    <col min="1293" max="1293" width="26.15234375" style="1" customWidth="1"/>
    <col min="1294" max="1294" width="31.84375" style="1" customWidth="1"/>
    <col min="1295" max="1295" width="18.23046875" style="1" bestFit="1" customWidth="1"/>
    <col min="1296" max="1296" width="15.15234375" style="1" customWidth="1"/>
    <col min="1297" max="1297" width="24" style="1" customWidth="1"/>
    <col min="1298" max="1298" width="28" style="1" customWidth="1"/>
    <col min="1299" max="1299" width="19.3828125" style="1" customWidth="1"/>
    <col min="1300" max="1300" width="27.23046875" style="1" customWidth="1"/>
    <col min="1301" max="1301" width="20.84375" style="1" bestFit="1" customWidth="1"/>
    <col min="1302" max="1302" width="35.3828125" style="1" customWidth="1"/>
    <col min="1303" max="1303" width="24.3828125" style="1" customWidth="1"/>
    <col min="1304" max="1304" width="50.69140625" style="1" customWidth="1"/>
    <col min="1305" max="1305" width="39.69140625" style="1" customWidth="1"/>
    <col min="1306" max="1306" width="38.84375" style="1" customWidth="1"/>
    <col min="1307" max="1307" width="21.3828125" style="1" bestFit="1" customWidth="1"/>
    <col min="1308" max="1543" width="11.3828125" style="1"/>
    <col min="1544" max="1544" width="23.53515625" style="1" customWidth="1"/>
    <col min="1545" max="1545" width="25.69140625" style="1" bestFit="1" customWidth="1"/>
    <col min="1546" max="1546" width="11.23046875" style="1" customWidth="1"/>
    <col min="1547" max="1547" width="19.3828125" style="1" customWidth="1"/>
    <col min="1548" max="1548" width="23.84375" style="1" customWidth="1"/>
    <col min="1549" max="1549" width="26.15234375" style="1" customWidth="1"/>
    <col min="1550" max="1550" width="31.84375" style="1" customWidth="1"/>
    <col min="1551" max="1551" width="18.23046875" style="1" bestFit="1" customWidth="1"/>
    <col min="1552" max="1552" width="15.15234375" style="1" customWidth="1"/>
    <col min="1553" max="1553" width="24" style="1" customWidth="1"/>
    <col min="1554" max="1554" width="28" style="1" customWidth="1"/>
    <col min="1555" max="1555" width="19.3828125" style="1" customWidth="1"/>
    <col min="1556" max="1556" width="27.23046875" style="1" customWidth="1"/>
    <col min="1557" max="1557" width="20.84375" style="1" bestFit="1" customWidth="1"/>
    <col min="1558" max="1558" width="35.3828125" style="1" customWidth="1"/>
    <col min="1559" max="1559" width="24.3828125" style="1" customWidth="1"/>
    <col min="1560" max="1560" width="50.69140625" style="1" customWidth="1"/>
    <col min="1561" max="1561" width="39.69140625" style="1" customWidth="1"/>
    <col min="1562" max="1562" width="38.84375" style="1" customWidth="1"/>
    <col min="1563" max="1563" width="21.3828125" style="1" bestFit="1" customWidth="1"/>
    <col min="1564" max="1799" width="11.3828125" style="1"/>
    <col min="1800" max="1800" width="23.53515625" style="1" customWidth="1"/>
    <col min="1801" max="1801" width="25.69140625" style="1" bestFit="1" customWidth="1"/>
    <col min="1802" max="1802" width="11.23046875" style="1" customWidth="1"/>
    <col min="1803" max="1803" width="19.3828125" style="1" customWidth="1"/>
    <col min="1804" max="1804" width="23.84375" style="1" customWidth="1"/>
    <col min="1805" max="1805" width="26.15234375" style="1" customWidth="1"/>
    <col min="1806" max="1806" width="31.84375" style="1" customWidth="1"/>
    <col min="1807" max="1807" width="18.23046875" style="1" bestFit="1" customWidth="1"/>
    <col min="1808" max="1808" width="15.15234375" style="1" customWidth="1"/>
    <col min="1809" max="1809" width="24" style="1" customWidth="1"/>
    <col min="1810" max="1810" width="28" style="1" customWidth="1"/>
    <col min="1811" max="1811" width="19.3828125" style="1" customWidth="1"/>
    <col min="1812" max="1812" width="27.23046875" style="1" customWidth="1"/>
    <col min="1813" max="1813" width="20.84375" style="1" bestFit="1" customWidth="1"/>
    <col min="1814" max="1814" width="35.3828125" style="1" customWidth="1"/>
    <col min="1815" max="1815" width="24.3828125" style="1" customWidth="1"/>
    <col min="1816" max="1816" width="50.69140625" style="1" customWidth="1"/>
    <col min="1817" max="1817" width="39.69140625" style="1" customWidth="1"/>
    <col min="1818" max="1818" width="38.84375" style="1" customWidth="1"/>
    <col min="1819" max="1819" width="21.3828125" style="1" bestFit="1" customWidth="1"/>
    <col min="1820" max="2055" width="11.3828125" style="1"/>
    <col min="2056" max="2056" width="23.53515625" style="1" customWidth="1"/>
    <col min="2057" max="2057" width="25.69140625" style="1" bestFit="1" customWidth="1"/>
    <col min="2058" max="2058" width="11.23046875" style="1" customWidth="1"/>
    <col min="2059" max="2059" width="19.3828125" style="1" customWidth="1"/>
    <col min="2060" max="2060" width="23.84375" style="1" customWidth="1"/>
    <col min="2061" max="2061" width="26.15234375" style="1" customWidth="1"/>
    <col min="2062" max="2062" width="31.84375" style="1" customWidth="1"/>
    <col min="2063" max="2063" width="18.23046875" style="1" bestFit="1" customWidth="1"/>
    <col min="2064" max="2064" width="15.15234375" style="1" customWidth="1"/>
    <col min="2065" max="2065" width="24" style="1" customWidth="1"/>
    <col min="2066" max="2066" width="28" style="1" customWidth="1"/>
    <col min="2067" max="2067" width="19.3828125" style="1" customWidth="1"/>
    <col min="2068" max="2068" width="27.23046875" style="1" customWidth="1"/>
    <col min="2069" max="2069" width="20.84375" style="1" bestFit="1" customWidth="1"/>
    <col min="2070" max="2070" width="35.3828125" style="1" customWidth="1"/>
    <col min="2071" max="2071" width="24.3828125" style="1" customWidth="1"/>
    <col min="2072" max="2072" width="50.69140625" style="1" customWidth="1"/>
    <col min="2073" max="2073" width="39.69140625" style="1" customWidth="1"/>
    <col min="2074" max="2074" width="38.84375" style="1" customWidth="1"/>
    <col min="2075" max="2075" width="21.3828125" style="1" bestFit="1" customWidth="1"/>
    <col min="2076" max="2311" width="11.3828125" style="1"/>
    <col min="2312" max="2312" width="23.53515625" style="1" customWidth="1"/>
    <col min="2313" max="2313" width="25.69140625" style="1" bestFit="1" customWidth="1"/>
    <col min="2314" max="2314" width="11.23046875" style="1" customWidth="1"/>
    <col min="2315" max="2315" width="19.3828125" style="1" customWidth="1"/>
    <col min="2316" max="2316" width="23.84375" style="1" customWidth="1"/>
    <col min="2317" max="2317" width="26.15234375" style="1" customWidth="1"/>
    <col min="2318" max="2318" width="31.84375" style="1" customWidth="1"/>
    <col min="2319" max="2319" width="18.23046875" style="1" bestFit="1" customWidth="1"/>
    <col min="2320" max="2320" width="15.15234375" style="1" customWidth="1"/>
    <col min="2321" max="2321" width="24" style="1" customWidth="1"/>
    <col min="2322" max="2322" width="28" style="1" customWidth="1"/>
    <col min="2323" max="2323" width="19.3828125" style="1" customWidth="1"/>
    <col min="2324" max="2324" width="27.23046875" style="1" customWidth="1"/>
    <col min="2325" max="2325" width="20.84375" style="1" bestFit="1" customWidth="1"/>
    <col min="2326" max="2326" width="35.3828125" style="1" customWidth="1"/>
    <col min="2327" max="2327" width="24.3828125" style="1" customWidth="1"/>
    <col min="2328" max="2328" width="50.69140625" style="1" customWidth="1"/>
    <col min="2329" max="2329" width="39.69140625" style="1" customWidth="1"/>
    <col min="2330" max="2330" width="38.84375" style="1" customWidth="1"/>
    <col min="2331" max="2331" width="21.3828125" style="1" bestFit="1" customWidth="1"/>
    <col min="2332" max="2567" width="11.3828125" style="1"/>
    <col min="2568" max="2568" width="23.53515625" style="1" customWidth="1"/>
    <col min="2569" max="2569" width="25.69140625" style="1" bestFit="1" customWidth="1"/>
    <col min="2570" max="2570" width="11.23046875" style="1" customWidth="1"/>
    <col min="2571" max="2571" width="19.3828125" style="1" customWidth="1"/>
    <col min="2572" max="2572" width="23.84375" style="1" customWidth="1"/>
    <col min="2573" max="2573" width="26.15234375" style="1" customWidth="1"/>
    <col min="2574" max="2574" width="31.84375" style="1" customWidth="1"/>
    <col min="2575" max="2575" width="18.23046875" style="1" bestFit="1" customWidth="1"/>
    <col min="2576" max="2576" width="15.15234375" style="1" customWidth="1"/>
    <col min="2577" max="2577" width="24" style="1" customWidth="1"/>
    <col min="2578" max="2578" width="28" style="1" customWidth="1"/>
    <col min="2579" max="2579" width="19.3828125" style="1" customWidth="1"/>
    <col min="2580" max="2580" width="27.23046875" style="1" customWidth="1"/>
    <col min="2581" max="2581" width="20.84375" style="1" bestFit="1" customWidth="1"/>
    <col min="2582" max="2582" width="35.3828125" style="1" customWidth="1"/>
    <col min="2583" max="2583" width="24.3828125" style="1" customWidth="1"/>
    <col min="2584" max="2584" width="50.69140625" style="1" customWidth="1"/>
    <col min="2585" max="2585" width="39.69140625" style="1" customWidth="1"/>
    <col min="2586" max="2586" width="38.84375" style="1" customWidth="1"/>
    <col min="2587" max="2587" width="21.3828125" style="1" bestFit="1" customWidth="1"/>
    <col min="2588" max="2823" width="11.3828125" style="1"/>
    <col min="2824" max="2824" width="23.53515625" style="1" customWidth="1"/>
    <col min="2825" max="2825" width="25.69140625" style="1" bestFit="1" customWidth="1"/>
    <col min="2826" max="2826" width="11.23046875" style="1" customWidth="1"/>
    <col min="2827" max="2827" width="19.3828125" style="1" customWidth="1"/>
    <col min="2828" max="2828" width="23.84375" style="1" customWidth="1"/>
    <col min="2829" max="2829" width="26.15234375" style="1" customWidth="1"/>
    <col min="2830" max="2830" width="31.84375" style="1" customWidth="1"/>
    <col min="2831" max="2831" width="18.23046875" style="1" bestFit="1" customWidth="1"/>
    <col min="2832" max="2832" width="15.15234375" style="1" customWidth="1"/>
    <col min="2833" max="2833" width="24" style="1" customWidth="1"/>
    <col min="2834" max="2834" width="28" style="1" customWidth="1"/>
    <col min="2835" max="2835" width="19.3828125" style="1" customWidth="1"/>
    <col min="2836" max="2836" width="27.23046875" style="1" customWidth="1"/>
    <col min="2837" max="2837" width="20.84375" style="1" bestFit="1" customWidth="1"/>
    <col min="2838" max="2838" width="35.3828125" style="1" customWidth="1"/>
    <col min="2839" max="2839" width="24.3828125" style="1" customWidth="1"/>
    <col min="2840" max="2840" width="50.69140625" style="1" customWidth="1"/>
    <col min="2841" max="2841" width="39.69140625" style="1" customWidth="1"/>
    <col min="2842" max="2842" width="38.84375" style="1" customWidth="1"/>
    <col min="2843" max="2843" width="21.3828125" style="1" bestFit="1" customWidth="1"/>
    <col min="2844" max="3079" width="11.3828125" style="1"/>
    <col min="3080" max="3080" width="23.53515625" style="1" customWidth="1"/>
    <col min="3081" max="3081" width="25.69140625" style="1" bestFit="1" customWidth="1"/>
    <col min="3082" max="3082" width="11.23046875" style="1" customWidth="1"/>
    <col min="3083" max="3083" width="19.3828125" style="1" customWidth="1"/>
    <col min="3084" max="3084" width="23.84375" style="1" customWidth="1"/>
    <col min="3085" max="3085" width="26.15234375" style="1" customWidth="1"/>
    <col min="3086" max="3086" width="31.84375" style="1" customWidth="1"/>
    <col min="3087" max="3087" width="18.23046875" style="1" bestFit="1" customWidth="1"/>
    <col min="3088" max="3088" width="15.15234375" style="1" customWidth="1"/>
    <col min="3089" max="3089" width="24" style="1" customWidth="1"/>
    <col min="3090" max="3090" width="28" style="1" customWidth="1"/>
    <col min="3091" max="3091" width="19.3828125" style="1" customWidth="1"/>
    <col min="3092" max="3092" width="27.23046875" style="1" customWidth="1"/>
    <col min="3093" max="3093" width="20.84375" style="1" bestFit="1" customWidth="1"/>
    <col min="3094" max="3094" width="35.3828125" style="1" customWidth="1"/>
    <col min="3095" max="3095" width="24.3828125" style="1" customWidth="1"/>
    <col min="3096" max="3096" width="50.69140625" style="1" customWidth="1"/>
    <col min="3097" max="3097" width="39.69140625" style="1" customWidth="1"/>
    <col min="3098" max="3098" width="38.84375" style="1" customWidth="1"/>
    <col min="3099" max="3099" width="21.3828125" style="1" bestFit="1" customWidth="1"/>
    <col min="3100" max="3335" width="11.3828125" style="1"/>
    <col min="3336" max="3336" width="23.53515625" style="1" customWidth="1"/>
    <col min="3337" max="3337" width="25.69140625" style="1" bestFit="1" customWidth="1"/>
    <col min="3338" max="3338" width="11.23046875" style="1" customWidth="1"/>
    <col min="3339" max="3339" width="19.3828125" style="1" customWidth="1"/>
    <col min="3340" max="3340" width="23.84375" style="1" customWidth="1"/>
    <col min="3341" max="3341" width="26.15234375" style="1" customWidth="1"/>
    <col min="3342" max="3342" width="31.84375" style="1" customWidth="1"/>
    <col min="3343" max="3343" width="18.23046875" style="1" bestFit="1" customWidth="1"/>
    <col min="3344" max="3344" width="15.15234375" style="1" customWidth="1"/>
    <col min="3345" max="3345" width="24" style="1" customWidth="1"/>
    <col min="3346" max="3346" width="28" style="1" customWidth="1"/>
    <col min="3347" max="3347" width="19.3828125" style="1" customWidth="1"/>
    <col min="3348" max="3348" width="27.23046875" style="1" customWidth="1"/>
    <col min="3349" max="3349" width="20.84375" style="1" bestFit="1" customWidth="1"/>
    <col min="3350" max="3350" width="35.3828125" style="1" customWidth="1"/>
    <col min="3351" max="3351" width="24.3828125" style="1" customWidth="1"/>
    <col min="3352" max="3352" width="50.69140625" style="1" customWidth="1"/>
    <col min="3353" max="3353" width="39.69140625" style="1" customWidth="1"/>
    <col min="3354" max="3354" width="38.84375" style="1" customWidth="1"/>
    <col min="3355" max="3355" width="21.3828125" style="1" bestFit="1" customWidth="1"/>
    <col min="3356" max="3591" width="11.3828125" style="1"/>
    <col min="3592" max="3592" width="23.53515625" style="1" customWidth="1"/>
    <col min="3593" max="3593" width="25.69140625" style="1" bestFit="1" customWidth="1"/>
    <col min="3594" max="3594" width="11.23046875" style="1" customWidth="1"/>
    <col min="3595" max="3595" width="19.3828125" style="1" customWidth="1"/>
    <col min="3596" max="3596" width="23.84375" style="1" customWidth="1"/>
    <col min="3597" max="3597" width="26.15234375" style="1" customWidth="1"/>
    <col min="3598" max="3598" width="31.84375" style="1" customWidth="1"/>
    <col min="3599" max="3599" width="18.23046875" style="1" bestFit="1" customWidth="1"/>
    <col min="3600" max="3600" width="15.15234375" style="1" customWidth="1"/>
    <col min="3601" max="3601" width="24" style="1" customWidth="1"/>
    <col min="3602" max="3602" width="28" style="1" customWidth="1"/>
    <col min="3603" max="3603" width="19.3828125" style="1" customWidth="1"/>
    <col min="3604" max="3604" width="27.23046875" style="1" customWidth="1"/>
    <col min="3605" max="3605" width="20.84375" style="1" bestFit="1" customWidth="1"/>
    <col min="3606" max="3606" width="35.3828125" style="1" customWidth="1"/>
    <col min="3607" max="3607" width="24.3828125" style="1" customWidth="1"/>
    <col min="3608" max="3608" width="50.69140625" style="1" customWidth="1"/>
    <col min="3609" max="3609" width="39.69140625" style="1" customWidth="1"/>
    <col min="3610" max="3610" width="38.84375" style="1" customWidth="1"/>
    <col min="3611" max="3611" width="21.3828125" style="1" bestFit="1" customWidth="1"/>
    <col min="3612" max="3847" width="11.3828125" style="1"/>
    <col min="3848" max="3848" width="23.53515625" style="1" customWidth="1"/>
    <col min="3849" max="3849" width="25.69140625" style="1" bestFit="1" customWidth="1"/>
    <col min="3850" max="3850" width="11.23046875" style="1" customWidth="1"/>
    <col min="3851" max="3851" width="19.3828125" style="1" customWidth="1"/>
    <col min="3852" max="3852" width="23.84375" style="1" customWidth="1"/>
    <col min="3853" max="3853" width="26.15234375" style="1" customWidth="1"/>
    <col min="3854" max="3854" width="31.84375" style="1" customWidth="1"/>
    <col min="3855" max="3855" width="18.23046875" style="1" bestFit="1" customWidth="1"/>
    <col min="3856" max="3856" width="15.15234375" style="1" customWidth="1"/>
    <col min="3857" max="3857" width="24" style="1" customWidth="1"/>
    <col min="3858" max="3858" width="28" style="1" customWidth="1"/>
    <col min="3859" max="3859" width="19.3828125" style="1" customWidth="1"/>
    <col min="3860" max="3860" width="27.23046875" style="1" customWidth="1"/>
    <col min="3861" max="3861" width="20.84375" style="1" bestFit="1" customWidth="1"/>
    <col min="3862" max="3862" width="35.3828125" style="1" customWidth="1"/>
    <col min="3863" max="3863" width="24.3828125" style="1" customWidth="1"/>
    <col min="3864" max="3864" width="50.69140625" style="1" customWidth="1"/>
    <col min="3865" max="3865" width="39.69140625" style="1" customWidth="1"/>
    <col min="3866" max="3866" width="38.84375" style="1" customWidth="1"/>
    <col min="3867" max="3867" width="21.3828125" style="1" bestFit="1" customWidth="1"/>
    <col min="3868" max="4103" width="11.3828125" style="1"/>
    <col min="4104" max="4104" width="23.53515625" style="1" customWidth="1"/>
    <col min="4105" max="4105" width="25.69140625" style="1" bestFit="1" customWidth="1"/>
    <col min="4106" max="4106" width="11.23046875" style="1" customWidth="1"/>
    <col min="4107" max="4107" width="19.3828125" style="1" customWidth="1"/>
    <col min="4108" max="4108" width="23.84375" style="1" customWidth="1"/>
    <col min="4109" max="4109" width="26.15234375" style="1" customWidth="1"/>
    <col min="4110" max="4110" width="31.84375" style="1" customWidth="1"/>
    <col min="4111" max="4111" width="18.23046875" style="1" bestFit="1" customWidth="1"/>
    <col min="4112" max="4112" width="15.15234375" style="1" customWidth="1"/>
    <col min="4113" max="4113" width="24" style="1" customWidth="1"/>
    <col min="4114" max="4114" width="28" style="1" customWidth="1"/>
    <col min="4115" max="4115" width="19.3828125" style="1" customWidth="1"/>
    <col min="4116" max="4116" width="27.23046875" style="1" customWidth="1"/>
    <col min="4117" max="4117" width="20.84375" style="1" bestFit="1" customWidth="1"/>
    <col min="4118" max="4118" width="35.3828125" style="1" customWidth="1"/>
    <col min="4119" max="4119" width="24.3828125" style="1" customWidth="1"/>
    <col min="4120" max="4120" width="50.69140625" style="1" customWidth="1"/>
    <col min="4121" max="4121" width="39.69140625" style="1" customWidth="1"/>
    <col min="4122" max="4122" width="38.84375" style="1" customWidth="1"/>
    <col min="4123" max="4123" width="21.3828125" style="1" bestFit="1" customWidth="1"/>
    <col min="4124" max="4359" width="11.3828125" style="1"/>
    <col min="4360" max="4360" width="23.53515625" style="1" customWidth="1"/>
    <col min="4361" max="4361" width="25.69140625" style="1" bestFit="1" customWidth="1"/>
    <col min="4362" max="4362" width="11.23046875" style="1" customWidth="1"/>
    <col min="4363" max="4363" width="19.3828125" style="1" customWidth="1"/>
    <col min="4364" max="4364" width="23.84375" style="1" customWidth="1"/>
    <col min="4365" max="4365" width="26.15234375" style="1" customWidth="1"/>
    <col min="4366" max="4366" width="31.84375" style="1" customWidth="1"/>
    <col min="4367" max="4367" width="18.23046875" style="1" bestFit="1" customWidth="1"/>
    <col min="4368" max="4368" width="15.15234375" style="1" customWidth="1"/>
    <col min="4369" max="4369" width="24" style="1" customWidth="1"/>
    <col min="4370" max="4370" width="28" style="1" customWidth="1"/>
    <col min="4371" max="4371" width="19.3828125" style="1" customWidth="1"/>
    <col min="4372" max="4372" width="27.23046875" style="1" customWidth="1"/>
    <col min="4373" max="4373" width="20.84375" style="1" bestFit="1" customWidth="1"/>
    <col min="4374" max="4374" width="35.3828125" style="1" customWidth="1"/>
    <col min="4375" max="4375" width="24.3828125" style="1" customWidth="1"/>
    <col min="4376" max="4376" width="50.69140625" style="1" customWidth="1"/>
    <col min="4377" max="4377" width="39.69140625" style="1" customWidth="1"/>
    <col min="4378" max="4378" width="38.84375" style="1" customWidth="1"/>
    <col min="4379" max="4379" width="21.3828125" style="1" bestFit="1" customWidth="1"/>
    <col min="4380" max="4615" width="11.3828125" style="1"/>
    <col min="4616" max="4616" width="23.53515625" style="1" customWidth="1"/>
    <col min="4617" max="4617" width="25.69140625" style="1" bestFit="1" customWidth="1"/>
    <col min="4618" max="4618" width="11.23046875" style="1" customWidth="1"/>
    <col min="4619" max="4619" width="19.3828125" style="1" customWidth="1"/>
    <col min="4620" max="4620" width="23.84375" style="1" customWidth="1"/>
    <col min="4621" max="4621" width="26.15234375" style="1" customWidth="1"/>
    <col min="4622" max="4622" width="31.84375" style="1" customWidth="1"/>
    <col min="4623" max="4623" width="18.23046875" style="1" bestFit="1" customWidth="1"/>
    <col min="4624" max="4624" width="15.15234375" style="1" customWidth="1"/>
    <col min="4625" max="4625" width="24" style="1" customWidth="1"/>
    <col min="4626" max="4626" width="28" style="1" customWidth="1"/>
    <col min="4627" max="4627" width="19.3828125" style="1" customWidth="1"/>
    <col min="4628" max="4628" width="27.23046875" style="1" customWidth="1"/>
    <col min="4629" max="4629" width="20.84375" style="1" bestFit="1" customWidth="1"/>
    <col min="4630" max="4630" width="35.3828125" style="1" customWidth="1"/>
    <col min="4631" max="4631" width="24.3828125" style="1" customWidth="1"/>
    <col min="4632" max="4632" width="50.69140625" style="1" customWidth="1"/>
    <col min="4633" max="4633" width="39.69140625" style="1" customWidth="1"/>
    <col min="4634" max="4634" width="38.84375" style="1" customWidth="1"/>
    <col min="4635" max="4635" width="21.3828125" style="1" bestFit="1" customWidth="1"/>
    <col min="4636" max="4871" width="11.3828125" style="1"/>
    <col min="4872" max="4872" width="23.53515625" style="1" customWidth="1"/>
    <col min="4873" max="4873" width="25.69140625" style="1" bestFit="1" customWidth="1"/>
    <col min="4874" max="4874" width="11.23046875" style="1" customWidth="1"/>
    <col min="4875" max="4875" width="19.3828125" style="1" customWidth="1"/>
    <col min="4876" max="4876" width="23.84375" style="1" customWidth="1"/>
    <col min="4877" max="4877" width="26.15234375" style="1" customWidth="1"/>
    <col min="4878" max="4878" width="31.84375" style="1" customWidth="1"/>
    <col min="4879" max="4879" width="18.23046875" style="1" bestFit="1" customWidth="1"/>
    <col min="4880" max="4880" width="15.15234375" style="1" customWidth="1"/>
    <col min="4881" max="4881" width="24" style="1" customWidth="1"/>
    <col min="4882" max="4882" width="28" style="1" customWidth="1"/>
    <col min="4883" max="4883" width="19.3828125" style="1" customWidth="1"/>
    <col min="4884" max="4884" width="27.23046875" style="1" customWidth="1"/>
    <col min="4885" max="4885" width="20.84375" style="1" bestFit="1" customWidth="1"/>
    <col min="4886" max="4886" width="35.3828125" style="1" customWidth="1"/>
    <col min="4887" max="4887" width="24.3828125" style="1" customWidth="1"/>
    <col min="4888" max="4888" width="50.69140625" style="1" customWidth="1"/>
    <col min="4889" max="4889" width="39.69140625" style="1" customWidth="1"/>
    <col min="4890" max="4890" width="38.84375" style="1" customWidth="1"/>
    <col min="4891" max="4891" width="21.3828125" style="1" bestFit="1" customWidth="1"/>
    <col min="4892" max="5127" width="11.3828125" style="1"/>
    <col min="5128" max="5128" width="23.53515625" style="1" customWidth="1"/>
    <col min="5129" max="5129" width="25.69140625" style="1" bestFit="1" customWidth="1"/>
    <col min="5130" max="5130" width="11.23046875" style="1" customWidth="1"/>
    <col min="5131" max="5131" width="19.3828125" style="1" customWidth="1"/>
    <col min="5132" max="5132" width="23.84375" style="1" customWidth="1"/>
    <col min="5133" max="5133" width="26.15234375" style="1" customWidth="1"/>
    <col min="5134" max="5134" width="31.84375" style="1" customWidth="1"/>
    <col min="5135" max="5135" width="18.23046875" style="1" bestFit="1" customWidth="1"/>
    <col min="5136" max="5136" width="15.15234375" style="1" customWidth="1"/>
    <col min="5137" max="5137" width="24" style="1" customWidth="1"/>
    <col min="5138" max="5138" width="28" style="1" customWidth="1"/>
    <col min="5139" max="5139" width="19.3828125" style="1" customWidth="1"/>
    <col min="5140" max="5140" width="27.23046875" style="1" customWidth="1"/>
    <col min="5141" max="5141" width="20.84375" style="1" bestFit="1" customWidth="1"/>
    <col min="5142" max="5142" width="35.3828125" style="1" customWidth="1"/>
    <col min="5143" max="5143" width="24.3828125" style="1" customWidth="1"/>
    <col min="5144" max="5144" width="50.69140625" style="1" customWidth="1"/>
    <col min="5145" max="5145" width="39.69140625" style="1" customWidth="1"/>
    <col min="5146" max="5146" width="38.84375" style="1" customWidth="1"/>
    <col min="5147" max="5147" width="21.3828125" style="1" bestFit="1" customWidth="1"/>
    <col min="5148" max="5383" width="11.3828125" style="1"/>
    <col min="5384" max="5384" width="23.53515625" style="1" customWidth="1"/>
    <col min="5385" max="5385" width="25.69140625" style="1" bestFit="1" customWidth="1"/>
    <col min="5386" max="5386" width="11.23046875" style="1" customWidth="1"/>
    <col min="5387" max="5387" width="19.3828125" style="1" customWidth="1"/>
    <col min="5388" max="5388" width="23.84375" style="1" customWidth="1"/>
    <col min="5389" max="5389" width="26.15234375" style="1" customWidth="1"/>
    <col min="5390" max="5390" width="31.84375" style="1" customWidth="1"/>
    <col min="5391" max="5391" width="18.23046875" style="1" bestFit="1" customWidth="1"/>
    <col min="5392" max="5392" width="15.15234375" style="1" customWidth="1"/>
    <col min="5393" max="5393" width="24" style="1" customWidth="1"/>
    <col min="5394" max="5394" width="28" style="1" customWidth="1"/>
    <col min="5395" max="5395" width="19.3828125" style="1" customWidth="1"/>
    <col min="5396" max="5396" width="27.23046875" style="1" customWidth="1"/>
    <col min="5397" max="5397" width="20.84375" style="1" bestFit="1" customWidth="1"/>
    <col min="5398" max="5398" width="35.3828125" style="1" customWidth="1"/>
    <col min="5399" max="5399" width="24.3828125" style="1" customWidth="1"/>
    <col min="5400" max="5400" width="50.69140625" style="1" customWidth="1"/>
    <col min="5401" max="5401" width="39.69140625" style="1" customWidth="1"/>
    <col min="5402" max="5402" width="38.84375" style="1" customWidth="1"/>
    <col min="5403" max="5403" width="21.3828125" style="1" bestFit="1" customWidth="1"/>
    <col min="5404" max="5639" width="11.3828125" style="1"/>
    <col min="5640" max="5640" width="23.53515625" style="1" customWidth="1"/>
    <col min="5641" max="5641" width="25.69140625" style="1" bestFit="1" customWidth="1"/>
    <col min="5642" max="5642" width="11.23046875" style="1" customWidth="1"/>
    <col min="5643" max="5643" width="19.3828125" style="1" customWidth="1"/>
    <col min="5644" max="5644" width="23.84375" style="1" customWidth="1"/>
    <col min="5645" max="5645" width="26.15234375" style="1" customWidth="1"/>
    <col min="5646" max="5646" width="31.84375" style="1" customWidth="1"/>
    <col min="5647" max="5647" width="18.23046875" style="1" bestFit="1" customWidth="1"/>
    <col min="5648" max="5648" width="15.15234375" style="1" customWidth="1"/>
    <col min="5649" max="5649" width="24" style="1" customWidth="1"/>
    <col min="5650" max="5650" width="28" style="1" customWidth="1"/>
    <col min="5651" max="5651" width="19.3828125" style="1" customWidth="1"/>
    <col min="5652" max="5652" width="27.23046875" style="1" customWidth="1"/>
    <col min="5653" max="5653" width="20.84375" style="1" bestFit="1" customWidth="1"/>
    <col min="5654" max="5654" width="35.3828125" style="1" customWidth="1"/>
    <col min="5655" max="5655" width="24.3828125" style="1" customWidth="1"/>
    <col min="5656" max="5656" width="50.69140625" style="1" customWidth="1"/>
    <col min="5657" max="5657" width="39.69140625" style="1" customWidth="1"/>
    <col min="5658" max="5658" width="38.84375" style="1" customWidth="1"/>
    <col min="5659" max="5659" width="21.3828125" style="1" bestFit="1" customWidth="1"/>
    <col min="5660" max="5895" width="11.3828125" style="1"/>
    <col min="5896" max="5896" width="23.53515625" style="1" customWidth="1"/>
    <col min="5897" max="5897" width="25.69140625" style="1" bestFit="1" customWidth="1"/>
    <col min="5898" max="5898" width="11.23046875" style="1" customWidth="1"/>
    <col min="5899" max="5899" width="19.3828125" style="1" customWidth="1"/>
    <col min="5900" max="5900" width="23.84375" style="1" customWidth="1"/>
    <col min="5901" max="5901" width="26.15234375" style="1" customWidth="1"/>
    <col min="5902" max="5902" width="31.84375" style="1" customWidth="1"/>
    <col min="5903" max="5903" width="18.23046875" style="1" bestFit="1" customWidth="1"/>
    <col min="5904" max="5904" width="15.15234375" style="1" customWidth="1"/>
    <col min="5905" max="5905" width="24" style="1" customWidth="1"/>
    <col min="5906" max="5906" width="28" style="1" customWidth="1"/>
    <col min="5907" max="5907" width="19.3828125" style="1" customWidth="1"/>
    <col min="5908" max="5908" width="27.23046875" style="1" customWidth="1"/>
    <col min="5909" max="5909" width="20.84375" style="1" bestFit="1" customWidth="1"/>
    <col min="5910" max="5910" width="35.3828125" style="1" customWidth="1"/>
    <col min="5911" max="5911" width="24.3828125" style="1" customWidth="1"/>
    <col min="5912" max="5912" width="50.69140625" style="1" customWidth="1"/>
    <col min="5913" max="5913" width="39.69140625" style="1" customWidth="1"/>
    <col min="5914" max="5914" width="38.84375" style="1" customWidth="1"/>
    <col min="5915" max="5915" width="21.3828125" style="1" bestFit="1" customWidth="1"/>
    <col min="5916" max="6151" width="11.3828125" style="1"/>
    <col min="6152" max="6152" width="23.53515625" style="1" customWidth="1"/>
    <col min="6153" max="6153" width="25.69140625" style="1" bestFit="1" customWidth="1"/>
    <col min="6154" max="6154" width="11.23046875" style="1" customWidth="1"/>
    <col min="6155" max="6155" width="19.3828125" style="1" customWidth="1"/>
    <col min="6156" max="6156" width="23.84375" style="1" customWidth="1"/>
    <col min="6157" max="6157" width="26.15234375" style="1" customWidth="1"/>
    <col min="6158" max="6158" width="31.84375" style="1" customWidth="1"/>
    <col min="6159" max="6159" width="18.23046875" style="1" bestFit="1" customWidth="1"/>
    <col min="6160" max="6160" width="15.15234375" style="1" customWidth="1"/>
    <col min="6161" max="6161" width="24" style="1" customWidth="1"/>
    <col min="6162" max="6162" width="28" style="1" customWidth="1"/>
    <col min="6163" max="6163" width="19.3828125" style="1" customWidth="1"/>
    <col min="6164" max="6164" width="27.23046875" style="1" customWidth="1"/>
    <col min="6165" max="6165" width="20.84375" style="1" bestFit="1" customWidth="1"/>
    <col min="6166" max="6166" width="35.3828125" style="1" customWidth="1"/>
    <col min="6167" max="6167" width="24.3828125" style="1" customWidth="1"/>
    <col min="6168" max="6168" width="50.69140625" style="1" customWidth="1"/>
    <col min="6169" max="6169" width="39.69140625" style="1" customWidth="1"/>
    <col min="6170" max="6170" width="38.84375" style="1" customWidth="1"/>
    <col min="6171" max="6171" width="21.3828125" style="1" bestFit="1" customWidth="1"/>
    <col min="6172" max="6407" width="11.3828125" style="1"/>
    <col min="6408" max="6408" width="23.53515625" style="1" customWidth="1"/>
    <col min="6409" max="6409" width="25.69140625" style="1" bestFit="1" customWidth="1"/>
    <col min="6410" max="6410" width="11.23046875" style="1" customWidth="1"/>
    <col min="6411" max="6411" width="19.3828125" style="1" customWidth="1"/>
    <col min="6412" max="6412" width="23.84375" style="1" customWidth="1"/>
    <col min="6413" max="6413" width="26.15234375" style="1" customWidth="1"/>
    <col min="6414" max="6414" width="31.84375" style="1" customWidth="1"/>
    <col min="6415" max="6415" width="18.23046875" style="1" bestFit="1" customWidth="1"/>
    <col min="6416" max="6416" width="15.15234375" style="1" customWidth="1"/>
    <col min="6417" max="6417" width="24" style="1" customWidth="1"/>
    <col min="6418" max="6418" width="28" style="1" customWidth="1"/>
    <col min="6419" max="6419" width="19.3828125" style="1" customWidth="1"/>
    <col min="6420" max="6420" width="27.23046875" style="1" customWidth="1"/>
    <col min="6421" max="6421" width="20.84375" style="1" bestFit="1" customWidth="1"/>
    <col min="6422" max="6422" width="35.3828125" style="1" customWidth="1"/>
    <col min="6423" max="6423" width="24.3828125" style="1" customWidth="1"/>
    <col min="6424" max="6424" width="50.69140625" style="1" customWidth="1"/>
    <col min="6425" max="6425" width="39.69140625" style="1" customWidth="1"/>
    <col min="6426" max="6426" width="38.84375" style="1" customWidth="1"/>
    <col min="6427" max="6427" width="21.3828125" style="1" bestFit="1" customWidth="1"/>
    <col min="6428" max="6663" width="11.3828125" style="1"/>
    <col min="6664" max="6664" width="23.53515625" style="1" customWidth="1"/>
    <col min="6665" max="6665" width="25.69140625" style="1" bestFit="1" customWidth="1"/>
    <col min="6666" max="6666" width="11.23046875" style="1" customWidth="1"/>
    <col min="6667" max="6667" width="19.3828125" style="1" customWidth="1"/>
    <col min="6668" max="6668" width="23.84375" style="1" customWidth="1"/>
    <col min="6669" max="6669" width="26.15234375" style="1" customWidth="1"/>
    <col min="6670" max="6670" width="31.84375" style="1" customWidth="1"/>
    <col min="6671" max="6671" width="18.23046875" style="1" bestFit="1" customWidth="1"/>
    <col min="6672" max="6672" width="15.15234375" style="1" customWidth="1"/>
    <col min="6673" max="6673" width="24" style="1" customWidth="1"/>
    <col min="6674" max="6674" width="28" style="1" customWidth="1"/>
    <col min="6675" max="6675" width="19.3828125" style="1" customWidth="1"/>
    <col min="6676" max="6676" width="27.23046875" style="1" customWidth="1"/>
    <col min="6677" max="6677" width="20.84375" style="1" bestFit="1" customWidth="1"/>
    <col min="6678" max="6678" width="35.3828125" style="1" customWidth="1"/>
    <col min="6679" max="6679" width="24.3828125" style="1" customWidth="1"/>
    <col min="6680" max="6680" width="50.69140625" style="1" customWidth="1"/>
    <col min="6681" max="6681" width="39.69140625" style="1" customWidth="1"/>
    <col min="6682" max="6682" width="38.84375" style="1" customWidth="1"/>
    <col min="6683" max="6683" width="21.3828125" style="1" bestFit="1" customWidth="1"/>
    <col min="6684" max="6919" width="11.3828125" style="1"/>
    <col min="6920" max="6920" width="23.53515625" style="1" customWidth="1"/>
    <col min="6921" max="6921" width="25.69140625" style="1" bestFit="1" customWidth="1"/>
    <col min="6922" max="6922" width="11.23046875" style="1" customWidth="1"/>
    <col min="6923" max="6923" width="19.3828125" style="1" customWidth="1"/>
    <col min="6924" max="6924" width="23.84375" style="1" customWidth="1"/>
    <col min="6925" max="6925" width="26.15234375" style="1" customWidth="1"/>
    <col min="6926" max="6926" width="31.84375" style="1" customWidth="1"/>
    <col min="6927" max="6927" width="18.23046875" style="1" bestFit="1" customWidth="1"/>
    <col min="6928" max="6928" width="15.15234375" style="1" customWidth="1"/>
    <col min="6929" max="6929" width="24" style="1" customWidth="1"/>
    <col min="6930" max="6930" width="28" style="1" customWidth="1"/>
    <col min="6931" max="6931" width="19.3828125" style="1" customWidth="1"/>
    <col min="6932" max="6932" width="27.23046875" style="1" customWidth="1"/>
    <col min="6933" max="6933" width="20.84375" style="1" bestFit="1" customWidth="1"/>
    <col min="6934" max="6934" width="35.3828125" style="1" customWidth="1"/>
    <col min="6935" max="6935" width="24.3828125" style="1" customWidth="1"/>
    <col min="6936" max="6936" width="50.69140625" style="1" customWidth="1"/>
    <col min="6937" max="6937" width="39.69140625" style="1" customWidth="1"/>
    <col min="6938" max="6938" width="38.84375" style="1" customWidth="1"/>
    <col min="6939" max="6939" width="21.3828125" style="1" bestFit="1" customWidth="1"/>
    <col min="6940" max="7175" width="11.3828125" style="1"/>
    <col min="7176" max="7176" width="23.53515625" style="1" customWidth="1"/>
    <col min="7177" max="7177" width="25.69140625" style="1" bestFit="1" customWidth="1"/>
    <col min="7178" max="7178" width="11.23046875" style="1" customWidth="1"/>
    <col min="7179" max="7179" width="19.3828125" style="1" customWidth="1"/>
    <col min="7180" max="7180" width="23.84375" style="1" customWidth="1"/>
    <col min="7181" max="7181" width="26.15234375" style="1" customWidth="1"/>
    <col min="7182" max="7182" width="31.84375" style="1" customWidth="1"/>
    <col min="7183" max="7183" width="18.23046875" style="1" bestFit="1" customWidth="1"/>
    <col min="7184" max="7184" width="15.15234375" style="1" customWidth="1"/>
    <col min="7185" max="7185" width="24" style="1" customWidth="1"/>
    <col min="7186" max="7186" width="28" style="1" customWidth="1"/>
    <col min="7187" max="7187" width="19.3828125" style="1" customWidth="1"/>
    <col min="7188" max="7188" width="27.23046875" style="1" customWidth="1"/>
    <col min="7189" max="7189" width="20.84375" style="1" bestFit="1" customWidth="1"/>
    <col min="7190" max="7190" width="35.3828125" style="1" customWidth="1"/>
    <col min="7191" max="7191" width="24.3828125" style="1" customWidth="1"/>
    <col min="7192" max="7192" width="50.69140625" style="1" customWidth="1"/>
    <col min="7193" max="7193" width="39.69140625" style="1" customWidth="1"/>
    <col min="7194" max="7194" width="38.84375" style="1" customWidth="1"/>
    <col min="7195" max="7195" width="21.3828125" style="1" bestFit="1" customWidth="1"/>
    <col min="7196" max="7431" width="11.3828125" style="1"/>
    <col min="7432" max="7432" width="23.53515625" style="1" customWidth="1"/>
    <col min="7433" max="7433" width="25.69140625" style="1" bestFit="1" customWidth="1"/>
    <col min="7434" max="7434" width="11.23046875" style="1" customWidth="1"/>
    <col min="7435" max="7435" width="19.3828125" style="1" customWidth="1"/>
    <col min="7436" max="7436" width="23.84375" style="1" customWidth="1"/>
    <col min="7437" max="7437" width="26.15234375" style="1" customWidth="1"/>
    <col min="7438" max="7438" width="31.84375" style="1" customWidth="1"/>
    <col min="7439" max="7439" width="18.23046875" style="1" bestFit="1" customWidth="1"/>
    <col min="7440" max="7440" width="15.15234375" style="1" customWidth="1"/>
    <col min="7441" max="7441" width="24" style="1" customWidth="1"/>
    <col min="7442" max="7442" width="28" style="1" customWidth="1"/>
    <col min="7443" max="7443" width="19.3828125" style="1" customWidth="1"/>
    <col min="7444" max="7444" width="27.23046875" style="1" customWidth="1"/>
    <col min="7445" max="7445" width="20.84375" style="1" bestFit="1" customWidth="1"/>
    <col min="7446" max="7446" width="35.3828125" style="1" customWidth="1"/>
    <col min="7447" max="7447" width="24.3828125" style="1" customWidth="1"/>
    <col min="7448" max="7448" width="50.69140625" style="1" customWidth="1"/>
    <col min="7449" max="7449" width="39.69140625" style="1" customWidth="1"/>
    <col min="7450" max="7450" width="38.84375" style="1" customWidth="1"/>
    <col min="7451" max="7451" width="21.3828125" style="1" bestFit="1" customWidth="1"/>
    <col min="7452" max="7687" width="11.3828125" style="1"/>
    <col min="7688" max="7688" width="23.53515625" style="1" customWidth="1"/>
    <col min="7689" max="7689" width="25.69140625" style="1" bestFit="1" customWidth="1"/>
    <col min="7690" max="7690" width="11.23046875" style="1" customWidth="1"/>
    <col min="7691" max="7691" width="19.3828125" style="1" customWidth="1"/>
    <col min="7692" max="7692" width="23.84375" style="1" customWidth="1"/>
    <col min="7693" max="7693" width="26.15234375" style="1" customWidth="1"/>
    <col min="7694" max="7694" width="31.84375" style="1" customWidth="1"/>
    <col min="7695" max="7695" width="18.23046875" style="1" bestFit="1" customWidth="1"/>
    <col min="7696" max="7696" width="15.15234375" style="1" customWidth="1"/>
    <col min="7697" max="7697" width="24" style="1" customWidth="1"/>
    <col min="7698" max="7698" width="28" style="1" customWidth="1"/>
    <col min="7699" max="7699" width="19.3828125" style="1" customWidth="1"/>
    <col min="7700" max="7700" width="27.23046875" style="1" customWidth="1"/>
    <col min="7701" max="7701" width="20.84375" style="1" bestFit="1" customWidth="1"/>
    <col min="7702" max="7702" width="35.3828125" style="1" customWidth="1"/>
    <col min="7703" max="7703" width="24.3828125" style="1" customWidth="1"/>
    <col min="7704" max="7704" width="50.69140625" style="1" customWidth="1"/>
    <col min="7705" max="7705" width="39.69140625" style="1" customWidth="1"/>
    <col min="7706" max="7706" width="38.84375" style="1" customWidth="1"/>
    <col min="7707" max="7707" width="21.3828125" style="1" bestFit="1" customWidth="1"/>
    <col min="7708" max="7943" width="11.3828125" style="1"/>
    <col min="7944" max="7944" width="23.53515625" style="1" customWidth="1"/>
    <col min="7945" max="7945" width="25.69140625" style="1" bestFit="1" customWidth="1"/>
    <col min="7946" max="7946" width="11.23046875" style="1" customWidth="1"/>
    <col min="7947" max="7947" width="19.3828125" style="1" customWidth="1"/>
    <col min="7948" max="7948" width="23.84375" style="1" customWidth="1"/>
    <col min="7949" max="7949" width="26.15234375" style="1" customWidth="1"/>
    <col min="7950" max="7950" width="31.84375" style="1" customWidth="1"/>
    <col min="7951" max="7951" width="18.23046875" style="1" bestFit="1" customWidth="1"/>
    <col min="7952" max="7952" width="15.15234375" style="1" customWidth="1"/>
    <col min="7953" max="7953" width="24" style="1" customWidth="1"/>
    <col min="7954" max="7954" width="28" style="1" customWidth="1"/>
    <col min="7955" max="7955" width="19.3828125" style="1" customWidth="1"/>
    <col min="7956" max="7956" width="27.23046875" style="1" customWidth="1"/>
    <col min="7957" max="7957" width="20.84375" style="1" bestFit="1" customWidth="1"/>
    <col min="7958" max="7958" width="35.3828125" style="1" customWidth="1"/>
    <col min="7959" max="7959" width="24.3828125" style="1" customWidth="1"/>
    <col min="7960" max="7960" width="50.69140625" style="1" customWidth="1"/>
    <col min="7961" max="7961" width="39.69140625" style="1" customWidth="1"/>
    <col min="7962" max="7962" width="38.84375" style="1" customWidth="1"/>
    <col min="7963" max="7963" width="21.3828125" style="1" bestFit="1" customWidth="1"/>
    <col min="7964" max="8199" width="11.3828125" style="1"/>
    <col min="8200" max="8200" width="23.53515625" style="1" customWidth="1"/>
    <col min="8201" max="8201" width="25.69140625" style="1" bestFit="1" customWidth="1"/>
    <col min="8202" max="8202" width="11.23046875" style="1" customWidth="1"/>
    <col min="8203" max="8203" width="19.3828125" style="1" customWidth="1"/>
    <col min="8204" max="8204" width="23.84375" style="1" customWidth="1"/>
    <col min="8205" max="8205" width="26.15234375" style="1" customWidth="1"/>
    <col min="8206" max="8206" width="31.84375" style="1" customWidth="1"/>
    <col min="8207" max="8207" width="18.23046875" style="1" bestFit="1" customWidth="1"/>
    <col min="8208" max="8208" width="15.15234375" style="1" customWidth="1"/>
    <col min="8209" max="8209" width="24" style="1" customWidth="1"/>
    <col min="8210" max="8210" width="28" style="1" customWidth="1"/>
    <col min="8211" max="8211" width="19.3828125" style="1" customWidth="1"/>
    <col min="8212" max="8212" width="27.23046875" style="1" customWidth="1"/>
    <col min="8213" max="8213" width="20.84375" style="1" bestFit="1" customWidth="1"/>
    <col min="8214" max="8214" width="35.3828125" style="1" customWidth="1"/>
    <col min="8215" max="8215" width="24.3828125" style="1" customWidth="1"/>
    <col min="8216" max="8216" width="50.69140625" style="1" customWidth="1"/>
    <col min="8217" max="8217" width="39.69140625" style="1" customWidth="1"/>
    <col min="8218" max="8218" width="38.84375" style="1" customWidth="1"/>
    <col min="8219" max="8219" width="21.3828125" style="1" bestFit="1" customWidth="1"/>
    <col min="8220" max="8455" width="11.3828125" style="1"/>
    <col min="8456" max="8456" width="23.53515625" style="1" customWidth="1"/>
    <col min="8457" max="8457" width="25.69140625" style="1" bestFit="1" customWidth="1"/>
    <col min="8458" max="8458" width="11.23046875" style="1" customWidth="1"/>
    <col min="8459" max="8459" width="19.3828125" style="1" customWidth="1"/>
    <col min="8460" max="8460" width="23.84375" style="1" customWidth="1"/>
    <col min="8461" max="8461" width="26.15234375" style="1" customWidth="1"/>
    <col min="8462" max="8462" width="31.84375" style="1" customWidth="1"/>
    <col min="8463" max="8463" width="18.23046875" style="1" bestFit="1" customWidth="1"/>
    <col min="8464" max="8464" width="15.15234375" style="1" customWidth="1"/>
    <col min="8465" max="8465" width="24" style="1" customWidth="1"/>
    <col min="8466" max="8466" width="28" style="1" customWidth="1"/>
    <col min="8467" max="8467" width="19.3828125" style="1" customWidth="1"/>
    <col min="8468" max="8468" width="27.23046875" style="1" customWidth="1"/>
    <col min="8469" max="8469" width="20.84375" style="1" bestFit="1" customWidth="1"/>
    <col min="8470" max="8470" width="35.3828125" style="1" customWidth="1"/>
    <col min="8471" max="8471" width="24.3828125" style="1" customWidth="1"/>
    <col min="8472" max="8472" width="50.69140625" style="1" customWidth="1"/>
    <col min="8473" max="8473" width="39.69140625" style="1" customWidth="1"/>
    <col min="8474" max="8474" width="38.84375" style="1" customWidth="1"/>
    <col min="8475" max="8475" width="21.3828125" style="1" bestFit="1" customWidth="1"/>
    <col min="8476" max="8711" width="11.3828125" style="1"/>
    <col min="8712" max="8712" width="23.53515625" style="1" customWidth="1"/>
    <col min="8713" max="8713" width="25.69140625" style="1" bestFit="1" customWidth="1"/>
    <col min="8714" max="8714" width="11.23046875" style="1" customWidth="1"/>
    <col min="8715" max="8715" width="19.3828125" style="1" customWidth="1"/>
    <col min="8716" max="8716" width="23.84375" style="1" customWidth="1"/>
    <col min="8717" max="8717" width="26.15234375" style="1" customWidth="1"/>
    <col min="8718" max="8718" width="31.84375" style="1" customWidth="1"/>
    <col min="8719" max="8719" width="18.23046875" style="1" bestFit="1" customWidth="1"/>
    <col min="8720" max="8720" width="15.15234375" style="1" customWidth="1"/>
    <col min="8721" max="8721" width="24" style="1" customWidth="1"/>
    <col min="8722" max="8722" width="28" style="1" customWidth="1"/>
    <col min="8723" max="8723" width="19.3828125" style="1" customWidth="1"/>
    <col min="8724" max="8724" width="27.23046875" style="1" customWidth="1"/>
    <col min="8725" max="8725" width="20.84375" style="1" bestFit="1" customWidth="1"/>
    <col min="8726" max="8726" width="35.3828125" style="1" customWidth="1"/>
    <col min="8727" max="8727" width="24.3828125" style="1" customWidth="1"/>
    <col min="8728" max="8728" width="50.69140625" style="1" customWidth="1"/>
    <col min="8729" max="8729" width="39.69140625" style="1" customWidth="1"/>
    <col min="8730" max="8730" width="38.84375" style="1" customWidth="1"/>
    <col min="8731" max="8731" width="21.3828125" style="1" bestFit="1" customWidth="1"/>
    <col min="8732" max="8967" width="11.3828125" style="1"/>
    <col min="8968" max="8968" width="23.53515625" style="1" customWidth="1"/>
    <col min="8969" max="8969" width="25.69140625" style="1" bestFit="1" customWidth="1"/>
    <col min="8970" max="8970" width="11.23046875" style="1" customWidth="1"/>
    <col min="8971" max="8971" width="19.3828125" style="1" customWidth="1"/>
    <col min="8972" max="8972" width="23.84375" style="1" customWidth="1"/>
    <col min="8973" max="8973" width="26.15234375" style="1" customWidth="1"/>
    <col min="8974" max="8974" width="31.84375" style="1" customWidth="1"/>
    <col min="8975" max="8975" width="18.23046875" style="1" bestFit="1" customWidth="1"/>
    <col min="8976" max="8976" width="15.15234375" style="1" customWidth="1"/>
    <col min="8977" max="8977" width="24" style="1" customWidth="1"/>
    <col min="8978" max="8978" width="28" style="1" customWidth="1"/>
    <col min="8979" max="8979" width="19.3828125" style="1" customWidth="1"/>
    <col min="8980" max="8980" width="27.23046875" style="1" customWidth="1"/>
    <col min="8981" max="8981" width="20.84375" style="1" bestFit="1" customWidth="1"/>
    <col min="8982" max="8982" width="35.3828125" style="1" customWidth="1"/>
    <col min="8983" max="8983" width="24.3828125" style="1" customWidth="1"/>
    <col min="8984" max="8984" width="50.69140625" style="1" customWidth="1"/>
    <col min="8985" max="8985" width="39.69140625" style="1" customWidth="1"/>
    <col min="8986" max="8986" width="38.84375" style="1" customWidth="1"/>
    <col min="8987" max="8987" width="21.3828125" style="1" bestFit="1" customWidth="1"/>
    <col min="8988" max="9223" width="11.3828125" style="1"/>
    <col min="9224" max="9224" width="23.53515625" style="1" customWidth="1"/>
    <col min="9225" max="9225" width="25.69140625" style="1" bestFit="1" customWidth="1"/>
    <col min="9226" max="9226" width="11.23046875" style="1" customWidth="1"/>
    <col min="9227" max="9227" width="19.3828125" style="1" customWidth="1"/>
    <col min="9228" max="9228" width="23.84375" style="1" customWidth="1"/>
    <col min="9229" max="9229" width="26.15234375" style="1" customWidth="1"/>
    <col min="9230" max="9230" width="31.84375" style="1" customWidth="1"/>
    <col min="9231" max="9231" width="18.23046875" style="1" bestFit="1" customWidth="1"/>
    <col min="9232" max="9232" width="15.15234375" style="1" customWidth="1"/>
    <col min="9233" max="9233" width="24" style="1" customWidth="1"/>
    <col min="9234" max="9234" width="28" style="1" customWidth="1"/>
    <col min="9235" max="9235" width="19.3828125" style="1" customWidth="1"/>
    <col min="9236" max="9236" width="27.23046875" style="1" customWidth="1"/>
    <col min="9237" max="9237" width="20.84375" style="1" bestFit="1" customWidth="1"/>
    <col min="9238" max="9238" width="35.3828125" style="1" customWidth="1"/>
    <col min="9239" max="9239" width="24.3828125" style="1" customWidth="1"/>
    <col min="9240" max="9240" width="50.69140625" style="1" customWidth="1"/>
    <col min="9241" max="9241" width="39.69140625" style="1" customWidth="1"/>
    <col min="9242" max="9242" width="38.84375" style="1" customWidth="1"/>
    <col min="9243" max="9243" width="21.3828125" style="1" bestFit="1" customWidth="1"/>
    <col min="9244" max="9479" width="11.3828125" style="1"/>
    <col min="9480" max="9480" width="23.53515625" style="1" customWidth="1"/>
    <col min="9481" max="9481" width="25.69140625" style="1" bestFit="1" customWidth="1"/>
    <col min="9482" max="9482" width="11.23046875" style="1" customWidth="1"/>
    <col min="9483" max="9483" width="19.3828125" style="1" customWidth="1"/>
    <col min="9484" max="9484" width="23.84375" style="1" customWidth="1"/>
    <col min="9485" max="9485" width="26.15234375" style="1" customWidth="1"/>
    <col min="9486" max="9486" width="31.84375" style="1" customWidth="1"/>
    <col min="9487" max="9487" width="18.23046875" style="1" bestFit="1" customWidth="1"/>
    <col min="9488" max="9488" width="15.15234375" style="1" customWidth="1"/>
    <col min="9489" max="9489" width="24" style="1" customWidth="1"/>
    <col min="9490" max="9490" width="28" style="1" customWidth="1"/>
    <col min="9491" max="9491" width="19.3828125" style="1" customWidth="1"/>
    <col min="9492" max="9492" width="27.23046875" style="1" customWidth="1"/>
    <col min="9493" max="9493" width="20.84375" style="1" bestFit="1" customWidth="1"/>
    <col min="9494" max="9494" width="35.3828125" style="1" customWidth="1"/>
    <col min="9495" max="9495" width="24.3828125" style="1" customWidth="1"/>
    <col min="9496" max="9496" width="50.69140625" style="1" customWidth="1"/>
    <col min="9497" max="9497" width="39.69140625" style="1" customWidth="1"/>
    <col min="9498" max="9498" width="38.84375" style="1" customWidth="1"/>
    <col min="9499" max="9499" width="21.3828125" style="1" bestFit="1" customWidth="1"/>
    <col min="9500" max="9735" width="11.3828125" style="1"/>
    <col min="9736" max="9736" width="23.53515625" style="1" customWidth="1"/>
    <col min="9737" max="9737" width="25.69140625" style="1" bestFit="1" customWidth="1"/>
    <col min="9738" max="9738" width="11.23046875" style="1" customWidth="1"/>
    <col min="9739" max="9739" width="19.3828125" style="1" customWidth="1"/>
    <col min="9740" max="9740" width="23.84375" style="1" customWidth="1"/>
    <col min="9741" max="9741" width="26.15234375" style="1" customWidth="1"/>
    <col min="9742" max="9742" width="31.84375" style="1" customWidth="1"/>
    <col min="9743" max="9743" width="18.23046875" style="1" bestFit="1" customWidth="1"/>
    <col min="9744" max="9744" width="15.15234375" style="1" customWidth="1"/>
    <col min="9745" max="9745" width="24" style="1" customWidth="1"/>
    <col min="9746" max="9746" width="28" style="1" customWidth="1"/>
    <col min="9747" max="9747" width="19.3828125" style="1" customWidth="1"/>
    <col min="9748" max="9748" width="27.23046875" style="1" customWidth="1"/>
    <col min="9749" max="9749" width="20.84375" style="1" bestFit="1" customWidth="1"/>
    <col min="9750" max="9750" width="35.3828125" style="1" customWidth="1"/>
    <col min="9751" max="9751" width="24.3828125" style="1" customWidth="1"/>
    <col min="9752" max="9752" width="50.69140625" style="1" customWidth="1"/>
    <col min="9753" max="9753" width="39.69140625" style="1" customWidth="1"/>
    <col min="9754" max="9754" width="38.84375" style="1" customWidth="1"/>
    <col min="9755" max="9755" width="21.3828125" style="1" bestFit="1" customWidth="1"/>
    <col min="9756" max="9991" width="11.3828125" style="1"/>
    <col min="9992" max="9992" width="23.53515625" style="1" customWidth="1"/>
    <col min="9993" max="9993" width="25.69140625" style="1" bestFit="1" customWidth="1"/>
    <col min="9994" max="9994" width="11.23046875" style="1" customWidth="1"/>
    <col min="9995" max="9995" width="19.3828125" style="1" customWidth="1"/>
    <col min="9996" max="9996" width="23.84375" style="1" customWidth="1"/>
    <col min="9997" max="9997" width="26.15234375" style="1" customWidth="1"/>
    <col min="9998" max="9998" width="31.84375" style="1" customWidth="1"/>
    <col min="9999" max="9999" width="18.23046875" style="1" bestFit="1" customWidth="1"/>
    <col min="10000" max="10000" width="15.15234375" style="1" customWidth="1"/>
    <col min="10001" max="10001" width="24" style="1" customWidth="1"/>
    <col min="10002" max="10002" width="28" style="1" customWidth="1"/>
    <col min="10003" max="10003" width="19.3828125" style="1" customWidth="1"/>
    <col min="10004" max="10004" width="27.23046875" style="1" customWidth="1"/>
    <col min="10005" max="10005" width="20.84375" style="1" bestFit="1" customWidth="1"/>
    <col min="10006" max="10006" width="35.3828125" style="1" customWidth="1"/>
    <col min="10007" max="10007" width="24.3828125" style="1" customWidth="1"/>
    <col min="10008" max="10008" width="50.69140625" style="1" customWidth="1"/>
    <col min="10009" max="10009" width="39.69140625" style="1" customWidth="1"/>
    <col min="10010" max="10010" width="38.84375" style="1" customWidth="1"/>
    <col min="10011" max="10011" width="21.3828125" style="1" bestFit="1" customWidth="1"/>
    <col min="10012" max="10247" width="11.3828125" style="1"/>
    <col min="10248" max="10248" width="23.53515625" style="1" customWidth="1"/>
    <col min="10249" max="10249" width="25.69140625" style="1" bestFit="1" customWidth="1"/>
    <col min="10250" max="10250" width="11.23046875" style="1" customWidth="1"/>
    <col min="10251" max="10251" width="19.3828125" style="1" customWidth="1"/>
    <col min="10252" max="10252" width="23.84375" style="1" customWidth="1"/>
    <col min="10253" max="10253" width="26.15234375" style="1" customWidth="1"/>
    <col min="10254" max="10254" width="31.84375" style="1" customWidth="1"/>
    <col min="10255" max="10255" width="18.23046875" style="1" bestFit="1" customWidth="1"/>
    <col min="10256" max="10256" width="15.15234375" style="1" customWidth="1"/>
    <col min="10257" max="10257" width="24" style="1" customWidth="1"/>
    <col min="10258" max="10258" width="28" style="1" customWidth="1"/>
    <col min="10259" max="10259" width="19.3828125" style="1" customWidth="1"/>
    <col min="10260" max="10260" width="27.23046875" style="1" customWidth="1"/>
    <col min="10261" max="10261" width="20.84375" style="1" bestFit="1" customWidth="1"/>
    <col min="10262" max="10262" width="35.3828125" style="1" customWidth="1"/>
    <col min="10263" max="10263" width="24.3828125" style="1" customWidth="1"/>
    <col min="10264" max="10264" width="50.69140625" style="1" customWidth="1"/>
    <col min="10265" max="10265" width="39.69140625" style="1" customWidth="1"/>
    <col min="10266" max="10266" width="38.84375" style="1" customWidth="1"/>
    <col min="10267" max="10267" width="21.3828125" style="1" bestFit="1" customWidth="1"/>
    <col min="10268" max="10503" width="11.3828125" style="1"/>
    <col min="10504" max="10504" width="23.53515625" style="1" customWidth="1"/>
    <col min="10505" max="10505" width="25.69140625" style="1" bestFit="1" customWidth="1"/>
    <col min="10506" max="10506" width="11.23046875" style="1" customWidth="1"/>
    <col min="10507" max="10507" width="19.3828125" style="1" customWidth="1"/>
    <col min="10508" max="10508" width="23.84375" style="1" customWidth="1"/>
    <col min="10509" max="10509" width="26.15234375" style="1" customWidth="1"/>
    <col min="10510" max="10510" width="31.84375" style="1" customWidth="1"/>
    <col min="10511" max="10511" width="18.23046875" style="1" bestFit="1" customWidth="1"/>
    <col min="10512" max="10512" width="15.15234375" style="1" customWidth="1"/>
    <col min="10513" max="10513" width="24" style="1" customWidth="1"/>
    <col min="10514" max="10514" width="28" style="1" customWidth="1"/>
    <col min="10515" max="10515" width="19.3828125" style="1" customWidth="1"/>
    <col min="10516" max="10516" width="27.23046875" style="1" customWidth="1"/>
    <col min="10517" max="10517" width="20.84375" style="1" bestFit="1" customWidth="1"/>
    <col min="10518" max="10518" width="35.3828125" style="1" customWidth="1"/>
    <col min="10519" max="10519" width="24.3828125" style="1" customWidth="1"/>
    <col min="10520" max="10520" width="50.69140625" style="1" customWidth="1"/>
    <col min="10521" max="10521" width="39.69140625" style="1" customWidth="1"/>
    <col min="10522" max="10522" width="38.84375" style="1" customWidth="1"/>
    <col min="10523" max="10523" width="21.3828125" style="1" bestFit="1" customWidth="1"/>
    <col min="10524" max="10759" width="11.3828125" style="1"/>
    <col min="10760" max="10760" width="23.53515625" style="1" customWidth="1"/>
    <col min="10761" max="10761" width="25.69140625" style="1" bestFit="1" customWidth="1"/>
    <col min="10762" max="10762" width="11.23046875" style="1" customWidth="1"/>
    <col min="10763" max="10763" width="19.3828125" style="1" customWidth="1"/>
    <col min="10764" max="10764" width="23.84375" style="1" customWidth="1"/>
    <col min="10765" max="10765" width="26.15234375" style="1" customWidth="1"/>
    <col min="10766" max="10766" width="31.84375" style="1" customWidth="1"/>
    <col min="10767" max="10767" width="18.23046875" style="1" bestFit="1" customWidth="1"/>
    <col min="10768" max="10768" width="15.15234375" style="1" customWidth="1"/>
    <col min="10769" max="10769" width="24" style="1" customWidth="1"/>
    <col min="10770" max="10770" width="28" style="1" customWidth="1"/>
    <col min="10771" max="10771" width="19.3828125" style="1" customWidth="1"/>
    <col min="10772" max="10772" width="27.23046875" style="1" customWidth="1"/>
    <col min="10773" max="10773" width="20.84375" style="1" bestFit="1" customWidth="1"/>
    <col min="10774" max="10774" width="35.3828125" style="1" customWidth="1"/>
    <col min="10775" max="10775" width="24.3828125" style="1" customWidth="1"/>
    <col min="10776" max="10776" width="50.69140625" style="1" customWidth="1"/>
    <col min="10777" max="10777" width="39.69140625" style="1" customWidth="1"/>
    <col min="10778" max="10778" width="38.84375" style="1" customWidth="1"/>
    <col min="10779" max="10779" width="21.3828125" style="1" bestFit="1" customWidth="1"/>
    <col min="10780" max="11015" width="11.3828125" style="1"/>
    <col min="11016" max="11016" width="23.53515625" style="1" customWidth="1"/>
    <col min="11017" max="11017" width="25.69140625" style="1" bestFit="1" customWidth="1"/>
    <col min="11018" max="11018" width="11.23046875" style="1" customWidth="1"/>
    <col min="11019" max="11019" width="19.3828125" style="1" customWidth="1"/>
    <col min="11020" max="11020" width="23.84375" style="1" customWidth="1"/>
    <col min="11021" max="11021" width="26.15234375" style="1" customWidth="1"/>
    <col min="11022" max="11022" width="31.84375" style="1" customWidth="1"/>
    <col min="11023" max="11023" width="18.23046875" style="1" bestFit="1" customWidth="1"/>
    <col min="11024" max="11024" width="15.15234375" style="1" customWidth="1"/>
    <col min="11025" max="11025" width="24" style="1" customWidth="1"/>
    <col min="11026" max="11026" width="28" style="1" customWidth="1"/>
    <col min="11027" max="11027" width="19.3828125" style="1" customWidth="1"/>
    <col min="11028" max="11028" width="27.23046875" style="1" customWidth="1"/>
    <col min="11029" max="11029" width="20.84375" style="1" bestFit="1" customWidth="1"/>
    <col min="11030" max="11030" width="35.3828125" style="1" customWidth="1"/>
    <col min="11031" max="11031" width="24.3828125" style="1" customWidth="1"/>
    <col min="11032" max="11032" width="50.69140625" style="1" customWidth="1"/>
    <col min="11033" max="11033" width="39.69140625" style="1" customWidth="1"/>
    <col min="11034" max="11034" width="38.84375" style="1" customWidth="1"/>
    <col min="11035" max="11035" width="21.3828125" style="1" bestFit="1" customWidth="1"/>
    <col min="11036" max="11271" width="11.3828125" style="1"/>
    <col min="11272" max="11272" width="23.53515625" style="1" customWidth="1"/>
    <col min="11273" max="11273" width="25.69140625" style="1" bestFit="1" customWidth="1"/>
    <col min="11274" max="11274" width="11.23046875" style="1" customWidth="1"/>
    <col min="11275" max="11275" width="19.3828125" style="1" customWidth="1"/>
    <col min="11276" max="11276" width="23.84375" style="1" customWidth="1"/>
    <col min="11277" max="11277" width="26.15234375" style="1" customWidth="1"/>
    <col min="11278" max="11278" width="31.84375" style="1" customWidth="1"/>
    <col min="11279" max="11279" width="18.23046875" style="1" bestFit="1" customWidth="1"/>
    <col min="11280" max="11280" width="15.15234375" style="1" customWidth="1"/>
    <col min="11281" max="11281" width="24" style="1" customWidth="1"/>
    <col min="11282" max="11282" width="28" style="1" customWidth="1"/>
    <col min="11283" max="11283" width="19.3828125" style="1" customWidth="1"/>
    <col min="11284" max="11284" width="27.23046875" style="1" customWidth="1"/>
    <col min="11285" max="11285" width="20.84375" style="1" bestFit="1" customWidth="1"/>
    <col min="11286" max="11286" width="35.3828125" style="1" customWidth="1"/>
    <col min="11287" max="11287" width="24.3828125" style="1" customWidth="1"/>
    <col min="11288" max="11288" width="50.69140625" style="1" customWidth="1"/>
    <col min="11289" max="11289" width="39.69140625" style="1" customWidth="1"/>
    <col min="11290" max="11290" width="38.84375" style="1" customWidth="1"/>
    <col min="11291" max="11291" width="21.3828125" style="1" bestFit="1" customWidth="1"/>
    <col min="11292" max="11527" width="11.3828125" style="1"/>
    <col min="11528" max="11528" width="23.53515625" style="1" customWidth="1"/>
    <col min="11529" max="11529" width="25.69140625" style="1" bestFit="1" customWidth="1"/>
    <col min="11530" max="11530" width="11.23046875" style="1" customWidth="1"/>
    <col min="11531" max="11531" width="19.3828125" style="1" customWidth="1"/>
    <col min="11532" max="11532" width="23.84375" style="1" customWidth="1"/>
    <col min="11533" max="11533" width="26.15234375" style="1" customWidth="1"/>
    <col min="11534" max="11534" width="31.84375" style="1" customWidth="1"/>
    <col min="11535" max="11535" width="18.23046875" style="1" bestFit="1" customWidth="1"/>
    <col min="11536" max="11536" width="15.15234375" style="1" customWidth="1"/>
    <col min="11537" max="11537" width="24" style="1" customWidth="1"/>
    <col min="11538" max="11538" width="28" style="1" customWidth="1"/>
    <col min="11539" max="11539" width="19.3828125" style="1" customWidth="1"/>
    <col min="11540" max="11540" width="27.23046875" style="1" customWidth="1"/>
    <col min="11541" max="11541" width="20.84375" style="1" bestFit="1" customWidth="1"/>
    <col min="11542" max="11542" width="35.3828125" style="1" customWidth="1"/>
    <col min="11543" max="11543" width="24.3828125" style="1" customWidth="1"/>
    <col min="11544" max="11544" width="50.69140625" style="1" customWidth="1"/>
    <col min="11545" max="11545" width="39.69140625" style="1" customWidth="1"/>
    <col min="11546" max="11546" width="38.84375" style="1" customWidth="1"/>
    <col min="11547" max="11547" width="21.3828125" style="1" bestFit="1" customWidth="1"/>
    <col min="11548" max="11783" width="11.3828125" style="1"/>
    <col min="11784" max="11784" width="23.53515625" style="1" customWidth="1"/>
    <col min="11785" max="11785" width="25.69140625" style="1" bestFit="1" customWidth="1"/>
    <col min="11786" max="11786" width="11.23046875" style="1" customWidth="1"/>
    <col min="11787" max="11787" width="19.3828125" style="1" customWidth="1"/>
    <col min="11788" max="11788" width="23.84375" style="1" customWidth="1"/>
    <col min="11789" max="11789" width="26.15234375" style="1" customWidth="1"/>
    <col min="11790" max="11790" width="31.84375" style="1" customWidth="1"/>
    <col min="11791" max="11791" width="18.23046875" style="1" bestFit="1" customWidth="1"/>
    <col min="11792" max="11792" width="15.15234375" style="1" customWidth="1"/>
    <col min="11793" max="11793" width="24" style="1" customWidth="1"/>
    <col min="11794" max="11794" width="28" style="1" customWidth="1"/>
    <col min="11795" max="11795" width="19.3828125" style="1" customWidth="1"/>
    <col min="11796" max="11796" width="27.23046875" style="1" customWidth="1"/>
    <col min="11797" max="11797" width="20.84375" style="1" bestFit="1" customWidth="1"/>
    <col min="11798" max="11798" width="35.3828125" style="1" customWidth="1"/>
    <col min="11799" max="11799" width="24.3828125" style="1" customWidth="1"/>
    <col min="11800" max="11800" width="50.69140625" style="1" customWidth="1"/>
    <col min="11801" max="11801" width="39.69140625" style="1" customWidth="1"/>
    <col min="11802" max="11802" width="38.84375" style="1" customWidth="1"/>
    <col min="11803" max="11803" width="21.3828125" style="1" bestFit="1" customWidth="1"/>
    <col min="11804" max="12039" width="11.3828125" style="1"/>
    <col min="12040" max="12040" width="23.53515625" style="1" customWidth="1"/>
    <col min="12041" max="12041" width="25.69140625" style="1" bestFit="1" customWidth="1"/>
    <col min="12042" max="12042" width="11.23046875" style="1" customWidth="1"/>
    <col min="12043" max="12043" width="19.3828125" style="1" customWidth="1"/>
    <col min="12044" max="12044" width="23.84375" style="1" customWidth="1"/>
    <col min="12045" max="12045" width="26.15234375" style="1" customWidth="1"/>
    <col min="12046" max="12046" width="31.84375" style="1" customWidth="1"/>
    <col min="12047" max="12047" width="18.23046875" style="1" bestFit="1" customWidth="1"/>
    <col min="12048" max="12048" width="15.15234375" style="1" customWidth="1"/>
    <col min="12049" max="12049" width="24" style="1" customWidth="1"/>
    <col min="12050" max="12050" width="28" style="1" customWidth="1"/>
    <col min="12051" max="12051" width="19.3828125" style="1" customWidth="1"/>
    <col min="12052" max="12052" width="27.23046875" style="1" customWidth="1"/>
    <col min="12053" max="12053" width="20.84375" style="1" bestFit="1" customWidth="1"/>
    <col min="12054" max="12054" width="35.3828125" style="1" customWidth="1"/>
    <col min="12055" max="12055" width="24.3828125" style="1" customWidth="1"/>
    <col min="12056" max="12056" width="50.69140625" style="1" customWidth="1"/>
    <col min="12057" max="12057" width="39.69140625" style="1" customWidth="1"/>
    <col min="12058" max="12058" width="38.84375" style="1" customWidth="1"/>
    <col min="12059" max="12059" width="21.3828125" style="1" bestFit="1" customWidth="1"/>
    <col min="12060" max="12295" width="11.3828125" style="1"/>
    <col min="12296" max="12296" width="23.53515625" style="1" customWidth="1"/>
    <col min="12297" max="12297" width="25.69140625" style="1" bestFit="1" customWidth="1"/>
    <col min="12298" max="12298" width="11.23046875" style="1" customWidth="1"/>
    <col min="12299" max="12299" width="19.3828125" style="1" customWidth="1"/>
    <col min="12300" max="12300" width="23.84375" style="1" customWidth="1"/>
    <col min="12301" max="12301" width="26.15234375" style="1" customWidth="1"/>
    <col min="12302" max="12302" width="31.84375" style="1" customWidth="1"/>
    <col min="12303" max="12303" width="18.23046875" style="1" bestFit="1" customWidth="1"/>
    <col min="12304" max="12304" width="15.15234375" style="1" customWidth="1"/>
    <col min="12305" max="12305" width="24" style="1" customWidth="1"/>
    <col min="12306" max="12306" width="28" style="1" customWidth="1"/>
    <col min="12307" max="12307" width="19.3828125" style="1" customWidth="1"/>
    <col min="12308" max="12308" width="27.23046875" style="1" customWidth="1"/>
    <col min="12309" max="12309" width="20.84375" style="1" bestFit="1" customWidth="1"/>
    <col min="12310" max="12310" width="35.3828125" style="1" customWidth="1"/>
    <col min="12311" max="12311" width="24.3828125" style="1" customWidth="1"/>
    <col min="12312" max="12312" width="50.69140625" style="1" customWidth="1"/>
    <col min="12313" max="12313" width="39.69140625" style="1" customWidth="1"/>
    <col min="12314" max="12314" width="38.84375" style="1" customWidth="1"/>
    <col min="12315" max="12315" width="21.3828125" style="1" bestFit="1" customWidth="1"/>
    <col min="12316" max="12551" width="11.3828125" style="1"/>
    <col min="12552" max="12552" width="23.53515625" style="1" customWidth="1"/>
    <col min="12553" max="12553" width="25.69140625" style="1" bestFit="1" customWidth="1"/>
    <col min="12554" max="12554" width="11.23046875" style="1" customWidth="1"/>
    <col min="12555" max="12555" width="19.3828125" style="1" customWidth="1"/>
    <col min="12556" max="12556" width="23.84375" style="1" customWidth="1"/>
    <col min="12557" max="12557" width="26.15234375" style="1" customWidth="1"/>
    <col min="12558" max="12558" width="31.84375" style="1" customWidth="1"/>
    <col min="12559" max="12559" width="18.23046875" style="1" bestFit="1" customWidth="1"/>
    <col min="12560" max="12560" width="15.15234375" style="1" customWidth="1"/>
    <col min="12561" max="12561" width="24" style="1" customWidth="1"/>
    <col min="12562" max="12562" width="28" style="1" customWidth="1"/>
    <col min="12563" max="12563" width="19.3828125" style="1" customWidth="1"/>
    <col min="12564" max="12564" width="27.23046875" style="1" customWidth="1"/>
    <col min="12565" max="12565" width="20.84375" style="1" bestFit="1" customWidth="1"/>
    <col min="12566" max="12566" width="35.3828125" style="1" customWidth="1"/>
    <col min="12567" max="12567" width="24.3828125" style="1" customWidth="1"/>
    <col min="12568" max="12568" width="50.69140625" style="1" customWidth="1"/>
    <col min="12569" max="12569" width="39.69140625" style="1" customWidth="1"/>
    <col min="12570" max="12570" width="38.84375" style="1" customWidth="1"/>
    <col min="12571" max="12571" width="21.3828125" style="1" bestFit="1" customWidth="1"/>
    <col min="12572" max="12807" width="11.3828125" style="1"/>
    <col min="12808" max="12808" width="23.53515625" style="1" customWidth="1"/>
    <col min="12809" max="12809" width="25.69140625" style="1" bestFit="1" customWidth="1"/>
    <col min="12810" max="12810" width="11.23046875" style="1" customWidth="1"/>
    <col min="12811" max="12811" width="19.3828125" style="1" customWidth="1"/>
    <col min="12812" max="12812" width="23.84375" style="1" customWidth="1"/>
    <col min="12813" max="12813" width="26.15234375" style="1" customWidth="1"/>
    <col min="12814" max="12814" width="31.84375" style="1" customWidth="1"/>
    <col min="12815" max="12815" width="18.23046875" style="1" bestFit="1" customWidth="1"/>
    <col min="12816" max="12816" width="15.15234375" style="1" customWidth="1"/>
    <col min="12817" max="12817" width="24" style="1" customWidth="1"/>
    <col min="12818" max="12818" width="28" style="1" customWidth="1"/>
    <col min="12819" max="12819" width="19.3828125" style="1" customWidth="1"/>
    <col min="12820" max="12820" width="27.23046875" style="1" customWidth="1"/>
    <col min="12821" max="12821" width="20.84375" style="1" bestFit="1" customWidth="1"/>
    <col min="12822" max="12822" width="35.3828125" style="1" customWidth="1"/>
    <col min="12823" max="12823" width="24.3828125" style="1" customWidth="1"/>
    <col min="12824" max="12824" width="50.69140625" style="1" customWidth="1"/>
    <col min="12825" max="12825" width="39.69140625" style="1" customWidth="1"/>
    <col min="12826" max="12826" width="38.84375" style="1" customWidth="1"/>
    <col min="12827" max="12827" width="21.3828125" style="1" bestFit="1" customWidth="1"/>
    <col min="12828" max="13063" width="11.3828125" style="1"/>
    <col min="13064" max="13064" width="23.53515625" style="1" customWidth="1"/>
    <col min="13065" max="13065" width="25.69140625" style="1" bestFit="1" customWidth="1"/>
    <col min="13066" max="13066" width="11.23046875" style="1" customWidth="1"/>
    <col min="13067" max="13067" width="19.3828125" style="1" customWidth="1"/>
    <col min="13068" max="13068" width="23.84375" style="1" customWidth="1"/>
    <col min="13069" max="13069" width="26.15234375" style="1" customWidth="1"/>
    <col min="13070" max="13070" width="31.84375" style="1" customWidth="1"/>
    <col min="13071" max="13071" width="18.23046875" style="1" bestFit="1" customWidth="1"/>
    <col min="13072" max="13072" width="15.15234375" style="1" customWidth="1"/>
    <col min="13073" max="13073" width="24" style="1" customWidth="1"/>
    <col min="13074" max="13074" width="28" style="1" customWidth="1"/>
    <col min="13075" max="13075" width="19.3828125" style="1" customWidth="1"/>
    <col min="13076" max="13076" width="27.23046875" style="1" customWidth="1"/>
    <col min="13077" max="13077" width="20.84375" style="1" bestFit="1" customWidth="1"/>
    <col min="13078" max="13078" width="35.3828125" style="1" customWidth="1"/>
    <col min="13079" max="13079" width="24.3828125" style="1" customWidth="1"/>
    <col min="13080" max="13080" width="50.69140625" style="1" customWidth="1"/>
    <col min="13081" max="13081" width="39.69140625" style="1" customWidth="1"/>
    <col min="13082" max="13082" width="38.84375" style="1" customWidth="1"/>
    <col min="13083" max="13083" width="21.3828125" style="1" bestFit="1" customWidth="1"/>
    <col min="13084" max="13319" width="11.3828125" style="1"/>
    <col min="13320" max="13320" width="23.53515625" style="1" customWidth="1"/>
    <col min="13321" max="13321" width="25.69140625" style="1" bestFit="1" customWidth="1"/>
    <col min="13322" max="13322" width="11.23046875" style="1" customWidth="1"/>
    <col min="13323" max="13323" width="19.3828125" style="1" customWidth="1"/>
    <col min="13324" max="13324" width="23.84375" style="1" customWidth="1"/>
    <col min="13325" max="13325" width="26.15234375" style="1" customWidth="1"/>
    <col min="13326" max="13326" width="31.84375" style="1" customWidth="1"/>
    <col min="13327" max="13327" width="18.23046875" style="1" bestFit="1" customWidth="1"/>
    <col min="13328" max="13328" width="15.15234375" style="1" customWidth="1"/>
    <col min="13329" max="13329" width="24" style="1" customWidth="1"/>
    <col min="13330" max="13330" width="28" style="1" customWidth="1"/>
    <col min="13331" max="13331" width="19.3828125" style="1" customWidth="1"/>
    <col min="13332" max="13332" width="27.23046875" style="1" customWidth="1"/>
    <col min="13333" max="13333" width="20.84375" style="1" bestFit="1" customWidth="1"/>
    <col min="13334" max="13334" width="35.3828125" style="1" customWidth="1"/>
    <col min="13335" max="13335" width="24.3828125" style="1" customWidth="1"/>
    <col min="13336" max="13336" width="50.69140625" style="1" customWidth="1"/>
    <col min="13337" max="13337" width="39.69140625" style="1" customWidth="1"/>
    <col min="13338" max="13338" width="38.84375" style="1" customWidth="1"/>
    <col min="13339" max="13339" width="21.3828125" style="1" bestFit="1" customWidth="1"/>
    <col min="13340" max="13575" width="11.3828125" style="1"/>
    <col min="13576" max="13576" width="23.53515625" style="1" customWidth="1"/>
    <col min="13577" max="13577" width="25.69140625" style="1" bestFit="1" customWidth="1"/>
    <col min="13578" max="13578" width="11.23046875" style="1" customWidth="1"/>
    <col min="13579" max="13579" width="19.3828125" style="1" customWidth="1"/>
    <col min="13580" max="13580" width="23.84375" style="1" customWidth="1"/>
    <col min="13581" max="13581" width="26.15234375" style="1" customWidth="1"/>
    <col min="13582" max="13582" width="31.84375" style="1" customWidth="1"/>
    <col min="13583" max="13583" width="18.23046875" style="1" bestFit="1" customWidth="1"/>
    <col min="13584" max="13584" width="15.15234375" style="1" customWidth="1"/>
    <col min="13585" max="13585" width="24" style="1" customWidth="1"/>
    <col min="13586" max="13586" width="28" style="1" customWidth="1"/>
    <col min="13587" max="13587" width="19.3828125" style="1" customWidth="1"/>
    <col min="13588" max="13588" width="27.23046875" style="1" customWidth="1"/>
    <col min="13589" max="13589" width="20.84375" style="1" bestFit="1" customWidth="1"/>
    <col min="13590" max="13590" width="35.3828125" style="1" customWidth="1"/>
    <col min="13591" max="13591" width="24.3828125" style="1" customWidth="1"/>
    <col min="13592" max="13592" width="50.69140625" style="1" customWidth="1"/>
    <col min="13593" max="13593" width="39.69140625" style="1" customWidth="1"/>
    <col min="13594" max="13594" width="38.84375" style="1" customWidth="1"/>
    <col min="13595" max="13595" width="21.3828125" style="1" bestFit="1" customWidth="1"/>
    <col min="13596" max="13831" width="11.3828125" style="1"/>
    <col min="13832" max="13832" width="23.53515625" style="1" customWidth="1"/>
    <col min="13833" max="13833" width="25.69140625" style="1" bestFit="1" customWidth="1"/>
    <col min="13834" max="13834" width="11.23046875" style="1" customWidth="1"/>
    <col min="13835" max="13835" width="19.3828125" style="1" customWidth="1"/>
    <col min="13836" max="13836" width="23.84375" style="1" customWidth="1"/>
    <col min="13837" max="13837" width="26.15234375" style="1" customWidth="1"/>
    <col min="13838" max="13838" width="31.84375" style="1" customWidth="1"/>
    <col min="13839" max="13839" width="18.23046875" style="1" bestFit="1" customWidth="1"/>
    <col min="13840" max="13840" width="15.15234375" style="1" customWidth="1"/>
    <col min="13841" max="13841" width="24" style="1" customWidth="1"/>
    <col min="13842" max="13842" width="28" style="1" customWidth="1"/>
    <col min="13843" max="13843" width="19.3828125" style="1" customWidth="1"/>
    <col min="13844" max="13844" width="27.23046875" style="1" customWidth="1"/>
    <col min="13845" max="13845" width="20.84375" style="1" bestFit="1" customWidth="1"/>
    <col min="13846" max="13846" width="35.3828125" style="1" customWidth="1"/>
    <col min="13847" max="13847" width="24.3828125" style="1" customWidth="1"/>
    <col min="13848" max="13848" width="50.69140625" style="1" customWidth="1"/>
    <col min="13849" max="13849" width="39.69140625" style="1" customWidth="1"/>
    <col min="13850" max="13850" width="38.84375" style="1" customWidth="1"/>
    <col min="13851" max="13851" width="21.3828125" style="1" bestFit="1" customWidth="1"/>
    <col min="13852" max="14087" width="11.3828125" style="1"/>
    <col min="14088" max="14088" width="23.53515625" style="1" customWidth="1"/>
    <col min="14089" max="14089" width="25.69140625" style="1" bestFit="1" customWidth="1"/>
    <col min="14090" max="14090" width="11.23046875" style="1" customWidth="1"/>
    <col min="14091" max="14091" width="19.3828125" style="1" customWidth="1"/>
    <col min="14092" max="14092" width="23.84375" style="1" customWidth="1"/>
    <col min="14093" max="14093" width="26.15234375" style="1" customWidth="1"/>
    <col min="14094" max="14094" width="31.84375" style="1" customWidth="1"/>
    <col min="14095" max="14095" width="18.23046875" style="1" bestFit="1" customWidth="1"/>
    <col min="14096" max="14096" width="15.15234375" style="1" customWidth="1"/>
    <col min="14097" max="14097" width="24" style="1" customWidth="1"/>
    <col min="14098" max="14098" width="28" style="1" customWidth="1"/>
    <col min="14099" max="14099" width="19.3828125" style="1" customWidth="1"/>
    <col min="14100" max="14100" width="27.23046875" style="1" customWidth="1"/>
    <col min="14101" max="14101" width="20.84375" style="1" bestFit="1" customWidth="1"/>
    <col min="14102" max="14102" width="35.3828125" style="1" customWidth="1"/>
    <col min="14103" max="14103" width="24.3828125" style="1" customWidth="1"/>
    <col min="14104" max="14104" width="50.69140625" style="1" customWidth="1"/>
    <col min="14105" max="14105" width="39.69140625" style="1" customWidth="1"/>
    <col min="14106" max="14106" width="38.84375" style="1" customWidth="1"/>
    <col min="14107" max="14107" width="21.3828125" style="1" bestFit="1" customWidth="1"/>
    <col min="14108" max="14343" width="11.3828125" style="1"/>
    <col min="14344" max="14344" width="23.53515625" style="1" customWidth="1"/>
    <col min="14345" max="14345" width="25.69140625" style="1" bestFit="1" customWidth="1"/>
    <col min="14346" max="14346" width="11.23046875" style="1" customWidth="1"/>
    <col min="14347" max="14347" width="19.3828125" style="1" customWidth="1"/>
    <col min="14348" max="14348" width="23.84375" style="1" customWidth="1"/>
    <col min="14349" max="14349" width="26.15234375" style="1" customWidth="1"/>
    <col min="14350" max="14350" width="31.84375" style="1" customWidth="1"/>
    <col min="14351" max="14351" width="18.23046875" style="1" bestFit="1" customWidth="1"/>
    <col min="14352" max="14352" width="15.15234375" style="1" customWidth="1"/>
    <col min="14353" max="14353" width="24" style="1" customWidth="1"/>
    <col min="14354" max="14354" width="28" style="1" customWidth="1"/>
    <col min="14355" max="14355" width="19.3828125" style="1" customWidth="1"/>
    <col min="14356" max="14356" width="27.23046875" style="1" customWidth="1"/>
    <col min="14357" max="14357" width="20.84375" style="1" bestFit="1" customWidth="1"/>
    <col min="14358" max="14358" width="35.3828125" style="1" customWidth="1"/>
    <col min="14359" max="14359" width="24.3828125" style="1" customWidth="1"/>
    <col min="14360" max="14360" width="50.69140625" style="1" customWidth="1"/>
    <col min="14361" max="14361" width="39.69140625" style="1" customWidth="1"/>
    <col min="14362" max="14362" width="38.84375" style="1" customWidth="1"/>
    <col min="14363" max="14363" width="21.3828125" style="1" bestFit="1" customWidth="1"/>
    <col min="14364" max="14599" width="11.3828125" style="1"/>
    <col min="14600" max="14600" width="23.53515625" style="1" customWidth="1"/>
    <col min="14601" max="14601" width="25.69140625" style="1" bestFit="1" customWidth="1"/>
    <col min="14602" max="14602" width="11.23046875" style="1" customWidth="1"/>
    <col min="14603" max="14603" width="19.3828125" style="1" customWidth="1"/>
    <col min="14604" max="14604" width="23.84375" style="1" customWidth="1"/>
    <col min="14605" max="14605" width="26.15234375" style="1" customWidth="1"/>
    <col min="14606" max="14606" width="31.84375" style="1" customWidth="1"/>
    <col min="14607" max="14607" width="18.23046875" style="1" bestFit="1" customWidth="1"/>
    <col min="14608" max="14608" width="15.15234375" style="1" customWidth="1"/>
    <col min="14609" max="14609" width="24" style="1" customWidth="1"/>
    <col min="14610" max="14610" width="28" style="1" customWidth="1"/>
    <col min="14611" max="14611" width="19.3828125" style="1" customWidth="1"/>
    <col min="14612" max="14612" width="27.23046875" style="1" customWidth="1"/>
    <col min="14613" max="14613" width="20.84375" style="1" bestFit="1" customWidth="1"/>
    <col min="14614" max="14614" width="35.3828125" style="1" customWidth="1"/>
    <col min="14615" max="14615" width="24.3828125" style="1" customWidth="1"/>
    <col min="14616" max="14616" width="50.69140625" style="1" customWidth="1"/>
    <col min="14617" max="14617" width="39.69140625" style="1" customWidth="1"/>
    <col min="14618" max="14618" width="38.84375" style="1" customWidth="1"/>
    <col min="14619" max="14619" width="21.3828125" style="1" bestFit="1" customWidth="1"/>
    <col min="14620" max="14855" width="11.3828125" style="1"/>
    <col min="14856" max="14856" width="23.53515625" style="1" customWidth="1"/>
    <col min="14857" max="14857" width="25.69140625" style="1" bestFit="1" customWidth="1"/>
    <col min="14858" max="14858" width="11.23046875" style="1" customWidth="1"/>
    <col min="14859" max="14859" width="19.3828125" style="1" customWidth="1"/>
    <col min="14860" max="14860" width="23.84375" style="1" customWidth="1"/>
    <col min="14861" max="14861" width="26.15234375" style="1" customWidth="1"/>
    <col min="14862" max="14862" width="31.84375" style="1" customWidth="1"/>
    <col min="14863" max="14863" width="18.23046875" style="1" bestFit="1" customWidth="1"/>
    <col min="14864" max="14864" width="15.15234375" style="1" customWidth="1"/>
    <col min="14865" max="14865" width="24" style="1" customWidth="1"/>
    <col min="14866" max="14866" width="28" style="1" customWidth="1"/>
    <col min="14867" max="14867" width="19.3828125" style="1" customWidth="1"/>
    <col min="14868" max="14868" width="27.23046875" style="1" customWidth="1"/>
    <col min="14869" max="14869" width="20.84375" style="1" bestFit="1" customWidth="1"/>
    <col min="14870" max="14870" width="35.3828125" style="1" customWidth="1"/>
    <col min="14871" max="14871" width="24.3828125" style="1" customWidth="1"/>
    <col min="14872" max="14872" width="50.69140625" style="1" customWidth="1"/>
    <col min="14873" max="14873" width="39.69140625" style="1" customWidth="1"/>
    <col min="14874" max="14874" width="38.84375" style="1" customWidth="1"/>
    <col min="14875" max="14875" width="21.3828125" style="1" bestFit="1" customWidth="1"/>
    <col min="14876" max="15111" width="11.3828125" style="1"/>
    <col min="15112" max="15112" width="23.53515625" style="1" customWidth="1"/>
    <col min="15113" max="15113" width="25.69140625" style="1" bestFit="1" customWidth="1"/>
    <col min="15114" max="15114" width="11.23046875" style="1" customWidth="1"/>
    <col min="15115" max="15115" width="19.3828125" style="1" customWidth="1"/>
    <col min="15116" max="15116" width="23.84375" style="1" customWidth="1"/>
    <col min="15117" max="15117" width="26.15234375" style="1" customWidth="1"/>
    <col min="15118" max="15118" width="31.84375" style="1" customWidth="1"/>
    <col min="15119" max="15119" width="18.23046875" style="1" bestFit="1" customWidth="1"/>
    <col min="15120" max="15120" width="15.15234375" style="1" customWidth="1"/>
    <col min="15121" max="15121" width="24" style="1" customWidth="1"/>
    <col min="15122" max="15122" width="28" style="1" customWidth="1"/>
    <col min="15123" max="15123" width="19.3828125" style="1" customWidth="1"/>
    <col min="15124" max="15124" width="27.23046875" style="1" customWidth="1"/>
    <col min="15125" max="15125" width="20.84375" style="1" bestFit="1" customWidth="1"/>
    <col min="15126" max="15126" width="35.3828125" style="1" customWidth="1"/>
    <col min="15127" max="15127" width="24.3828125" style="1" customWidth="1"/>
    <col min="15128" max="15128" width="50.69140625" style="1" customWidth="1"/>
    <col min="15129" max="15129" width="39.69140625" style="1" customWidth="1"/>
    <col min="15130" max="15130" width="38.84375" style="1" customWidth="1"/>
    <col min="15131" max="15131" width="21.3828125" style="1" bestFit="1" customWidth="1"/>
    <col min="15132" max="15367" width="11.3828125" style="1"/>
    <col min="15368" max="15368" width="23.53515625" style="1" customWidth="1"/>
    <col min="15369" max="15369" width="25.69140625" style="1" bestFit="1" customWidth="1"/>
    <col min="15370" max="15370" width="11.23046875" style="1" customWidth="1"/>
    <col min="15371" max="15371" width="19.3828125" style="1" customWidth="1"/>
    <col min="15372" max="15372" width="23.84375" style="1" customWidth="1"/>
    <col min="15373" max="15373" width="26.15234375" style="1" customWidth="1"/>
    <col min="15374" max="15374" width="31.84375" style="1" customWidth="1"/>
    <col min="15375" max="15375" width="18.23046875" style="1" bestFit="1" customWidth="1"/>
    <col min="15376" max="15376" width="15.15234375" style="1" customWidth="1"/>
    <col min="15377" max="15377" width="24" style="1" customWidth="1"/>
    <col min="15378" max="15378" width="28" style="1" customWidth="1"/>
    <col min="15379" max="15379" width="19.3828125" style="1" customWidth="1"/>
    <col min="15380" max="15380" width="27.23046875" style="1" customWidth="1"/>
    <col min="15381" max="15381" width="20.84375" style="1" bestFit="1" customWidth="1"/>
    <col min="15382" max="15382" width="35.3828125" style="1" customWidth="1"/>
    <col min="15383" max="15383" width="24.3828125" style="1" customWidth="1"/>
    <col min="15384" max="15384" width="50.69140625" style="1" customWidth="1"/>
    <col min="15385" max="15385" width="39.69140625" style="1" customWidth="1"/>
    <col min="15386" max="15386" width="38.84375" style="1" customWidth="1"/>
    <col min="15387" max="15387" width="21.3828125" style="1" bestFit="1" customWidth="1"/>
    <col min="15388" max="15623" width="11.3828125" style="1"/>
    <col min="15624" max="15624" width="23.53515625" style="1" customWidth="1"/>
    <col min="15625" max="15625" width="25.69140625" style="1" bestFit="1" customWidth="1"/>
    <col min="15626" max="15626" width="11.23046875" style="1" customWidth="1"/>
    <col min="15627" max="15627" width="19.3828125" style="1" customWidth="1"/>
    <col min="15628" max="15628" width="23.84375" style="1" customWidth="1"/>
    <col min="15629" max="15629" width="26.15234375" style="1" customWidth="1"/>
    <col min="15630" max="15630" width="31.84375" style="1" customWidth="1"/>
    <col min="15631" max="15631" width="18.23046875" style="1" bestFit="1" customWidth="1"/>
    <col min="15632" max="15632" width="15.15234375" style="1" customWidth="1"/>
    <col min="15633" max="15633" width="24" style="1" customWidth="1"/>
    <col min="15634" max="15634" width="28" style="1" customWidth="1"/>
    <col min="15635" max="15635" width="19.3828125" style="1" customWidth="1"/>
    <col min="15636" max="15636" width="27.23046875" style="1" customWidth="1"/>
    <col min="15637" max="15637" width="20.84375" style="1" bestFit="1" customWidth="1"/>
    <col min="15638" max="15638" width="35.3828125" style="1" customWidth="1"/>
    <col min="15639" max="15639" width="24.3828125" style="1" customWidth="1"/>
    <col min="15640" max="15640" width="50.69140625" style="1" customWidth="1"/>
    <col min="15641" max="15641" width="39.69140625" style="1" customWidth="1"/>
    <col min="15642" max="15642" width="38.84375" style="1" customWidth="1"/>
    <col min="15643" max="15643" width="21.3828125" style="1" bestFit="1" customWidth="1"/>
    <col min="15644" max="15879" width="11.3828125" style="1"/>
    <col min="15880" max="15880" width="23.53515625" style="1" customWidth="1"/>
    <col min="15881" max="15881" width="25.69140625" style="1" bestFit="1" customWidth="1"/>
    <col min="15882" max="15882" width="11.23046875" style="1" customWidth="1"/>
    <col min="15883" max="15883" width="19.3828125" style="1" customWidth="1"/>
    <col min="15884" max="15884" width="23.84375" style="1" customWidth="1"/>
    <col min="15885" max="15885" width="26.15234375" style="1" customWidth="1"/>
    <col min="15886" max="15886" width="31.84375" style="1" customWidth="1"/>
    <col min="15887" max="15887" width="18.23046875" style="1" bestFit="1" customWidth="1"/>
    <col min="15888" max="15888" width="15.15234375" style="1" customWidth="1"/>
    <col min="15889" max="15889" width="24" style="1" customWidth="1"/>
    <col min="15890" max="15890" width="28" style="1" customWidth="1"/>
    <col min="15891" max="15891" width="19.3828125" style="1" customWidth="1"/>
    <col min="15892" max="15892" width="27.23046875" style="1" customWidth="1"/>
    <col min="15893" max="15893" width="20.84375" style="1" bestFit="1" customWidth="1"/>
    <col min="15894" max="15894" width="35.3828125" style="1" customWidth="1"/>
    <col min="15895" max="15895" width="24.3828125" style="1" customWidth="1"/>
    <col min="15896" max="15896" width="50.69140625" style="1" customWidth="1"/>
    <col min="15897" max="15897" width="39.69140625" style="1" customWidth="1"/>
    <col min="15898" max="15898" width="38.84375" style="1" customWidth="1"/>
    <col min="15899" max="15899" width="21.3828125" style="1" bestFit="1" customWidth="1"/>
    <col min="15900" max="16135" width="11.3828125" style="1"/>
    <col min="16136" max="16136" width="23.53515625" style="1" customWidth="1"/>
    <col min="16137" max="16137" width="25.69140625" style="1" bestFit="1" customWidth="1"/>
    <col min="16138" max="16138" width="11.23046875" style="1" customWidth="1"/>
    <col min="16139" max="16139" width="19.3828125" style="1" customWidth="1"/>
    <col min="16140" max="16140" width="23.84375" style="1" customWidth="1"/>
    <col min="16141" max="16141" width="26.15234375" style="1" customWidth="1"/>
    <col min="16142" max="16142" width="31.84375" style="1" customWidth="1"/>
    <col min="16143" max="16143" width="18.23046875" style="1" bestFit="1" customWidth="1"/>
    <col min="16144" max="16144" width="15.15234375" style="1" customWidth="1"/>
    <col min="16145" max="16145" width="24" style="1" customWidth="1"/>
    <col min="16146" max="16146" width="28" style="1" customWidth="1"/>
    <col min="16147" max="16147" width="19.3828125" style="1" customWidth="1"/>
    <col min="16148" max="16148" width="27.23046875" style="1" customWidth="1"/>
    <col min="16149" max="16149" width="20.84375" style="1" bestFit="1" customWidth="1"/>
    <col min="16150" max="16150" width="35.3828125" style="1" customWidth="1"/>
    <col min="16151" max="16151" width="24.3828125" style="1" customWidth="1"/>
    <col min="16152" max="16152" width="50.69140625" style="1" customWidth="1"/>
    <col min="16153" max="16153" width="39.69140625" style="1" customWidth="1"/>
    <col min="16154" max="16154" width="38.84375" style="1" customWidth="1"/>
    <col min="16155" max="16155" width="21.3828125" style="1" bestFit="1" customWidth="1"/>
    <col min="16156" max="16384" width="11.3828125" style="1"/>
  </cols>
  <sheetData>
    <row r="1" spans="1:26" s="20" customFormat="1" ht="55.4" customHeight="1" x14ac:dyDescent="0.4">
      <c r="A1" s="16" t="s">
        <v>0</v>
      </c>
      <c r="B1" s="17" t="s">
        <v>1</v>
      </c>
      <c r="C1" s="17" t="s">
        <v>2</v>
      </c>
      <c r="D1" s="19" t="s">
        <v>165</v>
      </c>
      <c r="E1" s="19" t="s">
        <v>166</v>
      </c>
      <c r="F1" s="19" t="s">
        <v>3</v>
      </c>
      <c r="G1" s="19" t="s">
        <v>4</v>
      </c>
      <c r="H1" s="19" t="s">
        <v>167</v>
      </c>
      <c r="I1" s="19" t="s">
        <v>5</v>
      </c>
      <c r="J1" s="19" t="s">
        <v>6</v>
      </c>
      <c r="K1" s="19" t="s">
        <v>7</v>
      </c>
      <c r="L1" s="19" t="s">
        <v>8</v>
      </c>
      <c r="M1" s="19" t="s">
        <v>9</v>
      </c>
      <c r="N1" s="19" t="s">
        <v>10</v>
      </c>
      <c r="O1" s="19" t="s">
        <v>11</v>
      </c>
      <c r="P1" s="19" t="s">
        <v>12</v>
      </c>
      <c r="Q1" s="19" t="s">
        <v>13</v>
      </c>
      <c r="R1" s="19" t="s">
        <v>14</v>
      </c>
      <c r="S1" s="19" t="s">
        <v>15</v>
      </c>
      <c r="T1" s="19" t="s">
        <v>625</v>
      </c>
      <c r="U1" s="19" t="s">
        <v>16</v>
      </c>
      <c r="V1" s="19" t="s">
        <v>17</v>
      </c>
      <c r="W1" s="19" t="s">
        <v>18</v>
      </c>
      <c r="X1" s="19" t="s">
        <v>626</v>
      </c>
      <c r="Y1" s="19" t="s">
        <v>168</v>
      </c>
      <c r="Z1" s="19" t="s">
        <v>19</v>
      </c>
    </row>
    <row r="2" spans="1:26" ht="145.75" x14ac:dyDescent="0.4">
      <c r="A2" s="102" t="s">
        <v>654</v>
      </c>
      <c r="B2" s="103">
        <v>43833</v>
      </c>
      <c r="C2" s="103">
        <v>43844</v>
      </c>
      <c r="D2" s="102" t="s">
        <v>400</v>
      </c>
      <c r="E2" s="102">
        <v>1867512</v>
      </c>
      <c r="F2" s="102"/>
      <c r="G2" s="102">
        <v>1</v>
      </c>
      <c r="H2" s="102" t="s">
        <v>503</v>
      </c>
      <c r="I2" s="102" t="s">
        <v>504</v>
      </c>
      <c r="J2" s="102"/>
      <c r="K2" s="102"/>
      <c r="L2" s="102"/>
      <c r="M2" s="102"/>
      <c r="N2" s="102" t="s">
        <v>505</v>
      </c>
      <c r="O2" s="102" t="s">
        <v>401</v>
      </c>
      <c r="P2" s="102" t="s">
        <v>506</v>
      </c>
      <c r="Q2" s="102" t="s">
        <v>507</v>
      </c>
      <c r="R2" s="102"/>
      <c r="S2" s="102" t="s">
        <v>109</v>
      </c>
      <c r="T2" s="102" t="s">
        <v>508</v>
      </c>
      <c r="U2" s="102"/>
      <c r="V2" s="102"/>
      <c r="W2" s="102" t="s">
        <v>665</v>
      </c>
      <c r="X2" s="102"/>
      <c r="Y2" s="102" t="s">
        <v>509</v>
      </c>
      <c r="Z2" s="102"/>
    </row>
    <row r="3" spans="1:26" ht="58.3" x14ac:dyDescent="0.4">
      <c r="A3" s="102" t="s">
        <v>654</v>
      </c>
      <c r="B3" s="103">
        <v>43833</v>
      </c>
      <c r="C3" s="103">
        <v>43833</v>
      </c>
      <c r="D3" s="102" t="s">
        <v>510</v>
      </c>
      <c r="E3" s="102"/>
      <c r="F3" s="102"/>
      <c r="G3" s="102">
        <v>1</v>
      </c>
      <c r="H3" s="102" t="s">
        <v>511</v>
      </c>
      <c r="I3" s="102"/>
      <c r="J3" s="102"/>
      <c r="K3" s="102"/>
      <c r="L3" s="102"/>
      <c r="M3" s="102" t="s">
        <v>512</v>
      </c>
      <c r="N3" s="102"/>
      <c r="O3" s="102" t="s">
        <v>401</v>
      </c>
      <c r="P3" s="102" t="s">
        <v>513</v>
      </c>
      <c r="Q3" s="102" t="s">
        <v>514</v>
      </c>
      <c r="R3" s="102"/>
      <c r="S3" s="102" t="s">
        <v>109</v>
      </c>
      <c r="T3" s="102" t="s">
        <v>508</v>
      </c>
      <c r="U3" s="102"/>
      <c r="V3" s="102"/>
      <c r="W3" s="102" t="s">
        <v>663</v>
      </c>
      <c r="X3" s="102" t="s">
        <v>515</v>
      </c>
      <c r="Y3" s="102" t="s">
        <v>516</v>
      </c>
      <c r="Z3" s="102"/>
    </row>
    <row r="4" spans="1:26" ht="204" x14ac:dyDescent="0.4">
      <c r="A4" s="102" t="s">
        <v>654</v>
      </c>
      <c r="B4" s="103">
        <v>43837</v>
      </c>
      <c r="C4" s="103">
        <v>43886</v>
      </c>
      <c r="D4" s="102" t="s">
        <v>517</v>
      </c>
      <c r="E4" s="102"/>
      <c r="F4" s="102"/>
      <c r="G4" s="102">
        <v>1</v>
      </c>
      <c r="H4" s="102" t="s">
        <v>518</v>
      </c>
      <c r="I4" s="102"/>
      <c r="J4" s="102"/>
      <c r="K4" s="102"/>
      <c r="L4" s="102"/>
      <c r="M4" s="102" t="s">
        <v>519</v>
      </c>
      <c r="N4" s="102" t="s">
        <v>520</v>
      </c>
      <c r="O4" s="102" t="s">
        <v>99</v>
      </c>
      <c r="P4" s="102"/>
      <c r="Q4" s="102" t="s">
        <v>521</v>
      </c>
      <c r="R4" s="102"/>
      <c r="S4" s="102" t="s">
        <v>109</v>
      </c>
      <c r="T4" s="102" t="s">
        <v>522</v>
      </c>
      <c r="U4" s="102"/>
      <c r="V4" s="102"/>
      <c r="W4" s="104" t="s">
        <v>658</v>
      </c>
      <c r="X4" s="104"/>
      <c r="Y4" s="104" t="s">
        <v>902</v>
      </c>
      <c r="Z4" s="102"/>
    </row>
    <row r="5" spans="1:26" ht="116.6" x14ac:dyDescent="0.4">
      <c r="A5" s="102" t="s">
        <v>654</v>
      </c>
      <c r="B5" s="103">
        <v>43837</v>
      </c>
      <c r="C5" s="103">
        <v>43858</v>
      </c>
      <c r="D5" s="102" t="s">
        <v>517</v>
      </c>
      <c r="E5" s="102"/>
      <c r="F5" s="102"/>
      <c r="G5" s="102">
        <v>1</v>
      </c>
      <c r="H5" s="102" t="s">
        <v>518</v>
      </c>
      <c r="I5" s="102"/>
      <c r="J5" s="102"/>
      <c r="K5" s="102"/>
      <c r="L5" s="102"/>
      <c r="M5" s="102" t="s">
        <v>519</v>
      </c>
      <c r="N5" s="102" t="s">
        <v>520</v>
      </c>
      <c r="O5" s="102" t="s">
        <v>523</v>
      </c>
      <c r="P5" s="102"/>
      <c r="Q5" s="102" t="s">
        <v>521</v>
      </c>
      <c r="R5" s="102"/>
      <c r="S5" s="102" t="s">
        <v>109</v>
      </c>
      <c r="T5" s="102" t="s">
        <v>524</v>
      </c>
      <c r="U5" s="102"/>
      <c r="V5" s="102"/>
      <c r="W5" s="104" t="s">
        <v>657</v>
      </c>
      <c r="X5" s="104" t="s">
        <v>525</v>
      </c>
      <c r="Y5" s="104" t="s">
        <v>526</v>
      </c>
      <c r="Z5" s="102"/>
    </row>
    <row r="6" spans="1:26" ht="43.75" x14ac:dyDescent="0.4">
      <c r="A6" s="102" t="s">
        <v>654</v>
      </c>
      <c r="B6" s="103">
        <v>43837</v>
      </c>
      <c r="C6" s="103">
        <v>43838</v>
      </c>
      <c r="D6" s="102" t="s">
        <v>517</v>
      </c>
      <c r="E6" s="102"/>
      <c r="F6" s="102"/>
      <c r="G6" s="102">
        <v>1</v>
      </c>
      <c r="H6" s="102" t="s">
        <v>518</v>
      </c>
      <c r="I6" s="102"/>
      <c r="J6" s="102"/>
      <c r="K6" s="102"/>
      <c r="L6" s="102"/>
      <c r="M6" s="102" t="s">
        <v>519</v>
      </c>
      <c r="N6" s="102"/>
      <c r="O6" s="102" t="s">
        <v>99</v>
      </c>
      <c r="P6" s="102"/>
      <c r="Q6" s="102" t="s">
        <v>521</v>
      </c>
      <c r="R6" s="102"/>
      <c r="S6" s="102" t="s">
        <v>109</v>
      </c>
      <c r="T6" s="102" t="s">
        <v>527</v>
      </c>
      <c r="U6" s="102"/>
      <c r="V6" s="102"/>
      <c r="W6" s="104" t="s">
        <v>657</v>
      </c>
      <c r="X6" s="104" t="s">
        <v>528</v>
      </c>
      <c r="Y6" s="104" t="s">
        <v>529</v>
      </c>
      <c r="Z6" s="102"/>
    </row>
    <row r="7" spans="1:26" ht="43.75" x14ac:dyDescent="0.4">
      <c r="A7" s="102" t="s">
        <v>654</v>
      </c>
      <c r="B7" s="103">
        <v>43847</v>
      </c>
      <c r="C7" s="103">
        <v>43850</v>
      </c>
      <c r="D7" s="102" t="s">
        <v>340</v>
      </c>
      <c r="E7" s="102"/>
      <c r="F7" s="102"/>
      <c r="G7" s="102">
        <v>1</v>
      </c>
      <c r="H7" s="102" t="s">
        <v>530</v>
      </c>
      <c r="I7" s="102" t="s">
        <v>531</v>
      </c>
      <c r="J7" s="102"/>
      <c r="K7" s="102"/>
      <c r="L7" s="102"/>
      <c r="M7" s="102" t="s">
        <v>340</v>
      </c>
      <c r="N7" s="102" t="s">
        <v>532</v>
      </c>
      <c r="O7" s="102" t="s">
        <v>98</v>
      </c>
      <c r="P7" s="102"/>
      <c r="Q7" s="102" t="s">
        <v>533</v>
      </c>
      <c r="R7" s="102"/>
      <c r="S7" s="102" t="s">
        <v>109</v>
      </c>
      <c r="T7" s="102" t="s">
        <v>534</v>
      </c>
      <c r="U7" s="102"/>
      <c r="V7" s="102"/>
      <c r="W7" s="104" t="s">
        <v>665</v>
      </c>
      <c r="X7" s="104"/>
      <c r="Y7" s="104" t="s">
        <v>903</v>
      </c>
      <c r="Z7" s="102"/>
    </row>
    <row r="8" spans="1:26" ht="160.30000000000001" x14ac:dyDescent="0.4">
      <c r="A8" s="102" t="s">
        <v>654</v>
      </c>
      <c r="B8" s="103">
        <v>43847</v>
      </c>
      <c r="C8" s="103">
        <v>43873</v>
      </c>
      <c r="D8" s="102" t="s">
        <v>535</v>
      </c>
      <c r="E8" s="102"/>
      <c r="F8" s="102"/>
      <c r="G8" s="102">
        <v>1</v>
      </c>
      <c r="H8" s="102" t="s">
        <v>81</v>
      </c>
      <c r="I8" s="102" t="s">
        <v>169</v>
      </c>
      <c r="J8" s="102"/>
      <c r="K8" s="102"/>
      <c r="L8" s="102"/>
      <c r="M8" s="102" t="s">
        <v>536</v>
      </c>
      <c r="N8" s="102" t="s">
        <v>537</v>
      </c>
      <c r="O8" s="102" t="s">
        <v>98</v>
      </c>
      <c r="P8" s="102"/>
      <c r="Q8" s="102"/>
      <c r="R8" s="102"/>
      <c r="S8" s="102" t="s">
        <v>109</v>
      </c>
      <c r="T8" s="102" t="s">
        <v>527</v>
      </c>
      <c r="U8" s="102"/>
      <c r="V8" s="102"/>
      <c r="W8" s="104" t="s">
        <v>666</v>
      </c>
      <c r="X8" s="104" t="s">
        <v>538</v>
      </c>
      <c r="Y8" s="104" t="s">
        <v>904</v>
      </c>
      <c r="Z8" s="102"/>
    </row>
    <row r="9" spans="1:26" ht="58.3" x14ac:dyDescent="0.4">
      <c r="A9" s="102" t="s">
        <v>654</v>
      </c>
      <c r="B9" s="103">
        <v>43847</v>
      </c>
      <c r="C9" s="103">
        <v>43847</v>
      </c>
      <c r="D9" s="102" t="s">
        <v>539</v>
      </c>
      <c r="E9" s="102"/>
      <c r="F9" s="102"/>
      <c r="G9" s="102">
        <v>1</v>
      </c>
      <c r="H9" s="102" t="s">
        <v>540</v>
      </c>
      <c r="I9" s="102" t="s">
        <v>169</v>
      </c>
      <c r="J9" s="102"/>
      <c r="K9" s="102"/>
      <c r="L9" s="102"/>
      <c r="M9" s="102" t="s">
        <v>541</v>
      </c>
      <c r="N9" s="102" t="s">
        <v>537</v>
      </c>
      <c r="O9" s="102" t="s">
        <v>98</v>
      </c>
      <c r="P9" s="102"/>
      <c r="Q9" s="102"/>
      <c r="R9" s="102"/>
      <c r="S9" s="102" t="s">
        <v>109</v>
      </c>
      <c r="T9" s="102" t="s">
        <v>524</v>
      </c>
      <c r="U9" s="102"/>
      <c r="V9" s="102"/>
      <c r="W9" s="104" t="s">
        <v>665</v>
      </c>
      <c r="X9" s="104" t="s">
        <v>538</v>
      </c>
      <c r="Y9" s="104" t="s">
        <v>905</v>
      </c>
      <c r="Z9" s="102"/>
    </row>
    <row r="10" spans="1:26" ht="58.3" x14ac:dyDescent="0.4">
      <c r="A10" s="102" t="s">
        <v>654</v>
      </c>
      <c r="B10" s="103">
        <v>43847</v>
      </c>
      <c r="C10" s="103">
        <v>43859</v>
      </c>
      <c r="D10" s="102" t="s">
        <v>543</v>
      </c>
      <c r="E10" s="102"/>
      <c r="F10" s="102"/>
      <c r="G10" s="102">
        <v>1</v>
      </c>
      <c r="H10" s="102" t="s">
        <v>544</v>
      </c>
      <c r="I10" s="102" t="s">
        <v>169</v>
      </c>
      <c r="J10" s="102"/>
      <c r="K10" s="102"/>
      <c r="L10" s="102"/>
      <c r="M10" s="102" t="s">
        <v>545</v>
      </c>
      <c r="N10" s="102" t="s">
        <v>537</v>
      </c>
      <c r="O10" s="102" t="s">
        <v>546</v>
      </c>
      <c r="P10" s="102"/>
      <c r="Q10" s="102"/>
      <c r="R10" s="102"/>
      <c r="S10" s="102" t="s">
        <v>109</v>
      </c>
      <c r="T10" s="102" t="s">
        <v>522</v>
      </c>
      <c r="U10" s="102"/>
      <c r="V10" s="102"/>
      <c r="W10" s="104" t="s">
        <v>671</v>
      </c>
      <c r="X10" s="104" t="s">
        <v>538</v>
      </c>
      <c r="Y10" s="104" t="s">
        <v>542</v>
      </c>
      <c r="Z10" s="102"/>
    </row>
    <row r="11" spans="1:26" ht="87.45" x14ac:dyDescent="0.4">
      <c r="A11" s="102" t="s">
        <v>655</v>
      </c>
      <c r="B11" s="103">
        <v>43853</v>
      </c>
      <c r="C11" s="103">
        <v>43854</v>
      </c>
      <c r="D11" s="102" t="s">
        <v>547</v>
      </c>
      <c r="E11" s="102"/>
      <c r="F11" s="102"/>
      <c r="G11" s="102">
        <v>1</v>
      </c>
      <c r="H11" s="102" t="s">
        <v>540</v>
      </c>
      <c r="I11" s="102" t="s">
        <v>547</v>
      </c>
      <c r="J11" s="102"/>
      <c r="K11" s="102"/>
      <c r="L11" s="102"/>
      <c r="M11" s="102" t="s">
        <v>548</v>
      </c>
      <c r="N11" s="102" t="s">
        <v>549</v>
      </c>
      <c r="O11" s="102" t="s">
        <v>80</v>
      </c>
      <c r="P11" s="102"/>
      <c r="Q11" s="102" t="s">
        <v>550</v>
      </c>
      <c r="R11" s="102"/>
      <c r="S11" s="102" t="s">
        <v>109</v>
      </c>
      <c r="T11" s="102" t="s">
        <v>551</v>
      </c>
      <c r="U11" s="102"/>
      <c r="V11" s="102"/>
      <c r="W11" s="104"/>
      <c r="X11" s="104" t="s">
        <v>552</v>
      </c>
      <c r="Y11" s="104" t="s">
        <v>553</v>
      </c>
      <c r="Z11" s="102"/>
    </row>
    <row r="12" spans="1:26" ht="160.30000000000001" x14ac:dyDescent="0.4">
      <c r="A12" s="105" t="s">
        <v>654</v>
      </c>
      <c r="B12" s="103">
        <v>43854</v>
      </c>
      <c r="C12" s="103">
        <v>43854</v>
      </c>
      <c r="D12" s="102" t="s">
        <v>169</v>
      </c>
      <c r="E12" s="102"/>
      <c r="F12" s="102"/>
      <c r="G12" s="102">
        <v>1</v>
      </c>
      <c r="H12" s="102" t="s">
        <v>554</v>
      </c>
      <c r="I12" s="106" t="s">
        <v>555</v>
      </c>
      <c r="J12" s="106"/>
      <c r="K12" s="106"/>
      <c r="L12" s="106"/>
      <c r="M12" s="102" t="s">
        <v>556</v>
      </c>
      <c r="N12" s="102" t="s">
        <v>557</v>
      </c>
      <c r="O12" s="102" t="s">
        <v>558</v>
      </c>
      <c r="P12" s="102"/>
      <c r="Q12" s="102" t="s">
        <v>559</v>
      </c>
      <c r="R12" s="102"/>
      <c r="S12" s="102" t="s">
        <v>109</v>
      </c>
      <c r="T12" s="102" t="s">
        <v>560</v>
      </c>
      <c r="U12" s="102"/>
      <c r="V12" s="102"/>
      <c r="W12" s="104" t="s">
        <v>659</v>
      </c>
      <c r="X12" s="104"/>
      <c r="Y12" s="104" t="s">
        <v>906</v>
      </c>
      <c r="Z12" s="102"/>
    </row>
    <row r="13" spans="1:26" ht="291.45" x14ac:dyDescent="0.4">
      <c r="A13" s="102" t="s">
        <v>654</v>
      </c>
      <c r="B13" s="103">
        <v>43854</v>
      </c>
      <c r="C13" s="103">
        <v>43867</v>
      </c>
      <c r="D13" s="102" t="s">
        <v>382</v>
      </c>
      <c r="E13" s="102">
        <v>1879641</v>
      </c>
      <c r="F13" s="102"/>
      <c r="G13" s="102">
        <v>1</v>
      </c>
      <c r="H13" s="102" t="s">
        <v>561</v>
      </c>
      <c r="I13" s="106" t="s">
        <v>562</v>
      </c>
      <c r="J13" s="106"/>
      <c r="K13" s="106"/>
      <c r="L13" s="106"/>
      <c r="M13" s="102" t="s">
        <v>563</v>
      </c>
      <c r="N13" s="102" t="s">
        <v>907</v>
      </c>
      <c r="O13" s="102" t="s">
        <v>564</v>
      </c>
      <c r="P13" s="102"/>
      <c r="Q13" s="102" t="s">
        <v>565</v>
      </c>
      <c r="R13" s="102"/>
      <c r="S13" s="102" t="s">
        <v>109</v>
      </c>
      <c r="T13" s="102" t="s">
        <v>566</v>
      </c>
      <c r="U13" s="102"/>
      <c r="V13" s="102"/>
      <c r="W13" s="104" t="s">
        <v>669</v>
      </c>
      <c r="X13" s="104"/>
      <c r="Y13" s="104" t="s">
        <v>908</v>
      </c>
      <c r="Z13" s="102"/>
    </row>
    <row r="14" spans="1:26" ht="145.75" x14ac:dyDescent="0.4">
      <c r="A14" s="105" t="s">
        <v>654</v>
      </c>
      <c r="B14" s="103">
        <v>43854</v>
      </c>
      <c r="C14" s="103">
        <v>43857</v>
      </c>
      <c r="D14" s="102" t="s">
        <v>382</v>
      </c>
      <c r="E14" s="102">
        <v>1880445</v>
      </c>
      <c r="F14" s="102"/>
      <c r="G14" s="102">
        <v>1</v>
      </c>
      <c r="H14" s="102" t="s">
        <v>567</v>
      </c>
      <c r="I14" s="106" t="s">
        <v>568</v>
      </c>
      <c r="J14" s="106"/>
      <c r="K14" s="106"/>
      <c r="L14" s="106"/>
      <c r="M14" s="102" t="s">
        <v>569</v>
      </c>
      <c r="N14" s="104" t="s">
        <v>570</v>
      </c>
      <c r="O14" s="102" t="s">
        <v>401</v>
      </c>
      <c r="P14" s="102"/>
      <c r="Q14" s="102" t="s">
        <v>571</v>
      </c>
      <c r="R14" s="102"/>
      <c r="S14" s="102" t="s">
        <v>109</v>
      </c>
      <c r="T14" s="102" t="s">
        <v>508</v>
      </c>
      <c r="U14" s="102"/>
      <c r="V14" s="102"/>
      <c r="W14" s="104" t="s">
        <v>657</v>
      </c>
      <c r="X14" s="104"/>
      <c r="Y14" s="104" t="s">
        <v>909</v>
      </c>
      <c r="Z14" s="102"/>
    </row>
    <row r="15" spans="1:26" ht="145.75" x14ac:dyDescent="0.4">
      <c r="A15" s="102" t="s">
        <v>652</v>
      </c>
      <c r="B15" s="103">
        <v>43857</v>
      </c>
      <c r="C15" s="103">
        <v>43866</v>
      </c>
      <c r="D15" s="102" t="s">
        <v>382</v>
      </c>
      <c r="E15" s="105">
        <v>1881880</v>
      </c>
      <c r="F15" s="105"/>
      <c r="G15" s="105">
        <v>1</v>
      </c>
      <c r="H15" s="102" t="s">
        <v>572</v>
      </c>
      <c r="I15" s="106" t="s">
        <v>573</v>
      </c>
      <c r="J15" s="106"/>
      <c r="K15" s="106"/>
      <c r="L15" s="106"/>
      <c r="M15" s="102" t="s">
        <v>574</v>
      </c>
      <c r="N15" s="102" t="s">
        <v>575</v>
      </c>
      <c r="O15" s="102" t="s">
        <v>98</v>
      </c>
      <c r="P15" s="102" t="s">
        <v>506</v>
      </c>
      <c r="Q15" s="102" t="s">
        <v>576</v>
      </c>
      <c r="R15" s="102"/>
      <c r="S15" s="102" t="s">
        <v>109</v>
      </c>
      <c r="T15" s="102" t="s">
        <v>577</v>
      </c>
      <c r="U15" s="102"/>
      <c r="V15" s="102"/>
      <c r="W15" s="104"/>
      <c r="X15" s="104"/>
      <c r="Y15" s="104" t="s">
        <v>910</v>
      </c>
      <c r="Z15" s="102" t="s">
        <v>578</v>
      </c>
    </row>
    <row r="16" spans="1:26" ht="131.15" x14ac:dyDescent="0.4">
      <c r="A16" s="102" t="s">
        <v>654</v>
      </c>
      <c r="B16" s="103">
        <v>43857</v>
      </c>
      <c r="C16" s="103">
        <v>43871</v>
      </c>
      <c r="D16" s="102" t="s">
        <v>579</v>
      </c>
      <c r="E16" s="102"/>
      <c r="F16" s="102"/>
      <c r="G16" s="102">
        <v>1</v>
      </c>
      <c r="H16" s="102" t="s">
        <v>580</v>
      </c>
      <c r="I16" s="106" t="s">
        <v>581</v>
      </c>
      <c r="J16" s="106"/>
      <c r="K16" s="106"/>
      <c r="L16" s="106"/>
      <c r="M16" s="102" t="s">
        <v>169</v>
      </c>
      <c r="N16" s="102" t="s">
        <v>557</v>
      </c>
      <c r="O16" s="102" t="s">
        <v>558</v>
      </c>
      <c r="P16" s="102" t="s">
        <v>506</v>
      </c>
      <c r="Q16" s="102" t="s">
        <v>559</v>
      </c>
      <c r="R16" s="102"/>
      <c r="S16" s="102" t="s">
        <v>109</v>
      </c>
      <c r="T16" s="102" t="s">
        <v>577</v>
      </c>
      <c r="U16" s="102"/>
      <c r="V16" s="102"/>
      <c r="W16" s="104" t="s">
        <v>665</v>
      </c>
      <c r="X16" s="104"/>
      <c r="Y16" s="104" t="s">
        <v>582</v>
      </c>
      <c r="Z16" s="102"/>
    </row>
    <row r="17" spans="1:26" ht="174.9" x14ac:dyDescent="0.4">
      <c r="A17" s="102" t="s">
        <v>654</v>
      </c>
      <c r="B17" s="103">
        <v>43861</v>
      </c>
      <c r="C17" s="103">
        <v>43957</v>
      </c>
      <c r="D17" s="102" t="s">
        <v>583</v>
      </c>
      <c r="E17" s="102"/>
      <c r="F17" s="102"/>
      <c r="G17" s="102">
        <v>1</v>
      </c>
      <c r="H17" s="102" t="s">
        <v>584</v>
      </c>
      <c r="I17" s="106" t="s">
        <v>585</v>
      </c>
      <c r="J17" s="106"/>
      <c r="K17" s="106"/>
      <c r="L17" s="106"/>
      <c r="M17" s="102" t="s">
        <v>586</v>
      </c>
      <c r="N17" s="102" t="s">
        <v>587</v>
      </c>
      <c r="O17" s="102" t="s">
        <v>80</v>
      </c>
      <c r="P17" s="102" t="s">
        <v>506</v>
      </c>
      <c r="Q17" s="102"/>
      <c r="R17" s="102"/>
      <c r="S17" s="102" t="s">
        <v>109</v>
      </c>
      <c r="T17" s="102" t="s">
        <v>551</v>
      </c>
      <c r="U17" s="102"/>
      <c r="V17" s="102"/>
      <c r="W17" s="104" t="s">
        <v>665</v>
      </c>
      <c r="X17" s="104"/>
      <c r="Y17" s="104" t="s">
        <v>588</v>
      </c>
      <c r="Z17" s="102"/>
    </row>
    <row r="18" spans="1:26" ht="145.75" x14ac:dyDescent="0.4">
      <c r="A18" s="102" t="s">
        <v>654</v>
      </c>
      <c r="B18" s="103">
        <v>43864</v>
      </c>
      <c r="C18" s="103">
        <v>43866</v>
      </c>
      <c r="D18" s="102" t="s">
        <v>579</v>
      </c>
      <c r="E18" s="102"/>
      <c r="F18" s="102"/>
      <c r="G18" s="102">
        <v>1</v>
      </c>
      <c r="H18" s="102" t="s">
        <v>477</v>
      </c>
      <c r="I18" s="106" t="s">
        <v>478</v>
      </c>
      <c r="J18" s="106"/>
      <c r="K18" s="106"/>
      <c r="L18" s="106"/>
      <c r="M18" s="102" t="s">
        <v>169</v>
      </c>
      <c r="N18" s="102" t="s">
        <v>589</v>
      </c>
      <c r="O18" s="102" t="s">
        <v>401</v>
      </c>
      <c r="P18" s="102" t="s">
        <v>506</v>
      </c>
      <c r="Q18" s="102" t="s">
        <v>590</v>
      </c>
      <c r="R18" s="102"/>
      <c r="S18" s="102" t="s">
        <v>109</v>
      </c>
      <c r="T18" s="102" t="s">
        <v>551</v>
      </c>
      <c r="U18" s="102"/>
      <c r="V18" s="102"/>
      <c r="W18" s="104" t="s">
        <v>657</v>
      </c>
      <c r="X18" s="104"/>
      <c r="Y18" s="104" t="s">
        <v>591</v>
      </c>
      <c r="Z18" s="102"/>
    </row>
    <row r="19" spans="1:26" ht="131.15" x14ac:dyDescent="0.4">
      <c r="A19" s="102" t="s">
        <v>654</v>
      </c>
      <c r="B19" s="103">
        <v>43871</v>
      </c>
      <c r="C19" s="103">
        <v>43871</v>
      </c>
      <c r="D19" s="102" t="s">
        <v>382</v>
      </c>
      <c r="E19" s="102">
        <v>1873481</v>
      </c>
      <c r="F19" s="102"/>
      <c r="G19" s="102">
        <v>1</v>
      </c>
      <c r="H19" s="102" t="s">
        <v>592</v>
      </c>
      <c r="I19" s="106" t="s">
        <v>593</v>
      </c>
      <c r="J19" s="106"/>
      <c r="K19" s="106"/>
      <c r="L19" s="106"/>
      <c r="M19" s="102" t="s">
        <v>417</v>
      </c>
      <c r="N19" s="102" t="s">
        <v>594</v>
      </c>
      <c r="O19" s="102" t="s">
        <v>85</v>
      </c>
      <c r="P19" s="102" t="s">
        <v>506</v>
      </c>
      <c r="Q19" s="102" t="s">
        <v>595</v>
      </c>
      <c r="R19" s="102"/>
      <c r="S19" s="102" t="s">
        <v>109</v>
      </c>
      <c r="T19" s="102" t="s">
        <v>596</v>
      </c>
      <c r="U19" s="102"/>
      <c r="V19" s="102"/>
      <c r="W19" s="104" t="s">
        <v>657</v>
      </c>
      <c r="X19" s="104"/>
      <c r="Y19" s="104" t="s">
        <v>597</v>
      </c>
      <c r="Z19" s="102"/>
    </row>
    <row r="20" spans="1:26" ht="145.75" x14ac:dyDescent="0.4">
      <c r="A20" s="102" t="s">
        <v>654</v>
      </c>
      <c r="B20" s="103">
        <v>43871</v>
      </c>
      <c r="C20" s="103">
        <v>43871</v>
      </c>
      <c r="D20" s="102" t="s">
        <v>382</v>
      </c>
      <c r="E20" s="102">
        <v>1889284</v>
      </c>
      <c r="F20" s="102"/>
      <c r="G20" s="102">
        <v>1</v>
      </c>
      <c r="H20" s="102" t="s">
        <v>598</v>
      </c>
      <c r="I20" s="106" t="s">
        <v>599</v>
      </c>
      <c r="J20" s="106"/>
      <c r="K20" s="106"/>
      <c r="L20" s="106"/>
      <c r="M20" s="102" t="s">
        <v>417</v>
      </c>
      <c r="N20" s="102" t="s">
        <v>600</v>
      </c>
      <c r="O20" s="102" t="s">
        <v>85</v>
      </c>
      <c r="P20" s="102" t="s">
        <v>506</v>
      </c>
      <c r="Q20" s="102" t="s">
        <v>601</v>
      </c>
      <c r="R20" s="102"/>
      <c r="S20" s="102" t="s">
        <v>109</v>
      </c>
      <c r="T20" s="102" t="s">
        <v>596</v>
      </c>
      <c r="U20" s="102"/>
      <c r="V20" s="102"/>
      <c r="W20" s="104" t="s">
        <v>657</v>
      </c>
      <c r="X20" s="104"/>
      <c r="Y20" s="104" t="s">
        <v>602</v>
      </c>
      <c r="Z20" s="102"/>
    </row>
    <row r="21" spans="1:26" ht="43.75" x14ac:dyDescent="0.4">
      <c r="A21" s="102" t="s">
        <v>654</v>
      </c>
      <c r="B21" s="103">
        <v>43871</v>
      </c>
      <c r="C21" s="103">
        <v>43872</v>
      </c>
      <c r="D21" s="102" t="s">
        <v>603</v>
      </c>
      <c r="E21" s="102"/>
      <c r="F21" s="102"/>
      <c r="G21" s="102">
        <v>1</v>
      </c>
      <c r="H21" s="102" t="s">
        <v>604</v>
      </c>
      <c r="I21" s="102"/>
      <c r="J21" s="102"/>
      <c r="K21" s="102"/>
      <c r="L21" s="102"/>
      <c r="M21" s="102" t="s">
        <v>605</v>
      </c>
      <c r="N21" s="102" t="s">
        <v>606</v>
      </c>
      <c r="O21" s="102" t="s">
        <v>87</v>
      </c>
      <c r="P21" s="102"/>
      <c r="Q21" s="102" t="s">
        <v>410</v>
      </c>
      <c r="R21" s="102"/>
      <c r="S21" s="102" t="s">
        <v>109</v>
      </c>
      <c r="T21" s="102" t="s">
        <v>607</v>
      </c>
      <c r="U21" s="102"/>
      <c r="V21" s="102"/>
      <c r="W21" s="104" t="s">
        <v>659</v>
      </c>
      <c r="X21" s="104"/>
      <c r="Y21" s="104" t="s">
        <v>608</v>
      </c>
      <c r="Z21" s="102"/>
    </row>
    <row r="22" spans="1:26" ht="43.75" x14ac:dyDescent="0.4">
      <c r="A22" s="102" t="s">
        <v>654</v>
      </c>
      <c r="B22" s="103">
        <v>43871</v>
      </c>
      <c r="C22" s="103">
        <v>43872</v>
      </c>
      <c r="D22" s="102" t="s">
        <v>603</v>
      </c>
      <c r="E22" s="102"/>
      <c r="F22" s="102"/>
      <c r="G22" s="102">
        <v>1</v>
      </c>
      <c r="H22" s="102" t="s">
        <v>604</v>
      </c>
      <c r="I22" s="102"/>
      <c r="J22" s="102"/>
      <c r="K22" s="102"/>
      <c r="L22" s="102"/>
      <c r="M22" s="102" t="s">
        <v>605</v>
      </c>
      <c r="N22" s="102" t="s">
        <v>606</v>
      </c>
      <c r="O22" s="102" t="s">
        <v>87</v>
      </c>
      <c r="P22" s="102"/>
      <c r="Q22" s="102" t="s">
        <v>410</v>
      </c>
      <c r="R22" s="102"/>
      <c r="S22" s="102" t="s">
        <v>109</v>
      </c>
      <c r="T22" s="102" t="s">
        <v>609</v>
      </c>
      <c r="U22" s="102"/>
      <c r="V22" s="102"/>
      <c r="W22" s="104" t="s">
        <v>659</v>
      </c>
      <c r="X22" s="104"/>
      <c r="Y22" s="104" t="s">
        <v>608</v>
      </c>
      <c r="Z22" s="102"/>
    </row>
    <row r="23" spans="1:26" ht="72.900000000000006" x14ac:dyDescent="0.4">
      <c r="A23" s="102" t="s">
        <v>654</v>
      </c>
      <c r="B23" s="103">
        <v>43871</v>
      </c>
      <c r="C23" s="103">
        <v>43871</v>
      </c>
      <c r="D23" s="102" t="s">
        <v>610</v>
      </c>
      <c r="E23" s="102"/>
      <c r="F23" s="102"/>
      <c r="G23" s="102">
        <v>1</v>
      </c>
      <c r="H23" s="102" t="s">
        <v>611</v>
      </c>
      <c r="I23" s="106" t="s">
        <v>612</v>
      </c>
      <c r="J23" s="106"/>
      <c r="K23" s="106"/>
      <c r="L23" s="106"/>
      <c r="M23" s="102" t="s">
        <v>610</v>
      </c>
      <c r="N23" s="102" t="s">
        <v>613</v>
      </c>
      <c r="O23" s="102" t="s">
        <v>614</v>
      </c>
      <c r="P23" s="102" t="s">
        <v>506</v>
      </c>
      <c r="Q23" s="102" t="s">
        <v>418</v>
      </c>
      <c r="R23" s="102"/>
      <c r="S23" s="102" t="s">
        <v>109</v>
      </c>
      <c r="T23" s="102" t="s">
        <v>615</v>
      </c>
      <c r="U23" s="102"/>
      <c r="V23" s="102"/>
      <c r="W23" s="104" t="s">
        <v>659</v>
      </c>
      <c r="X23" s="104"/>
      <c r="Y23" s="104" t="s">
        <v>911</v>
      </c>
      <c r="Z23" s="102"/>
    </row>
    <row r="24" spans="1:26" ht="233.15" x14ac:dyDescent="0.4">
      <c r="A24" s="102" t="s">
        <v>654</v>
      </c>
      <c r="B24" s="103">
        <v>43872</v>
      </c>
      <c r="C24" s="103">
        <v>43885</v>
      </c>
      <c r="D24" s="102" t="s">
        <v>616</v>
      </c>
      <c r="E24" s="102"/>
      <c r="F24" s="102"/>
      <c r="G24" s="102">
        <v>1</v>
      </c>
      <c r="H24" s="102" t="s">
        <v>617</v>
      </c>
      <c r="I24" s="102"/>
      <c r="J24" s="102"/>
      <c r="K24" s="102"/>
      <c r="L24" s="102"/>
      <c r="M24" s="102" t="s">
        <v>618</v>
      </c>
      <c r="N24" s="102" t="s">
        <v>619</v>
      </c>
      <c r="O24" s="102" t="s">
        <v>85</v>
      </c>
      <c r="P24" s="102" t="s">
        <v>620</v>
      </c>
      <c r="Q24" s="102" t="s">
        <v>451</v>
      </c>
      <c r="R24" s="102"/>
      <c r="S24" s="102" t="s">
        <v>109</v>
      </c>
      <c r="T24" s="102" t="s">
        <v>621</v>
      </c>
      <c r="U24" s="102"/>
      <c r="V24" s="102"/>
      <c r="W24" s="104" t="s">
        <v>667</v>
      </c>
      <c r="X24" s="104"/>
      <c r="Y24" s="104" t="s">
        <v>912</v>
      </c>
      <c r="Z24" s="102"/>
    </row>
    <row r="25" spans="1:26" ht="102" x14ac:dyDescent="0.4">
      <c r="A25" s="102" t="s">
        <v>654</v>
      </c>
      <c r="B25" s="103">
        <v>43881</v>
      </c>
      <c r="C25" s="103">
        <v>43881</v>
      </c>
      <c r="D25" s="102" t="s">
        <v>382</v>
      </c>
      <c r="E25" s="102">
        <v>1887776</v>
      </c>
      <c r="F25" s="102"/>
      <c r="G25" s="102">
        <v>1</v>
      </c>
      <c r="H25" s="102" t="s">
        <v>913</v>
      </c>
      <c r="I25" s="106" t="s">
        <v>914</v>
      </c>
      <c r="J25" s="102"/>
      <c r="K25" s="102"/>
      <c r="L25" s="102"/>
      <c r="M25" s="102" t="s">
        <v>915</v>
      </c>
      <c r="N25" s="102" t="s">
        <v>916</v>
      </c>
      <c r="O25" s="102" t="s">
        <v>99</v>
      </c>
      <c r="P25" s="102" t="s">
        <v>506</v>
      </c>
      <c r="Q25" s="102" t="s">
        <v>418</v>
      </c>
      <c r="R25" s="102"/>
      <c r="S25" s="102" t="s">
        <v>109</v>
      </c>
      <c r="T25" s="102" t="s">
        <v>917</v>
      </c>
      <c r="U25" s="102"/>
      <c r="V25" s="104"/>
      <c r="W25" s="104" t="s">
        <v>657</v>
      </c>
      <c r="X25" s="104"/>
      <c r="Y25" s="104" t="s">
        <v>918</v>
      </c>
      <c r="Z25" s="104"/>
    </row>
    <row r="26" spans="1:26" ht="58.3" x14ac:dyDescent="0.4">
      <c r="A26" s="102" t="s">
        <v>654</v>
      </c>
      <c r="B26" s="103">
        <v>43885</v>
      </c>
      <c r="C26" s="103">
        <v>43903</v>
      </c>
      <c r="D26" s="102" t="s">
        <v>382</v>
      </c>
      <c r="E26" s="102">
        <v>1892694</v>
      </c>
      <c r="F26" s="102"/>
      <c r="G26" s="102">
        <v>1</v>
      </c>
      <c r="H26" s="102" t="s">
        <v>919</v>
      </c>
      <c r="I26" s="106" t="s">
        <v>920</v>
      </c>
      <c r="J26" s="102"/>
      <c r="K26" s="102"/>
      <c r="L26" s="102"/>
      <c r="M26" s="102" t="s">
        <v>921</v>
      </c>
      <c r="N26" s="102" t="s">
        <v>922</v>
      </c>
      <c r="O26" s="102" t="s">
        <v>401</v>
      </c>
      <c r="P26" s="102" t="s">
        <v>506</v>
      </c>
      <c r="Q26" s="102" t="s">
        <v>571</v>
      </c>
      <c r="R26" s="102"/>
      <c r="S26" s="102" t="s">
        <v>109</v>
      </c>
      <c r="T26" s="102" t="s">
        <v>923</v>
      </c>
      <c r="U26" s="102"/>
      <c r="V26" s="104"/>
      <c r="W26" s="104" t="s">
        <v>665</v>
      </c>
      <c r="X26" s="104"/>
      <c r="Y26" s="104" t="s">
        <v>924</v>
      </c>
      <c r="Z26" s="104"/>
    </row>
    <row r="27" spans="1:26" ht="58.3" x14ac:dyDescent="0.4">
      <c r="A27" s="102" t="s">
        <v>654</v>
      </c>
      <c r="B27" s="103">
        <v>43885</v>
      </c>
      <c r="C27" s="103">
        <v>43903</v>
      </c>
      <c r="D27" s="102" t="s">
        <v>925</v>
      </c>
      <c r="E27" s="102"/>
      <c r="F27" s="102"/>
      <c r="G27" s="102">
        <v>1</v>
      </c>
      <c r="H27" s="107" t="s">
        <v>926</v>
      </c>
      <c r="I27" s="106" t="s">
        <v>927</v>
      </c>
      <c r="J27" s="102"/>
      <c r="K27" s="102"/>
      <c r="L27" s="102"/>
      <c r="M27" s="102" t="s">
        <v>928</v>
      </c>
      <c r="N27" s="102" t="s">
        <v>929</v>
      </c>
      <c r="O27" s="102" t="s">
        <v>401</v>
      </c>
      <c r="P27" s="102" t="s">
        <v>506</v>
      </c>
      <c r="Q27" s="102" t="s">
        <v>930</v>
      </c>
      <c r="R27" s="102"/>
      <c r="S27" s="102" t="s">
        <v>109</v>
      </c>
      <c r="T27" s="102" t="s">
        <v>923</v>
      </c>
      <c r="U27" s="102"/>
      <c r="V27" s="104"/>
      <c r="W27" s="104" t="s">
        <v>665</v>
      </c>
      <c r="X27" s="104"/>
      <c r="Y27" s="104" t="s">
        <v>924</v>
      </c>
      <c r="Z27" s="104"/>
    </row>
    <row r="28" spans="1:26" ht="160.30000000000001" x14ac:dyDescent="0.4">
      <c r="A28" s="102" t="s">
        <v>654</v>
      </c>
      <c r="B28" s="103">
        <v>43885</v>
      </c>
      <c r="C28" s="103">
        <v>43899</v>
      </c>
      <c r="D28" s="102" t="s">
        <v>382</v>
      </c>
      <c r="E28" s="102">
        <v>1892546</v>
      </c>
      <c r="F28" s="102"/>
      <c r="G28" s="102">
        <v>1</v>
      </c>
      <c r="H28" s="102" t="s">
        <v>931</v>
      </c>
      <c r="I28" s="106" t="s">
        <v>932</v>
      </c>
      <c r="J28" s="102"/>
      <c r="K28" s="102"/>
      <c r="L28" s="102"/>
      <c r="M28" s="102" t="s">
        <v>933</v>
      </c>
      <c r="N28" s="102" t="s">
        <v>934</v>
      </c>
      <c r="O28" s="102" t="s">
        <v>61</v>
      </c>
      <c r="P28" s="102" t="s">
        <v>506</v>
      </c>
      <c r="Q28" s="102" t="s">
        <v>418</v>
      </c>
      <c r="R28" s="102"/>
      <c r="S28" s="102" t="s">
        <v>109</v>
      </c>
      <c r="T28" s="102" t="s">
        <v>551</v>
      </c>
      <c r="U28" s="102"/>
      <c r="V28" s="104"/>
      <c r="W28" s="104" t="s">
        <v>665</v>
      </c>
      <c r="X28" s="104"/>
      <c r="Y28" s="104" t="s">
        <v>935</v>
      </c>
      <c r="Z28" s="104" t="s">
        <v>936</v>
      </c>
    </row>
    <row r="29" spans="1:26" ht="72.900000000000006" x14ac:dyDescent="0.4">
      <c r="A29" s="102" t="s">
        <v>654</v>
      </c>
      <c r="B29" s="103">
        <v>43885</v>
      </c>
      <c r="C29" s="103">
        <v>43899</v>
      </c>
      <c r="D29" s="102" t="s">
        <v>382</v>
      </c>
      <c r="E29" s="102">
        <v>1874279</v>
      </c>
      <c r="F29" s="102"/>
      <c r="G29" s="102">
        <v>1</v>
      </c>
      <c r="H29" s="102" t="s">
        <v>937</v>
      </c>
      <c r="I29" s="106" t="s">
        <v>434</v>
      </c>
      <c r="J29" s="102"/>
      <c r="K29" s="102"/>
      <c r="L29" s="102"/>
      <c r="M29" s="102" t="s">
        <v>435</v>
      </c>
      <c r="N29" s="107" t="s">
        <v>938</v>
      </c>
      <c r="O29" s="102" t="s">
        <v>80</v>
      </c>
      <c r="P29" s="102" t="s">
        <v>506</v>
      </c>
      <c r="Q29" s="102" t="s">
        <v>939</v>
      </c>
      <c r="R29" s="102"/>
      <c r="S29" s="102" t="s">
        <v>109</v>
      </c>
      <c r="T29" s="102" t="s">
        <v>940</v>
      </c>
      <c r="U29" s="102"/>
      <c r="V29" s="104"/>
      <c r="W29" s="104" t="s">
        <v>665</v>
      </c>
      <c r="X29" s="104"/>
      <c r="Y29" s="104" t="s">
        <v>941</v>
      </c>
      <c r="Z29" s="104" t="s">
        <v>942</v>
      </c>
    </row>
    <row r="30" spans="1:26" ht="72.900000000000006" x14ac:dyDescent="0.4">
      <c r="A30" s="108" t="s">
        <v>654</v>
      </c>
      <c r="B30" s="103">
        <v>43888</v>
      </c>
      <c r="C30" s="103">
        <v>43901</v>
      </c>
      <c r="D30" s="108" t="s">
        <v>943</v>
      </c>
      <c r="E30" s="108" t="s">
        <v>944</v>
      </c>
      <c r="F30" s="108"/>
      <c r="G30" s="108">
        <v>1</v>
      </c>
      <c r="H30" s="102" t="s">
        <v>945</v>
      </c>
      <c r="I30" s="106" t="s">
        <v>946</v>
      </c>
      <c r="J30" s="108"/>
      <c r="K30" s="108"/>
      <c r="L30" s="108"/>
      <c r="M30" s="108"/>
      <c r="N30" s="108" t="s">
        <v>943</v>
      </c>
      <c r="O30" s="108" t="s">
        <v>98</v>
      </c>
      <c r="P30" s="108" t="s">
        <v>713</v>
      </c>
      <c r="Q30" s="108"/>
      <c r="R30" s="108"/>
      <c r="S30" s="108" t="s">
        <v>109</v>
      </c>
      <c r="T30" s="108" t="s">
        <v>527</v>
      </c>
      <c r="U30" s="108"/>
      <c r="V30" s="109"/>
      <c r="W30" s="109" t="s">
        <v>665</v>
      </c>
      <c r="X30" s="109"/>
      <c r="Y30" s="102" t="s">
        <v>947</v>
      </c>
      <c r="Z30" s="110">
        <v>45</v>
      </c>
    </row>
    <row r="31" spans="1:26" ht="72.900000000000006" x14ac:dyDescent="0.4">
      <c r="A31" s="108" t="s">
        <v>654</v>
      </c>
      <c r="B31" s="103">
        <v>43888</v>
      </c>
      <c r="C31" s="103">
        <v>43901</v>
      </c>
      <c r="D31" s="108" t="s">
        <v>943</v>
      </c>
      <c r="E31" s="108" t="s">
        <v>948</v>
      </c>
      <c r="F31" s="108"/>
      <c r="G31" s="108">
        <v>1</v>
      </c>
      <c r="H31" s="102" t="s">
        <v>949</v>
      </c>
      <c r="I31" s="106" t="s">
        <v>950</v>
      </c>
      <c r="J31" s="108"/>
      <c r="K31" s="108"/>
      <c r="L31" s="108"/>
      <c r="M31" s="108"/>
      <c r="N31" s="108" t="s">
        <v>943</v>
      </c>
      <c r="O31" s="108" t="s">
        <v>98</v>
      </c>
      <c r="P31" s="108" t="s">
        <v>713</v>
      </c>
      <c r="Q31" s="108"/>
      <c r="R31" s="108"/>
      <c r="S31" s="108" t="s">
        <v>109</v>
      </c>
      <c r="T31" s="108" t="s">
        <v>527</v>
      </c>
      <c r="U31" s="108"/>
      <c r="V31" s="109"/>
      <c r="W31" s="109" t="s">
        <v>665</v>
      </c>
      <c r="X31" s="109"/>
      <c r="Y31" s="102" t="s">
        <v>947</v>
      </c>
      <c r="Z31" s="110">
        <v>55</v>
      </c>
    </row>
    <row r="32" spans="1:26" ht="87.45" x14ac:dyDescent="0.4">
      <c r="A32" s="108" t="s">
        <v>654</v>
      </c>
      <c r="B32" s="103">
        <v>43889</v>
      </c>
      <c r="C32" s="103">
        <v>43901</v>
      </c>
      <c r="D32" s="108" t="s">
        <v>951</v>
      </c>
      <c r="E32" s="108">
        <v>1901510</v>
      </c>
      <c r="F32" s="108"/>
      <c r="G32" s="108">
        <v>1</v>
      </c>
      <c r="H32" s="102" t="s">
        <v>952</v>
      </c>
      <c r="I32" s="111" t="s">
        <v>953</v>
      </c>
      <c r="J32" s="108"/>
      <c r="K32" s="108"/>
      <c r="L32" s="108"/>
      <c r="M32" s="108"/>
      <c r="N32" s="108" t="s">
        <v>951</v>
      </c>
      <c r="O32" s="108" t="s">
        <v>338</v>
      </c>
      <c r="P32" s="108" t="s">
        <v>506</v>
      </c>
      <c r="Q32" s="102" t="s">
        <v>939</v>
      </c>
      <c r="R32" s="108"/>
      <c r="S32" s="108" t="s">
        <v>109</v>
      </c>
      <c r="T32" s="108" t="s">
        <v>954</v>
      </c>
      <c r="U32" s="108"/>
      <c r="V32" s="109"/>
      <c r="W32" s="109" t="s">
        <v>665</v>
      </c>
      <c r="X32" s="109"/>
      <c r="Y32" s="102" t="s">
        <v>955</v>
      </c>
      <c r="Z32" s="110">
        <v>65</v>
      </c>
    </row>
    <row r="33" spans="1:26" ht="72.900000000000006" x14ac:dyDescent="0.4">
      <c r="A33" s="108" t="s">
        <v>654</v>
      </c>
      <c r="B33" s="103">
        <v>43892</v>
      </c>
      <c r="C33" s="103">
        <v>43892</v>
      </c>
      <c r="D33" s="108" t="s">
        <v>382</v>
      </c>
      <c r="E33" s="108">
        <v>1902090</v>
      </c>
      <c r="F33" s="108"/>
      <c r="G33" s="108">
        <v>1</v>
      </c>
      <c r="H33" s="102" t="s">
        <v>956</v>
      </c>
      <c r="I33" s="111" t="s">
        <v>957</v>
      </c>
      <c r="J33" s="108"/>
      <c r="K33" s="108"/>
      <c r="L33" s="108"/>
      <c r="M33" s="108"/>
      <c r="N33" s="102" t="s">
        <v>958</v>
      </c>
      <c r="O33" s="108" t="s">
        <v>338</v>
      </c>
      <c r="P33" s="108" t="s">
        <v>506</v>
      </c>
      <c r="Q33" s="102" t="s">
        <v>959</v>
      </c>
      <c r="R33" s="108"/>
      <c r="S33" s="108" t="s">
        <v>109</v>
      </c>
      <c r="T33" s="108" t="s">
        <v>960</v>
      </c>
      <c r="U33" s="108"/>
      <c r="V33" s="109"/>
      <c r="W33" s="109" t="s">
        <v>659</v>
      </c>
      <c r="X33" s="109"/>
      <c r="Y33" s="102" t="s">
        <v>961</v>
      </c>
      <c r="Z33" s="109"/>
    </row>
    <row r="34" spans="1:26" ht="43.75" x14ac:dyDescent="0.4">
      <c r="A34" s="108" t="s">
        <v>654</v>
      </c>
      <c r="B34" s="103">
        <v>43892</v>
      </c>
      <c r="C34" s="103">
        <v>43893</v>
      </c>
      <c r="D34" s="108" t="s">
        <v>962</v>
      </c>
      <c r="E34" s="108">
        <v>52585</v>
      </c>
      <c r="F34" s="108"/>
      <c r="G34" s="108">
        <v>1</v>
      </c>
      <c r="H34" s="102" t="s">
        <v>963</v>
      </c>
      <c r="I34" s="111" t="s">
        <v>964</v>
      </c>
      <c r="J34" s="108"/>
      <c r="K34" s="108"/>
      <c r="L34" s="108"/>
      <c r="M34" s="108"/>
      <c r="N34" s="108" t="s">
        <v>962</v>
      </c>
      <c r="O34" s="108" t="s">
        <v>965</v>
      </c>
      <c r="P34" s="108" t="s">
        <v>506</v>
      </c>
      <c r="Q34" s="108" t="s">
        <v>966</v>
      </c>
      <c r="R34" s="108"/>
      <c r="S34" s="108" t="s">
        <v>109</v>
      </c>
      <c r="T34" s="108" t="s">
        <v>534</v>
      </c>
      <c r="U34" s="108"/>
      <c r="V34" s="109"/>
      <c r="W34" s="104" t="s">
        <v>660</v>
      </c>
      <c r="X34" s="109"/>
      <c r="Y34" s="102" t="s">
        <v>967</v>
      </c>
      <c r="Z34" s="109"/>
    </row>
    <row r="35" spans="1:26" ht="72.900000000000006" x14ac:dyDescent="0.4">
      <c r="A35" s="108" t="s">
        <v>654</v>
      </c>
      <c r="B35" s="103">
        <v>43893</v>
      </c>
      <c r="C35" s="103">
        <v>43893</v>
      </c>
      <c r="D35" s="108" t="s">
        <v>968</v>
      </c>
      <c r="E35" s="108"/>
      <c r="F35" s="108"/>
      <c r="G35" s="108">
        <v>1</v>
      </c>
      <c r="H35" s="102" t="s">
        <v>969</v>
      </c>
      <c r="I35" s="106"/>
      <c r="J35" s="108"/>
      <c r="K35" s="108"/>
      <c r="L35" s="108"/>
      <c r="M35" s="108"/>
      <c r="N35" s="108" t="s">
        <v>970</v>
      </c>
      <c r="O35" s="108" t="s">
        <v>87</v>
      </c>
      <c r="P35" s="108" t="s">
        <v>513</v>
      </c>
      <c r="Q35" s="108" t="s">
        <v>971</v>
      </c>
      <c r="R35" s="108"/>
      <c r="S35" s="108" t="s">
        <v>109</v>
      </c>
      <c r="T35" s="108" t="s">
        <v>609</v>
      </c>
      <c r="U35" s="108"/>
      <c r="V35" s="109"/>
      <c r="W35" s="109" t="s">
        <v>659</v>
      </c>
      <c r="X35" s="109"/>
      <c r="Y35" s="102" t="s">
        <v>972</v>
      </c>
      <c r="Z35" s="109"/>
    </row>
    <row r="36" spans="1:26" ht="116.6" x14ac:dyDescent="0.4">
      <c r="A36" s="108" t="s">
        <v>654</v>
      </c>
      <c r="B36" s="103">
        <v>43893</v>
      </c>
      <c r="C36" s="103">
        <v>43894</v>
      </c>
      <c r="D36" s="108"/>
      <c r="E36" s="108"/>
      <c r="F36" s="108"/>
      <c r="G36" s="108">
        <v>1</v>
      </c>
      <c r="H36" s="102" t="s">
        <v>973</v>
      </c>
      <c r="I36" s="106"/>
      <c r="J36" s="108"/>
      <c r="K36" s="108"/>
      <c r="L36" s="108"/>
      <c r="M36" s="102" t="s">
        <v>974</v>
      </c>
      <c r="N36" s="102" t="s">
        <v>574</v>
      </c>
      <c r="O36" s="102" t="s">
        <v>401</v>
      </c>
      <c r="P36" s="108" t="s">
        <v>506</v>
      </c>
      <c r="Q36" s="108" t="s">
        <v>966</v>
      </c>
      <c r="R36" s="108"/>
      <c r="S36" s="108" t="s">
        <v>109</v>
      </c>
      <c r="T36" s="108" t="s">
        <v>577</v>
      </c>
      <c r="U36" s="108"/>
      <c r="V36" s="109"/>
      <c r="W36" s="109" t="s">
        <v>666</v>
      </c>
      <c r="X36" s="109"/>
      <c r="Y36" s="102" t="s">
        <v>975</v>
      </c>
      <c r="Z36" s="109" t="s">
        <v>976</v>
      </c>
    </row>
    <row r="37" spans="1:26" ht="116.6" x14ac:dyDescent="0.4">
      <c r="A37" s="108" t="s">
        <v>654</v>
      </c>
      <c r="B37" s="103">
        <v>43893</v>
      </c>
      <c r="C37" s="103">
        <v>43894</v>
      </c>
      <c r="D37" s="108"/>
      <c r="E37" s="108"/>
      <c r="F37" s="108"/>
      <c r="G37" s="108">
        <v>1</v>
      </c>
      <c r="H37" s="102" t="s">
        <v>973</v>
      </c>
      <c r="I37" s="106"/>
      <c r="J37" s="108"/>
      <c r="K37" s="108"/>
      <c r="L37" s="108"/>
      <c r="M37" s="102" t="s">
        <v>977</v>
      </c>
      <c r="N37" s="108" t="s">
        <v>574</v>
      </c>
      <c r="O37" s="102" t="s">
        <v>401</v>
      </c>
      <c r="P37" s="108" t="s">
        <v>506</v>
      </c>
      <c r="Q37" s="108" t="s">
        <v>966</v>
      </c>
      <c r="R37" s="108"/>
      <c r="S37" s="108" t="s">
        <v>109</v>
      </c>
      <c r="T37" s="108" t="s">
        <v>978</v>
      </c>
      <c r="U37" s="108"/>
      <c r="V37" s="109"/>
      <c r="W37" s="109" t="s">
        <v>672</v>
      </c>
      <c r="X37" s="109"/>
      <c r="Y37" s="102" t="s">
        <v>979</v>
      </c>
      <c r="Z37" s="104" t="s">
        <v>980</v>
      </c>
    </row>
    <row r="38" spans="1:26" ht="102" x14ac:dyDescent="0.4">
      <c r="A38" s="108" t="s">
        <v>654</v>
      </c>
      <c r="B38" s="14">
        <v>43894</v>
      </c>
      <c r="C38" s="103">
        <v>43907</v>
      </c>
      <c r="D38" s="108" t="s">
        <v>981</v>
      </c>
      <c r="E38" s="108"/>
      <c r="F38" s="108"/>
      <c r="G38" s="108">
        <v>1</v>
      </c>
      <c r="H38" s="108" t="s">
        <v>982</v>
      </c>
      <c r="I38" s="108"/>
      <c r="J38" s="108"/>
      <c r="K38" s="108"/>
      <c r="L38" s="108"/>
      <c r="M38" s="108" t="s">
        <v>983</v>
      </c>
      <c r="N38" s="108" t="s">
        <v>984</v>
      </c>
      <c r="O38" s="108" t="s">
        <v>985</v>
      </c>
      <c r="P38" s="108" t="s">
        <v>513</v>
      </c>
      <c r="Q38" s="108"/>
      <c r="R38" s="108"/>
      <c r="S38" s="108" t="s">
        <v>109</v>
      </c>
      <c r="T38" s="108" t="s">
        <v>923</v>
      </c>
      <c r="U38" s="108"/>
      <c r="V38" s="109"/>
      <c r="W38" s="109" t="s">
        <v>665</v>
      </c>
      <c r="X38" s="104" t="s">
        <v>986</v>
      </c>
      <c r="Y38" s="102" t="s">
        <v>987</v>
      </c>
      <c r="Z38" s="109"/>
    </row>
    <row r="39" spans="1:26" ht="58.3" x14ac:dyDescent="0.4">
      <c r="A39" s="108" t="s">
        <v>654</v>
      </c>
      <c r="B39" s="103">
        <v>43895</v>
      </c>
      <c r="C39" s="103">
        <v>43900</v>
      </c>
      <c r="D39" s="108" t="s">
        <v>169</v>
      </c>
      <c r="E39" s="108"/>
      <c r="F39" s="108"/>
      <c r="G39" s="108">
        <v>1</v>
      </c>
      <c r="H39" s="102" t="s">
        <v>988</v>
      </c>
      <c r="I39" s="106"/>
      <c r="J39" s="108"/>
      <c r="K39" s="108"/>
      <c r="L39" s="108"/>
      <c r="M39" s="108" t="s">
        <v>989</v>
      </c>
      <c r="N39" s="108"/>
      <c r="O39" s="108" t="s">
        <v>85</v>
      </c>
      <c r="P39" s="108" t="s">
        <v>713</v>
      </c>
      <c r="Q39" s="108"/>
      <c r="R39" s="108"/>
      <c r="S39" s="108" t="s">
        <v>109</v>
      </c>
      <c r="T39" s="108" t="s">
        <v>621</v>
      </c>
      <c r="U39" s="108"/>
      <c r="V39" s="109"/>
      <c r="W39" s="109" t="s">
        <v>659</v>
      </c>
      <c r="X39" s="109"/>
      <c r="Y39" s="102" t="s">
        <v>990</v>
      </c>
      <c r="Z39" s="109"/>
    </row>
    <row r="40" spans="1:26" ht="72.900000000000006" x14ac:dyDescent="0.4">
      <c r="A40" s="102" t="s">
        <v>654</v>
      </c>
      <c r="B40" s="103">
        <v>43896</v>
      </c>
      <c r="C40" s="103">
        <v>43896</v>
      </c>
      <c r="D40" s="102" t="s">
        <v>169</v>
      </c>
      <c r="E40" s="102"/>
      <c r="F40" s="102"/>
      <c r="G40" s="102"/>
      <c r="H40" s="102" t="s">
        <v>991</v>
      </c>
      <c r="I40" s="106"/>
      <c r="J40" s="102"/>
      <c r="K40" s="102"/>
      <c r="L40" s="102"/>
      <c r="M40" s="102" t="s">
        <v>537</v>
      </c>
      <c r="N40" s="102" t="s">
        <v>992</v>
      </c>
      <c r="O40" s="102" t="s">
        <v>546</v>
      </c>
      <c r="P40" s="102" t="s">
        <v>713</v>
      </c>
      <c r="Q40" s="102"/>
      <c r="R40" s="102"/>
      <c r="S40" s="102" t="s">
        <v>109</v>
      </c>
      <c r="T40" s="102" t="s">
        <v>917</v>
      </c>
      <c r="U40" s="102"/>
      <c r="V40" s="104"/>
      <c r="W40" s="104" t="s">
        <v>665</v>
      </c>
      <c r="X40" s="102"/>
      <c r="Y40" s="102" t="s">
        <v>993</v>
      </c>
      <c r="Z40" s="104"/>
    </row>
    <row r="41" spans="1:26" ht="43.75" x14ac:dyDescent="0.4">
      <c r="A41" s="102" t="s">
        <v>654</v>
      </c>
      <c r="B41" s="103">
        <v>43899</v>
      </c>
      <c r="C41" s="103">
        <v>43899</v>
      </c>
      <c r="D41" s="102" t="s">
        <v>169</v>
      </c>
      <c r="E41" s="102"/>
      <c r="F41" s="102"/>
      <c r="G41" s="102">
        <v>1</v>
      </c>
      <c r="H41" s="102" t="s">
        <v>994</v>
      </c>
      <c r="I41" s="106"/>
      <c r="J41" s="102"/>
      <c r="K41" s="102"/>
      <c r="L41" s="102"/>
      <c r="M41" s="102" t="s">
        <v>537</v>
      </c>
      <c r="N41" s="102" t="s">
        <v>995</v>
      </c>
      <c r="O41" s="102" t="s">
        <v>98</v>
      </c>
      <c r="P41" s="102" t="s">
        <v>713</v>
      </c>
      <c r="Q41" s="102"/>
      <c r="R41" s="102"/>
      <c r="S41" s="102" t="s">
        <v>109</v>
      </c>
      <c r="T41" s="102" t="s">
        <v>996</v>
      </c>
      <c r="U41" s="102"/>
      <c r="V41" s="104"/>
      <c r="W41" s="104" t="s">
        <v>657</v>
      </c>
      <c r="X41" s="102"/>
      <c r="Y41" s="102" t="s">
        <v>997</v>
      </c>
      <c r="Z41" s="104"/>
    </row>
    <row r="42" spans="1:26" ht="102" x14ac:dyDescent="0.4">
      <c r="A42" s="108" t="s">
        <v>173</v>
      </c>
      <c r="B42" s="103">
        <v>43899</v>
      </c>
      <c r="C42" s="103">
        <v>43907</v>
      </c>
      <c r="D42" s="108" t="s">
        <v>169</v>
      </c>
      <c r="E42" s="108"/>
      <c r="F42" s="108"/>
      <c r="G42" s="108">
        <v>1</v>
      </c>
      <c r="H42" s="102" t="s">
        <v>998</v>
      </c>
      <c r="I42" s="111" t="s">
        <v>999</v>
      </c>
      <c r="J42" s="108"/>
      <c r="K42" s="108"/>
      <c r="L42" s="108"/>
      <c r="M42" s="108" t="s">
        <v>1000</v>
      </c>
      <c r="N42" s="108" t="s">
        <v>100</v>
      </c>
      <c r="O42" s="108" t="s">
        <v>98</v>
      </c>
      <c r="P42" s="102" t="s">
        <v>713</v>
      </c>
      <c r="Q42" s="108"/>
      <c r="R42" s="108"/>
      <c r="S42" s="108" t="s">
        <v>109</v>
      </c>
      <c r="T42" s="108" t="s">
        <v>534</v>
      </c>
      <c r="U42" s="108"/>
      <c r="V42" s="109"/>
      <c r="W42" s="109"/>
      <c r="X42" s="109"/>
      <c r="Y42" s="102" t="s">
        <v>1001</v>
      </c>
      <c r="Z42" s="110">
        <v>55</v>
      </c>
    </row>
    <row r="43" spans="1:26" ht="102" x14ac:dyDescent="0.4">
      <c r="A43" s="108" t="s">
        <v>173</v>
      </c>
      <c r="B43" s="103">
        <v>43900</v>
      </c>
      <c r="C43" s="103">
        <v>43907</v>
      </c>
      <c r="D43" s="108" t="s">
        <v>169</v>
      </c>
      <c r="E43" s="108"/>
      <c r="F43" s="108"/>
      <c r="G43" s="108">
        <v>1</v>
      </c>
      <c r="H43" s="102" t="s">
        <v>1002</v>
      </c>
      <c r="I43" s="111" t="s">
        <v>1003</v>
      </c>
      <c r="J43" s="108"/>
      <c r="K43" s="108"/>
      <c r="L43" s="108"/>
      <c r="M43" s="108" t="s">
        <v>1000</v>
      </c>
      <c r="N43" s="108" t="s">
        <v>100</v>
      </c>
      <c r="O43" s="108" t="s">
        <v>98</v>
      </c>
      <c r="P43" s="102" t="s">
        <v>713</v>
      </c>
      <c r="Q43" s="108"/>
      <c r="R43" s="108"/>
      <c r="S43" s="108" t="s">
        <v>109</v>
      </c>
      <c r="T43" s="108" t="s">
        <v>1004</v>
      </c>
      <c r="U43" s="108"/>
      <c r="V43" s="109"/>
      <c r="W43" s="109"/>
      <c r="X43" s="109"/>
      <c r="Y43" s="102" t="s">
        <v>1001</v>
      </c>
      <c r="Z43" s="110">
        <v>60</v>
      </c>
    </row>
    <row r="44" spans="1:26" ht="102" x14ac:dyDescent="0.4">
      <c r="A44" s="102" t="s">
        <v>654</v>
      </c>
      <c r="B44" s="103">
        <v>43900</v>
      </c>
      <c r="C44" s="103">
        <v>43900</v>
      </c>
      <c r="D44" s="102" t="s">
        <v>169</v>
      </c>
      <c r="E44" s="102"/>
      <c r="F44" s="102"/>
      <c r="G44" s="102">
        <v>1</v>
      </c>
      <c r="H44" s="102" t="s">
        <v>1002</v>
      </c>
      <c r="I44" s="111" t="s">
        <v>1003</v>
      </c>
      <c r="J44" s="102"/>
      <c r="K44" s="102"/>
      <c r="L44" s="102"/>
      <c r="M44" s="102" t="s">
        <v>1000</v>
      </c>
      <c r="N44" s="102" t="s">
        <v>100</v>
      </c>
      <c r="O44" s="102" t="s">
        <v>98</v>
      </c>
      <c r="P44" s="102" t="s">
        <v>713</v>
      </c>
      <c r="Q44" s="102"/>
      <c r="R44" s="102"/>
      <c r="S44" s="102" t="s">
        <v>109</v>
      </c>
      <c r="T44" s="102" t="s">
        <v>1005</v>
      </c>
      <c r="U44" s="102"/>
      <c r="V44" s="104"/>
      <c r="W44" s="104" t="s">
        <v>659</v>
      </c>
      <c r="X44" s="104"/>
      <c r="Y44" s="102" t="s">
        <v>1006</v>
      </c>
      <c r="Z44" s="104"/>
    </row>
    <row r="45" spans="1:26" ht="29.15" x14ac:dyDescent="0.4">
      <c r="A45" s="102" t="s">
        <v>654</v>
      </c>
      <c r="B45" s="103">
        <v>43902</v>
      </c>
      <c r="C45" s="103">
        <v>43902</v>
      </c>
      <c r="D45" s="102" t="s">
        <v>169</v>
      </c>
      <c r="E45" s="102"/>
      <c r="F45" s="102"/>
      <c r="G45" s="102">
        <v>1</v>
      </c>
      <c r="H45" s="102" t="s">
        <v>988</v>
      </c>
      <c r="I45" s="106"/>
      <c r="J45" s="102"/>
      <c r="K45" s="102"/>
      <c r="L45" s="102"/>
      <c r="M45" s="102" t="s">
        <v>989</v>
      </c>
      <c r="N45" s="102" t="s">
        <v>25</v>
      </c>
      <c r="O45" s="102" t="s">
        <v>85</v>
      </c>
      <c r="P45" s="102" t="s">
        <v>513</v>
      </c>
      <c r="Q45" s="102"/>
      <c r="R45" s="102"/>
      <c r="S45" s="102" t="s">
        <v>109</v>
      </c>
      <c r="T45" s="102" t="s">
        <v>596</v>
      </c>
      <c r="U45" s="102"/>
      <c r="V45" s="104"/>
      <c r="W45" s="104" t="s">
        <v>659</v>
      </c>
      <c r="X45" s="104"/>
      <c r="Y45" s="102" t="s">
        <v>1007</v>
      </c>
      <c r="Z45" s="104"/>
    </row>
    <row r="46" spans="1:26" ht="116.6" x14ac:dyDescent="0.4">
      <c r="A46" s="108" t="s">
        <v>654</v>
      </c>
      <c r="B46" s="103">
        <v>43902</v>
      </c>
      <c r="C46" s="103">
        <v>43923</v>
      </c>
      <c r="D46" s="108" t="s">
        <v>382</v>
      </c>
      <c r="E46" s="108"/>
      <c r="F46" s="108"/>
      <c r="G46" s="108">
        <v>1</v>
      </c>
      <c r="H46" s="102" t="s">
        <v>1008</v>
      </c>
      <c r="I46" s="111" t="s">
        <v>1009</v>
      </c>
      <c r="J46" s="108"/>
      <c r="K46" s="108"/>
      <c r="L46" s="108"/>
      <c r="M46" s="108" t="s">
        <v>1010</v>
      </c>
      <c r="N46" s="108" t="s">
        <v>340</v>
      </c>
      <c r="O46" s="108" t="s">
        <v>85</v>
      </c>
      <c r="P46" s="108" t="s">
        <v>506</v>
      </c>
      <c r="Q46" s="108"/>
      <c r="R46" s="108"/>
      <c r="S46" s="108" t="s">
        <v>109</v>
      </c>
      <c r="T46" s="108" t="s">
        <v>621</v>
      </c>
      <c r="U46" s="108"/>
      <c r="V46" s="109"/>
      <c r="W46" s="109" t="s">
        <v>665</v>
      </c>
      <c r="X46" s="109"/>
      <c r="Y46" s="102" t="s">
        <v>1238</v>
      </c>
      <c r="Z46" s="112">
        <v>81.25</v>
      </c>
    </row>
    <row r="47" spans="1:26" ht="72.900000000000006" x14ac:dyDescent="0.4">
      <c r="A47" s="102" t="s">
        <v>653</v>
      </c>
      <c r="B47" s="103">
        <v>43902</v>
      </c>
      <c r="C47" s="103">
        <v>43923</v>
      </c>
      <c r="D47" s="102" t="s">
        <v>169</v>
      </c>
      <c r="E47" s="102"/>
      <c r="F47" s="102"/>
      <c r="G47" s="102">
        <v>1</v>
      </c>
      <c r="H47" s="102" t="s">
        <v>988</v>
      </c>
      <c r="I47" s="106"/>
      <c r="J47" s="102"/>
      <c r="K47" s="102"/>
      <c r="L47" s="102"/>
      <c r="M47" s="102" t="s">
        <v>989</v>
      </c>
      <c r="N47" s="102" t="s">
        <v>25</v>
      </c>
      <c r="O47" s="102" t="s">
        <v>61</v>
      </c>
      <c r="P47" s="102" t="s">
        <v>513</v>
      </c>
      <c r="Q47" s="102"/>
      <c r="R47" s="102"/>
      <c r="S47" s="102" t="s">
        <v>109</v>
      </c>
      <c r="T47" s="102" t="s">
        <v>1011</v>
      </c>
      <c r="U47" s="102"/>
      <c r="V47" s="104"/>
      <c r="W47" s="104"/>
      <c r="X47" s="104"/>
      <c r="Y47" s="102" t="s">
        <v>1239</v>
      </c>
      <c r="Z47" s="113">
        <v>128.75</v>
      </c>
    </row>
    <row r="48" spans="1:26" ht="29.15" x14ac:dyDescent="0.4">
      <c r="A48" s="102" t="s">
        <v>654</v>
      </c>
      <c r="B48" s="103">
        <v>43903</v>
      </c>
      <c r="C48" s="103">
        <v>43903</v>
      </c>
      <c r="D48" s="102" t="s">
        <v>169</v>
      </c>
      <c r="E48" s="102"/>
      <c r="F48" s="102"/>
      <c r="G48" s="102">
        <v>1</v>
      </c>
      <c r="H48" s="102" t="s">
        <v>988</v>
      </c>
      <c r="I48" s="106"/>
      <c r="J48" s="102"/>
      <c r="K48" s="102"/>
      <c r="L48" s="102"/>
      <c r="M48" s="102" t="s">
        <v>989</v>
      </c>
      <c r="N48" s="102" t="s">
        <v>25</v>
      </c>
      <c r="O48" s="102" t="s">
        <v>85</v>
      </c>
      <c r="P48" s="102" t="s">
        <v>513</v>
      </c>
      <c r="Q48" s="102"/>
      <c r="R48" s="102"/>
      <c r="S48" s="102" t="s">
        <v>109</v>
      </c>
      <c r="T48" s="102" t="s">
        <v>1004</v>
      </c>
      <c r="U48" s="102"/>
      <c r="V48" s="104"/>
      <c r="W48" s="104" t="s">
        <v>657</v>
      </c>
      <c r="X48" s="104"/>
      <c r="Y48" s="102" t="s">
        <v>1012</v>
      </c>
      <c r="Z48" s="113">
        <v>128.75</v>
      </c>
    </row>
    <row r="49" spans="1:26" ht="43.75" x14ac:dyDescent="0.4">
      <c r="A49" s="108" t="s">
        <v>654</v>
      </c>
      <c r="B49" s="103">
        <v>43903</v>
      </c>
      <c r="C49" s="103">
        <v>43903</v>
      </c>
      <c r="D49" s="102" t="s">
        <v>169</v>
      </c>
      <c r="E49" s="108"/>
      <c r="F49" s="108"/>
      <c r="G49" s="102">
        <v>1</v>
      </c>
      <c r="H49" s="102" t="s">
        <v>1013</v>
      </c>
      <c r="I49" s="106"/>
      <c r="J49" s="108"/>
      <c r="K49" s="108"/>
      <c r="L49" s="108"/>
      <c r="M49" s="102" t="s">
        <v>989</v>
      </c>
      <c r="N49" s="102" t="s">
        <v>25</v>
      </c>
      <c r="O49" s="108" t="s">
        <v>98</v>
      </c>
      <c r="P49" s="108" t="s">
        <v>513</v>
      </c>
      <c r="Q49" s="108"/>
      <c r="R49" s="108"/>
      <c r="S49" s="108" t="s">
        <v>109</v>
      </c>
      <c r="T49" s="108" t="s">
        <v>1004</v>
      </c>
      <c r="U49" s="108"/>
      <c r="V49" s="109"/>
      <c r="W49" s="109" t="s">
        <v>657</v>
      </c>
      <c r="X49" s="109"/>
      <c r="Y49" s="102" t="s">
        <v>1012</v>
      </c>
      <c r="Z49" s="109"/>
    </row>
    <row r="50" spans="1:26" ht="29.15" x14ac:dyDescent="0.4">
      <c r="A50" s="108" t="s">
        <v>654</v>
      </c>
      <c r="B50" s="103">
        <v>43903</v>
      </c>
      <c r="C50" s="103">
        <v>43903</v>
      </c>
      <c r="D50" s="102" t="s">
        <v>169</v>
      </c>
      <c r="E50" s="108"/>
      <c r="F50" s="108"/>
      <c r="G50" s="102">
        <v>1</v>
      </c>
      <c r="H50" s="102" t="s">
        <v>41</v>
      </c>
      <c r="I50" s="106"/>
      <c r="J50" s="108"/>
      <c r="K50" s="108"/>
      <c r="L50" s="108"/>
      <c r="M50" s="102" t="s">
        <v>989</v>
      </c>
      <c r="N50" s="102" t="s">
        <v>25</v>
      </c>
      <c r="O50" s="108" t="s">
        <v>98</v>
      </c>
      <c r="P50" s="108" t="s">
        <v>513</v>
      </c>
      <c r="Q50" s="108"/>
      <c r="R50" s="108"/>
      <c r="S50" s="108" t="s">
        <v>109</v>
      </c>
      <c r="T50" s="108" t="s">
        <v>1004</v>
      </c>
      <c r="U50" s="108"/>
      <c r="V50" s="109"/>
      <c r="W50" s="109" t="s">
        <v>657</v>
      </c>
      <c r="X50" s="109"/>
      <c r="Y50" s="102" t="s">
        <v>1012</v>
      </c>
      <c r="Z50" s="109"/>
    </row>
    <row r="51" spans="1:26" ht="43.75" x14ac:dyDescent="0.4">
      <c r="A51" s="108" t="s">
        <v>654</v>
      </c>
      <c r="B51" s="103">
        <v>43903</v>
      </c>
      <c r="C51" s="103">
        <v>43903</v>
      </c>
      <c r="D51" s="102" t="s">
        <v>169</v>
      </c>
      <c r="E51" s="108"/>
      <c r="F51" s="108"/>
      <c r="G51" s="102">
        <v>1</v>
      </c>
      <c r="H51" s="102" t="s">
        <v>1013</v>
      </c>
      <c r="I51" s="106"/>
      <c r="J51" s="108"/>
      <c r="K51" s="108"/>
      <c r="L51" s="108"/>
      <c r="M51" s="102" t="s">
        <v>989</v>
      </c>
      <c r="N51" s="102" t="s">
        <v>25</v>
      </c>
      <c r="O51" s="108" t="s">
        <v>98</v>
      </c>
      <c r="P51" s="108" t="s">
        <v>513</v>
      </c>
      <c r="Q51" s="108"/>
      <c r="R51" s="108"/>
      <c r="S51" s="108" t="s">
        <v>109</v>
      </c>
      <c r="T51" s="108" t="s">
        <v>534</v>
      </c>
      <c r="U51" s="108"/>
      <c r="V51" s="109"/>
      <c r="W51" s="109" t="s">
        <v>657</v>
      </c>
      <c r="X51" s="109"/>
      <c r="Y51" s="102" t="s">
        <v>1014</v>
      </c>
      <c r="Z51" s="109"/>
    </row>
    <row r="52" spans="1:26" ht="29.15" x14ac:dyDescent="0.4">
      <c r="A52" s="108" t="s">
        <v>654</v>
      </c>
      <c r="B52" s="103">
        <v>43903</v>
      </c>
      <c r="C52" s="103">
        <v>43903</v>
      </c>
      <c r="D52" s="102" t="s">
        <v>169</v>
      </c>
      <c r="E52" s="108"/>
      <c r="F52" s="108"/>
      <c r="G52" s="102">
        <v>1</v>
      </c>
      <c r="H52" s="102" t="s">
        <v>41</v>
      </c>
      <c r="I52" s="106"/>
      <c r="J52" s="108"/>
      <c r="K52" s="108"/>
      <c r="L52" s="108"/>
      <c r="M52" s="102" t="s">
        <v>989</v>
      </c>
      <c r="N52" s="102" t="s">
        <v>25</v>
      </c>
      <c r="O52" s="108" t="s">
        <v>98</v>
      </c>
      <c r="P52" s="108" t="s">
        <v>513</v>
      </c>
      <c r="Q52" s="108"/>
      <c r="R52" s="108"/>
      <c r="S52" s="108" t="s">
        <v>109</v>
      </c>
      <c r="T52" s="108" t="s">
        <v>534</v>
      </c>
      <c r="U52" s="108"/>
      <c r="V52" s="109"/>
      <c r="W52" s="109" t="s">
        <v>657</v>
      </c>
      <c r="X52" s="109"/>
      <c r="Y52" s="102" t="s">
        <v>1014</v>
      </c>
      <c r="Z52" s="109"/>
    </row>
    <row r="53" spans="1:26" ht="102" x14ac:dyDescent="0.4">
      <c r="A53" s="108" t="s">
        <v>654</v>
      </c>
      <c r="B53" s="103">
        <v>43903</v>
      </c>
      <c r="C53" s="103">
        <v>43909</v>
      </c>
      <c r="D53" s="108" t="s">
        <v>1015</v>
      </c>
      <c r="E53" s="108"/>
      <c r="F53" s="108"/>
      <c r="G53" s="108">
        <v>1</v>
      </c>
      <c r="H53" s="102" t="s">
        <v>1016</v>
      </c>
      <c r="I53" s="106"/>
      <c r="J53" s="108"/>
      <c r="K53" s="108"/>
      <c r="L53" s="108"/>
      <c r="M53" s="108" t="s">
        <v>1017</v>
      </c>
      <c r="N53" s="108"/>
      <c r="O53" s="108" t="s">
        <v>1018</v>
      </c>
      <c r="P53" s="108" t="s">
        <v>513</v>
      </c>
      <c r="Q53" s="108"/>
      <c r="R53" s="108"/>
      <c r="S53" s="108" t="s">
        <v>109</v>
      </c>
      <c r="T53" s="108" t="s">
        <v>1019</v>
      </c>
      <c r="U53" s="108"/>
      <c r="V53" s="109"/>
      <c r="W53" s="109" t="s">
        <v>667</v>
      </c>
      <c r="X53" s="109"/>
      <c r="Y53" s="102" t="s">
        <v>1020</v>
      </c>
      <c r="Z53" s="110">
        <v>42</v>
      </c>
    </row>
    <row r="54" spans="1:26" ht="116.6" x14ac:dyDescent="0.4">
      <c r="A54" s="108" t="s">
        <v>653</v>
      </c>
      <c r="B54" s="103">
        <v>43908</v>
      </c>
      <c r="C54" s="103">
        <v>43929</v>
      </c>
      <c r="D54" s="108" t="s">
        <v>382</v>
      </c>
      <c r="E54" s="108"/>
      <c r="F54" s="108"/>
      <c r="G54" s="108">
        <v>1</v>
      </c>
      <c r="H54" s="102" t="s">
        <v>1021</v>
      </c>
      <c r="I54" s="111" t="s">
        <v>1022</v>
      </c>
      <c r="J54" s="108"/>
      <c r="K54" s="108"/>
      <c r="L54" s="108"/>
      <c r="M54" s="108" t="s">
        <v>1023</v>
      </c>
      <c r="N54" s="111" t="s">
        <v>1024</v>
      </c>
      <c r="O54" s="108" t="s">
        <v>401</v>
      </c>
      <c r="P54" s="108" t="s">
        <v>506</v>
      </c>
      <c r="Q54" s="114">
        <v>43934</v>
      </c>
      <c r="R54" s="114">
        <v>44197</v>
      </c>
      <c r="S54" s="108" t="s">
        <v>109</v>
      </c>
      <c r="T54" s="108" t="s">
        <v>1025</v>
      </c>
      <c r="U54" s="108"/>
      <c r="V54" s="109"/>
      <c r="W54" s="109"/>
      <c r="X54" s="109"/>
      <c r="Y54" s="102" t="s">
        <v>1240</v>
      </c>
      <c r="Z54" s="110">
        <v>105</v>
      </c>
    </row>
    <row r="55" spans="1:26" ht="58.3" x14ac:dyDescent="0.4">
      <c r="A55" s="108" t="s">
        <v>654</v>
      </c>
      <c r="B55" s="103">
        <v>43903</v>
      </c>
      <c r="C55" s="103">
        <v>43920</v>
      </c>
      <c r="D55" s="102" t="s">
        <v>169</v>
      </c>
      <c r="E55" s="108"/>
      <c r="F55" s="108"/>
      <c r="G55" s="102">
        <v>1</v>
      </c>
      <c r="H55" s="102" t="s">
        <v>41</v>
      </c>
      <c r="I55" s="106"/>
      <c r="J55" s="108"/>
      <c r="K55" s="108"/>
      <c r="L55" s="108"/>
      <c r="M55" s="102" t="s">
        <v>989</v>
      </c>
      <c r="N55" s="102" t="s">
        <v>25</v>
      </c>
      <c r="O55" s="108" t="s">
        <v>98</v>
      </c>
      <c r="P55" s="108" t="s">
        <v>513</v>
      </c>
      <c r="Q55" s="108"/>
      <c r="R55" s="108"/>
      <c r="S55" s="108" t="s">
        <v>109</v>
      </c>
      <c r="T55" s="108" t="s">
        <v>978</v>
      </c>
      <c r="U55" s="108"/>
      <c r="V55" s="109"/>
      <c r="W55" s="109" t="s">
        <v>661</v>
      </c>
      <c r="X55" s="104" t="s">
        <v>1241</v>
      </c>
      <c r="Y55" s="102" t="s">
        <v>1026</v>
      </c>
      <c r="Z55" s="109"/>
    </row>
    <row r="56" spans="1:26" ht="87.45" x14ac:dyDescent="0.4">
      <c r="A56" s="102" t="s">
        <v>654</v>
      </c>
      <c r="B56" s="103">
        <v>43913</v>
      </c>
      <c r="C56" s="103">
        <v>43920</v>
      </c>
      <c r="D56" s="102" t="s">
        <v>382</v>
      </c>
      <c r="E56" s="102"/>
      <c r="F56" s="102"/>
      <c r="G56" s="102">
        <v>2</v>
      </c>
      <c r="H56" s="102" t="s">
        <v>1027</v>
      </c>
      <c r="I56" s="111" t="s">
        <v>1028</v>
      </c>
      <c r="J56" s="102"/>
      <c r="K56" s="102"/>
      <c r="L56" s="102"/>
      <c r="M56" s="102" t="s">
        <v>1029</v>
      </c>
      <c r="N56" s="102"/>
      <c r="O56" s="102" t="s">
        <v>80</v>
      </c>
      <c r="P56" s="102" t="s">
        <v>506</v>
      </c>
      <c r="Q56" s="103">
        <v>43952</v>
      </c>
      <c r="R56" s="102" t="s">
        <v>1030</v>
      </c>
      <c r="S56" s="102" t="s">
        <v>109</v>
      </c>
      <c r="T56" s="102" t="s">
        <v>1031</v>
      </c>
      <c r="U56" s="102"/>
      <c r="V56" s="104"/>
      <c r="W56" s="104" t="s">
        <v>665</v>
      </c>
      <c r="X56" s="104"/>
      <c r="Y56" s="102" t="s">
        <v>1242</v>
      </c>
      <c r="Z56" s="113">
        <v>81.25</v>
      </c>
    </row>
    <row r="57" spans="1:26" ht="72.900000000000006" x14ac:dyDescent="0.4">
      <c r="A57" s="102" t="s">
        <v>654</v>
      </c>
      <c r="B57" s="103">
        <v>43914</v>
      </c>
      <c r="C57" s="103">
        <v>43914</v>
      </c>
      <c r="D57" s="102" t="s">
        <v>1032</v>
      </c>
      <c r="E57" s="102"/>
      <c r="F57" s="102"/>
      <c r="G57" s="102">
        <v>1</v>
      </c>
      <c r="H57" s="102" t="s">
        <v>1033</v>
      </c>
      <c r="I57" s="111" t="s">
        <v>1034</v>
      </c>
      <c r="J57" s="102"/>
      <c r="K57" s="102"/>
      <c r="L57" s="102"/>
      <c r="M57" s="102" t="s">
        <v>1035</v>
      </c>
      <c r="N57" s="102"/>
      <c r="O57" s="102" t="s">
        <v>98</v>
      </c>
      <c r="P57" s="102" t="s">
        <v>713</v>
      </c>
      <c r="Q57" s="102"/>
      <c r="R57" s="102"/>
      <c r="S57" s="102" t="s">
        <v>109</v>
      </c>
      <c r="T57" s="102" t="s">
        <v>1005</v>
      </c>
      <c r="U57" s="102"/>
      <c r="V57" s="104"/>
      <c r="W57" s="104" t="s">
        <v>658</v>
      </c>
      <c r="X57" s="104"/>
      <c r="Y57" s="102" t="s">
        <v>1036</v>
      </c>
      <c r="Z57" s="104"/>
    </row>
    <row r="58" spans="1:26" ht="72.900000000000006" x14ac:dyDescent="0.4">
      <c r="A58" s="102" t="s">
        <v>652</v>
      </c>
      <c r="B58" s="103">
        <v>43914</v>
      </c>
      <c r="C58" s="103">
        <v>43914</v>
      </c>
      <c r="D58" s="102" t="s">
        <v>1032</v>
      </c>
      <c r="E58" s="102"/>
      <c r="F58" s="102"/>
      <c r="G58" s="102">
        <v>1</v>
      </c>
      <c r="H58" s="102" t="s">
        <v>1037</v>
      </c>
      <c r="I58" s="111" t="s">
        <v>1038</v>
      </c>
      <c r="J58" s="102"/>
      <c r="K58" s="102"/>
      <c r="L58" s="102"/>
      <c r="M58" s="102" t="s">
        <v>1035</v>
      </c>
      <c r="N58" s="102"/>
      <c r="O58" s="102" t="s">
        <v>98</v>
      </c>
      <c r="P58" s="102" t="s">
        <v>713</v>
      </c>
      <c r="Q58" s="102"/>
      <c r="R58" s="102"/>
      <c r="S58" s="102" t="s">
        <v>109</v>
      </c>
      <c r="T58" s="102" t="s">
        <v>1005</v>
      </c>
      <c r="U58" s="102"/>
      <c r="V58" s="104"/>
      <c r="W58" s="104"/>
      <c r="X58" s="104"/>
      <c r="Y58" s="102" t="s">
        <v>1039</v>
      </c>
      <c r="Z58" s="113">
        <v>42.5</v>
      </c>
    </row>
    <row r="59" spans="1:26" ht="72.900000000000006" x14ac:dyDescent="0.4">
      <c r="A59" s="102" t="s">
        <v>652</v>
      </c>
      <c r="B59" s="103">
        <v>43914</v>
      </c>
      <c r="C59" s="103">
        <v>43917</v>
      </c>
      <c r="D59" s="102" t="s">
        <v>1032</v>
      </c>
      <c r="E59" s="102"/>
      <c r="F59" s="102"/>
      <c r="G59" s="102">
        <v>1</v>
      </c>
      <c r="H59" s="102" t="s">
        <v>1037</v>
      </c>
      <c r="I59" s="111" t="s">
        <v>1038</v>
      </c>
      <c r="J59" s="102"/>
      <c r="K59" s="102"/>
      <c r="L59" s="102"/>
      <c r="M59" s="102" t="s">
        <v>1035</v>
      </c>
      <c r="N59" s="102"/>
      <c r="O59" s="102" t="s">
        <v>98</v>
      </c>
      <c r="P59" s="102" t="s">
        <v>713</v>
      </c>
      <c r="Q59" s="102"/>
      <c r="R59" s="102"/>
      <c r="S59" s="102" t="s">
        <v>109</v>
      </c>
      <c r="T59" s="102" t="s">
        <v>522</v>
      </c>
      <c r="U59" s="102"/>
      <c r="V59" s="104"/>
      <c r="W59" s="104"/>
      <c r="X59" s="104"/>
      <c r="Y59" s="102" t="s">
        <v>1040</v>
      </c>
      <c r="Z59" s="113">
        <v>45</v>
      </c>
    </row>
    <row r="60" spans="1:26" ht="43.75" x14ac:dyDescent="0.4">
      <c r="A60" s="102" t="s">
        <v>652</v>
      </c>
      <c r="B60" s="103">
        <v>43917</v>
      </c>
      <c r="C60" s="103">
        <v>43920</v>
      </c>
      <c r="D60" s="102" t="s">
        <v>1041</v>
      </c>
      <c r="E60" s="102"/>
      <c r="F60" s="102"/>
      <c r="G60" s="102">
        <v>1</v>
      </c>
      <c r="H60" s="102" t="s">
        <v>1042</v>
      </c>
      <c r="I60" s="111" t="s">
        <v>1043</v>
      </c>
      <c r="J60" s="102"/>
      <c r="K60" s="102"/>
      <c r="L60" s="102"/>
      <c r="M60" s="102"/>
      <c r="N60" s="102"/>
      <c r="O60" s="102" t="s">
        <v>401</v>
      </c>
      <c r="P60" s="102" t="s">
        <v>513</v>
      </c>
      <c r="Q60" s="102"/>
      <c r="R60" s="102"/>
      <c r="S60" s="102" t="s">
        <v>109</v>
      </c>
      <c r="T60" s="102" t="s">
        <v>923</v>
      </c>
      <c r="U60" s="102"/>
      <c r="V60" s="104"/>
      <c r="W60" s="104"/>
      <c r="X60" s="104"/>
      <c r="Y60" s="102" t="s">
        <v>1044</v>
      </c>
      <c r="Z60" s="104" t="s">
        <v>1045</v>
      </c>
    </row>
    <row r="61" spans="1:26" ht="72.900000000000006" x14ac:dyDescent="0.4">
      <c r="A61" s="102" t="s">
        <v>652</v>
      </c>
      <c r="B61" s="103">
        <v>43913</v>
      </c>
      <c r="C61" s="103">
        <v>43920</v>
      </c>
      <c r="D61" s="102" t="s">
        <v>382</v>
      </c>
      <c r="E61" s="102"/>
      <c r="F61" s="102"/>
      <c r="G61" s="102">
        <v>2</v>
      </c>
      <c r="H61" s="102" t="s">
        <v>1027</v>
      </c>
      <c r="I61" s="111" t="s">
        <v>1028</v>
      </c>
      <c r="J61" s="102"/>
      <c r="K61" s="102"/>
      <c r="L61" s="102"/>
      <c r="M61" s="102" t="s">
        <v>1029</v>
      </c>
      <c r="N61" s="102"/>
      <c r="O61" s="102" t="s">
        <v>80</v>
      </c>
      <c r="P61" s="102" t="s">
        <v>506</v>
      </c>
      <c r="Q61" s="103">
        <v>43952</v>
      </c>
      <c r="R61" s="102" t="s">
        <v>1030</v>
      </c>
      <c r="S61" s="102" t="s">
        <v>109</v>
      </c>
      <c r="T61" s="102" t="s">
        <v>560</v>
      </c>
      <c r="U61" s="102"/>
      <c r="V61" s="104"/>
      <c r="W61" s="104"/>
      <c r="X61" s="104"/>
      <c r="Y61" s="102" t="s">
        <v>1243</v>
      </c>
      <c r="Z61" s="113">
        <v>100</v>
      </c>
    </row>
    <row r="62" spans="1:26" ht="43.75" x14ac:dyDescent="0.4">
      <c r="A62" s="102" t="s">
        <v>652</v>
      </c>
      <c r="B62" s="103">
        <v>43921</v>
      </c>
      <c r="C62" s="103">
        <v>43921</v>
      </c>
      <c r="D62" s="102" t="s">
        <v>1244</v>
      </c>
      <c r="E62" s="102"/>
      <c r="G62" s="102">
        <v>1</v>
      </c>
      <c r="H62" s="102" t="s">
        <v>1245</v>
      </c>
      <c r="I62" s="111" t="s">
        <v>1246</v>
      </c>
      <c r="M62" s="111" t="s">
        <v>1247</v>
      </c>
      <c r="N62" s="102"/>
      <c r="O62" s="102" t="s">
        <v>401</v>
      </c>
      <c r="P62" s="102" t="s">
        <v>506</v>
      </c>
      <c r="Q62" s="103">
        <v>43922</v>
      </c>
      <c r="R62" s="103">
        <v>44104</v>
      </c>
      <c r="S62" s="102" t="s">
        <v>109</v>
      </c>
      <c r="T62" s="102" t="s">
        <v>960</v>
      </c>
      <c r="U62" s="102"/>
      <c r="V62" s="104"/>
      <c r="W62" s="104"/>
      <c r="X62" s="104"/>
      <c r="Y62" s="102" t="s">
        <v>1248</v>
      </c>
      <c r="Z62" s="113">
        <v>110</v>
      </c>
    </row>
    <row r="63" spans="1:26" ht="58.3" x14ac:dyDescent="0.4">
      <c r="A63" s="102" t="s">
        <v>654</v>
      </c>
      <c r="B63" s="103">
        <v>43922</v>
      </c>
      <c r="C63" s="103">
        <v>43922</v>
      </c>
      <c r="D63" s="102" t="s">
        <v>382</v>
      </c>
      <c r="E63" s="102"/>
      <c r="F63" s="102"/>
      <c r="G63" s="102">
        <v>1</v>
      </c>
      <c r="H63" s="102" t="s">
        <v>1249</v>
      </c>
      <c r="I63" s="111" t="s">
        <v>1250</v>
      </c>
      <c r="J63" s="102"/>
      <c r="K63" s="102"/>
      <c r="L63" s="102"/>
      <c r="M63" s="102" t="s">
        <v>1251</v>
      </c>
      <c r="N63" s="102"/>
      <c r="O63" s="102" t="s">
        <v>80</v>
      </c>
      <c r="P63" s="102" t="s">
        <v>506</v>
      </c>
      <c r="Q63" s="103">
        <v>43922</v>
      </c>
      <c r="R63" s="103">
        <v>44043</v>
      </c>
      <c r="S63" s="102" t="s">
        <v>109</v>
      </c>
      <c r="T63" s="102" t="s">
        <v>940</v>
      </c>
      <c r="U63" s="102"/>
      <c r="V63" s="104"/>
      <c r="W63" s="104" t="s">
        <v>659</v>
      </c>
      <c r="X63" s="104" t="s">
        <v>1252</v>
      </c>
      <c r="Y63" s="102" t="s">
        <v>1253</v>
      </c>
      <c r="Z63" s="104"/>
    </row>
    <row r="64" spans="1:26" ht="87.45" x14ac:dyDescent="0.4">
      <c r="A64" s="108" t="s">
        <v>654</v>
      </c>
      <c r="B64" s="114">
        <v>43922</v>
      </c>
      <c r="C64" s="114">
        <v>43929</v>
      </c>
      <c r="D64" s="108" t="s">
        <v>382</v>
      </c>
      <c r="E64" s="108"/>
      <c r="F64" s="108"/>
      <c r="G64" s="108">
        <v>1</v>
      </c>
      <c r="H64" s="108" t="s">
        <v>1254</v>
      </c>
      <c r="I64" s="111" t="s">
        <v>1255</v>
      </c>
      <c r="J64" s="108"/>
      <c r="K64" s="108"/>
      <c r="L64" s="108"/>
      <c r="M64" s="111" t="s">
        <v>1256</v>
      </c>
      <c r="N64" s="108"/>
      <c r="O64" s="108" t="s">
        <v>1257</v>
      </c>
      <c r="P64" s="108" t="s">
        <v>506</v>
      </c>
      <c r="Q64" s="114">
        <v>43922</v>
      </c>
      <c r="R64" s="114">
        <v>44196</v>
      </c>
      <c r="S64" s="108" t="s">
        <v>109</v>
      </c>
      <c r="T64" s="108" t="s">
        <v>940</v>
      </c>
      <c r="U64" s="108"/>
      <c r="V64" s="109"/>
      <c r="W64" s="109" t="s">
        <v>665</v>
      </c>
      <c r="X64" s="109" t="s">
        <v>1258</v>
      </c>
      <c r="Y64" s="102" t="s">
        <v>1259</v>
      </c>
      <c r="Z64" s="112">
        <v>106.25</v>
      </c>
    </row>
  </sheetData>
  <autoFilter ref="A1:Z1" xr:uid="{48CFB84E-D994-40D1-B0BC-748A4F192647}"/>
  <conditionalFormatting sqref="D1 F1:G1">
    <cfRule type="expression" dxfId="113" priority="77">
      <formula>AND(D1="Neu aufgenommen",ISBLANK(Q1))</formula>
    </cfRule>
  </conditionalFormatting>
  <conditionalFormatting sqref="S1">
    <cfRule type="expression" dxfId="112" priority="78">
      <formula>AND(S1="Neu aufgenommen",ISBLANK(#REF!))</formula>
    </cfRule>
  </conditionalFormatting>
  <conditionalFormatting sqref="O1:R1">
    <cfRule type="expression" dxfId="111" priority="79">
      <formula>AND(O1="Neu aufgenommen",ISBLANK(#REF!))</formula>
    </cfRule>
  </conditionalFormatting>
  <conditionalFormatting sqref="T1:U1">
    <cfRule type="expression" dxfId="110" priority="80">
      <formula>AND(T1="Neu aufgenommen",ISBLANK(#REF!))</formula>
    </cfRule>
  </conditionalFormatting>
  <conditionalFormatting sqref="K1">
    <cfRule type="expression" dxfId="109" priority="81">
      <formula>AND(K1="Neu aufgenommen",ISBLANK(U1))</formula>
    </cfRule>
  </conditionalFormatting>
  <conditionalFormatting sqref="V1:X1">
    <cfRule type="expression" dxfId="108" priority="82">
      <formula>AND(V1="Neu aufgenommen",ISBLANK(#REF!))</formula>
    </cfRule>
  </conditionalFormatting>
  <conditionalFormatting sqref="S1">
    <cfRule type="expression" dxfId="107" priority="83">
      <formula>AND(S1="Neu aufgenommen",ISBLANK(#REF!))</formula>
    </cfRule>
  </conditionalFormatting>
  <conditionalFormatting sqref="M1">
    <cfRule type="expression" dxfId="106" priority="84">
      <formula>AND(M1="Neu aufgenommen",ISBLANK(Z1))</formula>
    </cfRule>
  </conditionalFormatting>
  <conditionalFormatting sqref="A1">
    <cfRule type="expression" dxfId="105" priority="85">
      <formula>AND(A1="Neu aufgenommen",ISBLANK(#REF!))</formula>
    </cfRule>
  </conditionalFormatting>
  <conditionalFormatting sqref="J1">
    <cfRule type="expression" dxfId="104" priority="86">
      <formula>AND(J1="Neu aufgenommen",ISBLANK(U1))</formula>
    </cfRule>
  </conditionalFormatting>
  <conditionalFormatting sqref="H1">
    <cfRule type="expression" dxfId="103" priority="87">
      <formula>AND(H1="Neu aufgenommen",ISBLANK(V1))</formula>
    </cfRule>
  </conditionalFormatting>
  <conditionalFormatting sqref="J1:L1">
    <cfRule type="expression" dxfId="102" priority="88">
      <formula>AND(J1="Neu aufgenommen",ISBLANK(S1))</formula>
    </cfRule>
  </conditionalFormatting>
  <conditionalFormatting sqref="E1">
    <cfRule type="expression" dxfId="101" priority="89">
      <formula>AND(E1="Neu aufgenommen",ISBLANK(#REF!))</formula>
    </cfRule>
  </conditionalFormatting>
  <conditionalFormatting sqref="N1">
    <cfRule type="expression" dxfId="100" priority="90">
      <formula>AND(N1="Neu aufgenommen",ISBLANK(Z1))</formula>
    </cfRule>
  </conditionalFormatting>
  <conditionalFormatting sqref="I1">
    <cfRule type="expression" dxfId="99" priority="91">
      <formula>AND(I1="Neu aufgenommen",ISBLANK(X1))</formula>
    </cfRule>
  </conditionalFormatting>
  <conditionalFormatting sqref="Y1:Z1">
    <cfRule type="expression" dxfId="98" priority="92">
      <formula>AND(Y1="Neu aufgenommen",ISBLANK(AG1))</formula>
    </cfRule>
  </conditionalFormatting>
  <conditionalFormatting sqref="B1">
    <cfRule type="expression" dxfId="97" priority="76">
      <formula>AND(B1="Neu aufgenommen",ISBLANK(O1))</formula>
    </cfRule>
  </conditionalFormatting>
  <conditionalFormatting sqref="C1">
    <cfRule type="expression" dxfId="96" priority="75">
      <formula>AND(C1="Neu aufgenommen",ISBLANK(P1))</formula>
    </cfRule>
  </conditionalFormatting>
  <conditionalFormatting sqref="B28">
    <cfRule type="expression" dxfId="95" priority="38">
      <formula>AND(B28="Neu aufgenommen",ISBLANK(L28))</formula>
    </cfRule>
  </conditionalFormatting>
  <conditionalFormatting sqref="B15:B21 B23:B26">
    <cfRule type="expression" dxfId="94" priority="37">
      <formula>AND(B15="Neu aufgenommen",ISBLANK(L15))</formula>
    </cfRule>
  </conditionalFormatting>
  <conditionalFormatting sqref="B22">
    <cfRule type="expression" dxfId="93" priority="36">
      <formula>AND(B22="Neu aufgenommen",ISBLANK(L22))</formula>
    </cfRule>
  </conditionalFormatting>
  <conditionalFormatting sqref="B27">
    <cfRule type="expression" dxfId="92" priority="35">
      <formula>AND(B27="Neu aufgenommen",ISBLANK(L27))</formula>
    </cfRule>
  </conditionalFormatting>
  <conditionalFormatting sqref="B30:B31 B39:C39 B44:C44 B60:C60">
    <cfRule type="expression" dxfId="91" priority="39">
      <formula>AND(B30="Neu aufgenommen",ISBLANK(L28))</formula>
    </cfRule>
  </conditionalFormatting>
  <conditionalFormatting sqref="B29">
    <cfRule type="expression" dxfId="90" priority="33">
      <formula>AND(B29="Neu aufgenommen",ISBLANK(L29))</formula>
    </cfRule>
  </conditionalFormatting>
  <conditionalFormatting sqref="C29">
    <cfRule type="expression" dxfId="89" priority="32">
      <formula>AND(C29="Neu aufgenommen",ISBLANK(M29))</formula>
    </cfRule>
  </conditionalFormatting>
  <conditionalFormatting sqref="B29 B30:C31">
    <cfRule type="expression" dxfId="88" priority="34">
      <formula>AND(B29="Neu aufgenommen",ISBLANK(L28))</formula>
    </cfRule>
  </conditionalFormatting>
  <conditionalFormatting sqref="B32:C34">
    <cfRule type="expression" dxfId="87" priority="31">
      <formula>AND(B32="Neu aufgenommen",ISBLANK(L30))</formula>
    </cfRule>
  </conditionalFormatting>
  <conditionalFormatting sqref="B32:C34">
    <cfRule type="expression" dxfId="86" priority="30">
      <formula>AND(B32="Neu aufgenommen",ISBLANK(L31))</formula>
    </cfRule>
  </conditionalFormatting>
  <conditionalFormatting sqref="B35:B36">
    <cfRule type="expression" dxfId="85" priority="29">
      <formula>AND(B35="Neu aufgenommen",ISBLANK(L33))</formula>
    </cfRule>
  </conditionalFormatting>
  <conditionalFormatting sqref="B35:B36">
    <cfRule type="expression" dxfId="84" priority="28">
      <formula>AND(B35="Neu aufgenommen",ISBLANK(L34))</formula>
    </cfRule>
  </conditionalFormatting>
  <conditionalFormatting sqref="C35:C36">
    <cfRule type="expression" dxfId="83" priority="27">
      <formula>AND(C35="Neu aufgenommen",ISBLANK(M33))</formula>
    </cfRule>
  </conditionalFormatting>
  <conditionalFormatting sqref="C35:C36">
    <cfRule type="expression" dxfId="82" priority="26">
      <formula>AND(C35="Neu aufgenommen",ISBLANK(M34))</formula>
    </cfRule>
  </conditionalFormatting>
  <conditionalFormatting sqref="B37">
    <cfRule type="expression" dxfId="81" priority="25">
      <formula>AND(B37="Neu aufgenommen",ISBLANK(L35))</formula>
    </cfRule>
  </conditionalFormatting>
  <conditionalFormatting sqref="B37">
    <cfRule type="expression" dxfId="80" priority="24">
      <formula>AND(B37="Neu aufgenommen",ISBLANK(L36))</formula>
    </cfRule>
  </conditionalFormatting>
  <conditionalFormatting sqref="C37">
    <cfRule type="expression" dxfId="79" priority="23">
      <formula>AND(C37="Neu aufgenommen",ISBLANK(M35))</formula>
    </cfRule>
  </conditionalFormatting>
  <conditionalFormatting sqref="C37">
    <cfRule type="expression" dxfId="78" priority="22">
      <formula>AND(C37="Neu aufgenommen",ISBLANK(M36))</formula>
    </cfRule>
  </conditionalFormatting>
  <conditionalFormatting sqref="B39:C39 B42:C43 B62:C63">
    <cfRule type="expression" dxfId="77" priority="40">
      <formula>AND(B39="Neu aufgenommen",ISBLANK(L36))</formula>
    </cfRule>
  </conditionalFormatting>
  <conditionalFormatting sqref="C38">
    <cfRule type="expression" dxfId="76" priority="20">
      <formula>AND(C38="Neu aufgenommen",ISBLANK(M36))</formula>
    </cfRule>
  </conditionalFormatting>
  <conditionalFormatting sqref="C38">
    <cfRule type="expression" dxfId="75" priority="21">
      <formula>AND(C38="Neu aufgenommen",ISBLANK(M35))</formula>
    </cfRule>
  </conditionalFormatting>
  <conditionalFormatting sqref="B40:C41">
    <cfRule type="expression" dxfId="74" priority="18">
      <formula>AND(B40="Neu aufgenommen",ISBLANK(L38))</formula>
    </cfRule>
  </conditionalFormatting>
  <conditionalFormatting sqref="B40:C41">
    <cfRule type="expression" dxfId="73" priority="19">
      <formula>AND(B40="Neu aufgenommen",ISBLANK(L37))</formula>
    </cfRule>
  </conditionalFormatting>
  <conditionalFormatting sqref="B42:C44 B60:C60">
    <cfRule type="expression" dxfId="72" priority="17">
      <formula>AND(B42="Neu aufgenommen",ISBLANK(L38))</formula>
    </cfRule>
  </conditionalFormatting>
  <conditionalFormatting sqref="B45:C45">
    <cfRule type="expression" dxfId="71" priority="16">
      <formula>AND(B45="Neu aufgenommen",ISBLANK(L43))</formula>
    </cfRule>
  </conditionalFormatting>
  <conditionalFormatting sqref="B45:C45">
    <cfRule type="expression" dxfId="70" priority="15">
      <formula>AND(B45="Neu aufgenommen",ISBLANK(L41))</formula>
    </cfRule>
  </conditionalFormatting>
  <conditionalFormatting sqref="B46:C46 B54:C54 B56:C58">
    <cfRule type="expression" dxfId="69" priority="14">
      <formula>AND(B46="Neu aufgenommen",ISBLANK(L44))</formula>
    </cfRule>
  </conditionalFormatting>
  <conditionalFormatting sqref="B46:C46 B54:C54 B56:C58">
    <cfRule type="expression" dxfId="68" priority="13">
      <formula>AND(B46="Neu aufgenommen",ISBLANK(L42))</formula>
    </cfRule>
  </conditionalFormatting>
  <conditionalFormatting sqref="B47:C47">
    <cfRule type="expression" dxfId="67" priority="12">
      <formula>AND(B47="Neu aufgenommen",ISBLANK(L45))</formula>
    </cfRule>
  </conditionalFormatting>
  <conditionalFormatting sqref="B47:C47">
    <cfRule type="expression" dxfId="66" priority="11">
      <formula>AND(B47="Neu aufgenommen",ISBLANK(L43))</formula>
    </cfRule>
  </conditionalFormatting>
  <conditionalFormatting sqref="B48:C53">
    <cfRule type="expression" dxfId="65" priority="10">
      <formula>AND(B48="Neu aufgenommen",ISBLANK(L46))</formula>
    </cfRule>
  </conditionalFormatting>
  <conditionalFormatting sqref="B48:C53">
    <cfRule type="expression" dxfId="64" priority="9">
      <formula>AND(B48="Neu aufgenommen",ISBLANK(L44))</formula>
    </cfRule>
  </conditionalFormatting>
  <conditionalFormatting sqref="B55:C55">
    <cfRule type="expression" dxfId="63" priority="8">
      <formula>AND(B55="Neu aufgenommen",ISBLANK(L53))</formula>
    </cfRule>
  </conditionalFormatting>
  <conditionalFormatting sqref="B55:C55">
    <cfRule type="expression" dxfId="62" priority="7">
      <formula>AND(B55="Neu aufgenommen",ISBLANK(L51))</formula>
    </cfRule>
  </conditionalFormatting>
  <conditionalFormatting sqref="B59:C59">
    <cfRule type="expression" dxfId="61" priority="6">
      <formula>AND(B59="Neu aufgenommen",ISBLANK(L57))</formula>
    </cfRule>
  </conditionalFormatting>
  <conditionalFormatting sqref="B59:C59">
    <cfRule type="expression" dxfId="60" priority="5">
      <formula>AND(B59="Neu aufgenommen",ISBLANK(L55))</formula>
    </cfRule>
  </conditionalFormatting>
  <conditionalFormatting sqref="B62:C63">
    <cfRule type="expression" dxfId="59" priority="41">
      <formula>AND(B62="Neu aufgenommen",ISBLANK(L57))</formula>
    </cfRule>
  </conditionalFormatting>
  <conditionalFormatting sqref="B61:C61">
    <cfRule type="expression" dxfId="58" priority="4">
      <formula>AND(B61="Neu aufgenommen",ISBLANK(L59))</formula>
    </cfRule>
  </conditionalFormatting>
  <conditionalFormatting sqref="B61:C61">
    <cfRule type="expression" dxfId="57" priority="3">
      <formula>AND(B61="Neu aufgenommen",ISBLANK(L57))</formula>
    </cfRule>
  </conditionalFormatting>
  <conditionalFormatting sqref="B64:C64">
    <cfRule type="expression" dxfId="56" priority="1">
      <formula>AND(B64="Neu aufgenommen",ISBLANK(L61))</formula>
    </cfRule>
  </conditionalFormatting>
  <conditionalFormatting sqref="B64:C64">
    <cfRule type="expression" dxfId="55" priority="2">
      <formula>AND(B64="Neu aufgenommen",ISBLANK(L59))</formula>
    </cfRule>
  </conditionalFormatting>
  <dataValidations count="1">
    <dataValidation type="list" allowBlank="1" showInputMessage="1" showErrorMessage="1" sqref="JS1:JS1048576 TO1:TO1048576 ADK1:ADK1048576 ANG1:ANG1048576 AXC1:AXC1048576 BGY1:BGY1048576 BQU1:BQU1048576 CAQ1:CAQ1048576 CKM1:CKM1048576 CUI1:CUI1048576 DEE1:DEE1048576 DOA1:DOA1048576 DXW1:DXW1048576 EHS1:EHS1048576 ERO1:ERO1048576 FBK1:FBK1048576 FLG1:FLG1048576 FVC1:FVC1048576 GEY1:GEY1048576 GOU1:GOU1048576 GYQ1:GYQ1048576 HIM1:HIM1048576 HSI1:HSI1048576 ICE1:ICE1048576 IMA1:IMA1048576 IVW1:IVW1048576 JFS1:JFS1048576 JPO1:JPO1048576 JZK1:JZK1048576 KJG1:KJG1048576 KTC1:KTC1048576 LCY1:LCY1048576 LMU1:LMU1048576 LWQ1:LWQ1048576 MGM1:MGM1048576 MQI1:MQI1048576 NAE1:NAE1048576 NKA1:NKA1048576 NTW1:NTW1048576 ODS1:ODS1048576 ONO1:ONO1048576 OXK1:OXK1048576 PHG1:PHG1048576 PRC1:PRC1048576 QAY1:QAY1048576 QKU1:QKU1048576 QUQ1:QUQ1048576 REM1:REM1048576 ROI1:ROI1048576 RYE1:RYE1048576 SIA1:SIA1048576 SRW1:SRW1048576 TBS1:TBS1048576 TLO1:TLO1048576 TVK1:TVK1048576 UFG1:UFG1048576 UPC1:UPC1048576 UYY1:UYY1048576 VIU1:VIU1048576 VSQ1:VSQ1048576 WCM1:WCM1048576 WMI1:WMI1048576 WWE1:WWE1048576 Y65:Y1048576" xr:uid="{39817284-4E6F-4BF1-A61F-EE5D8D11ADBF}">
      <formula1>Consultant</formula1>
    </dataValidation>
  </dataValidations>
  <hyperlinks>
    <hyperlink ref="I18" r:id="rId1" xr:uid="{0F7989AB-B68C-45D2-A854-CBEF6D600526}"/>
    <hyperlink ref="I15" r:id="rId2" xr:uid="{6C75FC94-4B1B-4538-9E81-F476E6997951}"/>
    <hyperlink ref="I17" r:id="rId3" xr:uid="{1FF8C92A-A15C-4845-96DE-18B3AD87EE1C}"/>
    <hyperlink ref="I19" r:id="rId4" xr:uid="{EF530283-0A02-4EB3-8783-AFB343B44448}"/>
    <hyperlink ref="I20" r:id="rId5" xr:uid="{78CB8BF3-C78C-46AC-B6CE-CC5BD890DA10}"/>
    <hyperlink ref="I23" r:id="rId6" xr:uid="{F0E2849D-939C-4BC1-BF91-5825860467E2}"/>
    <hyperlink ref="I25" r:id="rId7" xr:uid="{A11CB22F-3320-46B5-8DCB-131E32CCBAB4}"/>
    <hyperlink ref="I26" r:id="rId8" xr:uid="{7DE65C3D-922B-485D-93BB-7A9F638F6158}"/>
    <hyperlink ref="I27" r:id="rId9" xr:uid="{85E53987-A1DE-4B6F-90A5-26A6C9B4EDD5}"/>
    <hyperlink ref="I28" r:id="rId10" xr:uid="{C1DE9027-3E8F-4B97-B31C-EFD341F7B143}"/>
    <hyperlink ref="I29" r:id="rId11" xr:uid="{1D610D90-A102-4CC4-93EE-F77A3FE250A5}"/>
    <hyperlink ref="N29" r:id="rId12" xr:uid="{B22898A0-F3BB-46BB-8897-9DB4B5FE5BB6}"/>
    <hyperlink ref="I30" r:id="rId13" xr:uid="{1A488C74-31DB-46A0-AEF6-266296BADB84}"/>
    <hyperlink ref="I31" r:id="rId14" xr:uid="{4D8B5FCC-C907-4360-AFF7-72A5AA215FE3}"/>
    <hyperlink ref="I32" r:id="rId15" xr:uid="{45DC3F75-A2D3-491F-BE05-AF64AE7B7E95}"/>
    <hyperlink ref="I33" r:id="rId16" xr:uid="{18DB414C-1A48-41BF-8B17-9D3EC1AD549C}"/>
    <hyperlink ref="I34" r:id="rId17" xr:uid="{5AED069A-ECAF-4BF3-8480-1A490A945F53}"/>
    <hyperlink ref="I42" r:id="rId18" xr:uid="{147FA8E4-FB81-4B3B-8218-600B8E0339F8}"/>
    <hyperlink ref="I43" r:id="rId19" xr:uid="{C3447DE6-E9AF-410F-A473-ACF400AC7594}"/>
    <hyperlink ref="I44" r:id="rId20" xr:uid="{6EEE1E85-A67A-47D6-8179-6D628E204862}"/>
    <hyperlink ref="I46" r:id="rId21" xr:uid="{DC4CAE89-C90D-4282-AEA3-3CD0D39A584B}"/>
    <hyperlink ref="I54" r:id="rId22" xr:uid="{A49E7555-2FAA-4876-8940-662A4C206C67}"/>
    <hyperlink ref="N54" r:id="rId23" xr:uid="{6D02073E-12A2-40AC-904B-BBAFCDE798F6}"/>
    <hyperlink ref="I56" r:id="rId24" xr:uid="{4492D739-7669-4E89-9099-156114541A07}"/>
    <hyperlink ref="I57" r:id="rId25" xr:uid="{8E778412-6273-40E4-92EC-5D459A214B32}"/>
    <hyperlink ref="I58" r:id="rId26" xr:uid="{86E39FF2-D7BB-447C-9B31-57851420D26D}"/>
    <hyperlink ref="I59" r:id="rId27" xr:uid="{D5D08C91-5526-4465-9FF8-BB7D45CE2DAD}"/>
    <hyperlink ref="I60" r:id="rId28" xr:uid="{BC6C84AE-825A-4655-8491-F5BD94E5D555}"/>
    <hyperlink ref="I61" r:id="rId29" xr:uid="{63F00694-7FFD-4FD3-A26B-84C3BAC73FA1}"/>
    <hyperlink ref="I62" r:id="rId30" xr:uid="{93B4C4E7-A8B5-46E8-8DCB-DDD0A4F0572E}"/>
    <hyperlink ref="M62" r:id="rId31" xr:uid="{C50A8425-5704-459F-BEAC-7E2ABE21F2FA}"/>
    <hyperlink ref="I63" r:id="rId32" xr:uid="{EC703A76-F3F6-48E2-B9CD-2E59A4EF50AD}"/>
    <hyperlink ref="M63" r:id="rId33" xr:uid="{96056E5E-8C82-4F8D-B796-7432EF1D3A3B}"/>
    <hyperlink ref="I64" r:id="rId34" xr:uid="{B8E70DD8-18F4-41A5-8E97-6C2C0E204C89}"/>
    <hyperlink ref="M64" r:id="rId35" xr:uid="{5FCC566B-E2C1-44EE-AF11-DCE0C1FC90D1}"/>
  </hyperlinks>
  <pageMargins left="0.7" right="0.7" top="0.78740157499999996" bottom="0.78740157499999996" header="0.3" footer="0.3"/>
  <pageSetup paperSize="9" orientation="portrait" horizontalDpi="4294967295" verticalDpi="4294967295" r:id="rId36"/>
  <drawing r:id="rId37"/>
  <extLst>
    <ext xmlns:x14="http://schemas.microsoft.com/office/spreadsheetml/2009/9/main" uri="{CCE6A557-97BC-4b89-ADB6-D9C93CAAB3DF}">
      <x14:dataValidations xmlns:xm="http://schemas.microsoft.com/office/excel/2006/main" count="2">
        <x14:dataValidation type="list" allowBlank="1" showInputMessage="1" showErrorMessage="1" xr:uid="{321D3C8A-314C-4F5F-9B5F-C8C30C84A0C4}">
          <x14:formula1>
            <xm:f>'[Unbenannte Anlage 00439 (003).xlsm]DropDown - Legende'!#REF!</xm:f>
          </x14:formula1>
          <xm:sqref>W65:W1048576 A65:A1048576 P65:P1048576 P1 A1 W1 S1 S65:S1048576</xm:sqref>
        </x14:dataValidation>
        <x14:dataValidation type="list" allowBlank="1" showInputMessage="1" showErrorMessage="1" xr:uid="{239B9C96-2BFC-4BE0-8E82-53D5570FC6EA}">
          <x14:formula1>
            <xm:f>'https://manpowergroupapps.sharepoint.com/teams/SPM-PRMTeam/Shared Documents/Aktuelles/[Projektangebote Professional Service Team.xlsx]DropDown - Legende'!#REF!</xm:f>
          </x14:formula1>
          <xm:sqref>P2:P64 A2:A64 W2:W64 S2:S64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0427-963B-4A7A-8907-51B896FBDA6E}">
  <sheetPr codeName="Tabelle5">
    <tabColor theme="9"/>
  </sheetPr>
  <dimension ref="A1:Z57"/>
  <sheetViews>
    <sheetView zoomScaleNormal="100" workbookViewId="0">
      <selection activeCell="E5" sqref="E5"/>
    </sheetView>
  </sheetViews>
  <sheetFormatPr baseColWidth="10" defaultColWidth="11.3828125" defaultRowHeight="14.6" outlineLevelCol="1" x14ac:dyDescent="0.4"/>
  <cols>
    <col min="1" max="1" width="26.23046875" style="9" customWidth="1"/>
    <col min="2" max="3" width="11.3828125" style="14"/>
    <col min="4" max="4" width="14.23046875" style="9" bestFit="1" customWidth="1"/>
    <col min="5" max="7" width="23.84375" style="9" customWidth="1"/>
    <col min="8" max="8" width="26.15234375" style="9" customWidth="1"/>
    <col min="9" max="9" width="20.23046875" style="9" customWidth="1"/>
    <col min="10" max="12" width="20.23046875" style="9" customWidth="1" outlineLevel="1"/>
    <col min="13" max="13" width="18.23046875" style="9" bestFit="1" customWidth="1"/>
    <col min="14" max="14" width="18.23046875" style="9" customWidth="1"/>
    <col min="15" max="15" width="15.15234375" style="9" customWidth="1"/>
    <col min="16" max="16" width="24" style="9" customWidth="1"/>
    <col min="17" max="19" width="28" style="9" customWidth="1"/>
    <col min="20" max="20" width="19.3828125" style="9" customWidth="1"/>
    <col min="21" max="21" width="27.23046875" style="9" customWidth="1"/>
    <col min="22" max="22" width="20.84375" style="11" bestFit="1" customWidth="1"/>
    <col min="23" max="23" width="35.3828125" style="11" customWidth="1"/>
    <col min="24" max="24" width="24.3828125" customWidth="1"/>
    <col min="25" max="25" width="33.84375" style="11" customWidth="1"/>
    <col min="26" max="26" width="39.69140625" style="11" customWidth="1"/>
    <col min="27" max="262" width="11.3828125" style="9"/>
    <col min="263" max="263" width="26.23046875" style="9" customWidth="1"/>
    <col min="264" max="264" width="16" style="9" customWidth="1"/>
    <col min="265" max="265" width="11.23046875" style="9" customWidth="1"/>
    <col min="266" max="266" width="14.23046875" style="9" bestFit="1" customWidth="1"/>
    <col min="267" max="267" width="23.84375" style="9" customWidth="1"/>
    <col min="268" max="268" width="26.15234375" style="9" customWidth="1"/>
    <col min="269" max="269" width="20.23046875" style="9" customWidth="1"/>
    <col min="270" max="270" width="18.23046875" style="9" bestFit="1" customWidth="1"/>
    <col min="271" max="271" width="15.15234375" style="9" customWidth="1"/>
    <col min="272" max="272" width="24" style="9" customWidth="1"/>
    <col min="273" max="273" width="28" style="9" customWidth="1"/>
    <col min="274" max="274" width="19.3828125" style="9" customWidth="1"/>
    <col min="275" max="275" width="27.23046875" style="9" customWidth="1"/>
    <col min="276" max="276" width="20.84375" style="9" bestFit="1" customWidth="1"/>
    <col min="277" max="277" width="35.3828125" style="9" customWidth="1"/>
    <col min="278" max="278" width="24.3828125" style="9" customWidth="1"/>
    <col min="279" max="279" width="22" style="9" customWidth="1"/>
    <col min="280" max="280" width="39.69140625" style="9" customWidth="1"/>
    <col min="281" max="281" width="38.84375" style="9" customWidth="1"/>
    <col min="282" max="282" width="21.3828125" style="9" bestFit="1" customWidth="1"/>
    <col min="283" max="518" width="11.3828125" style="9"/>
    <col min="519" max="519" width="26.23046875" style="9" customWidth="1"/>
    <col min="520" max="520" width="16" style="9" customWidth="1"/>
    <col min="521" max="521" width="11.23046875" style="9" customWidth="1"/>
    <col min="522" max="522" width="14.23046875" style="9" bestFit="1" customWidth="1"/>
    <col min="523" max="523" width="23.84375" style="9" customWidth="1"/>
    <col min="524" max="524" width="26.15234375" style="9" customWidth="1"/>
    <col min="525" max="525" width="20.23046875" style="9" customWidth="1"/>
    <col min="526" max="526" width="18.23046875" style="9" bestFit="1" customWidth="1"/>
    <col min="527" max="527" width="15.15234375" style="9" customWidth="1"/>
    <col min="528" max="528" width="24" style="9" customWidth="1"/>
    <col min="529" max="529" width="28" style="9" customWidth="1"/>
    <col min="530" max="530" width="19.3828125" style="9" customWidth="1"/>
    <col min="531" max="531" width="27.23046875" style="9" customWidth="1"/>
    <col min="532" max="532" width="20.84375" style="9" bestFit="1" customWidth="1"/>
    <col min="533" max="533" width="35.3828125" style="9" customWidth="1"/>
    <col min="534" max="534" width="24.3828125" style="9" customWidth="1"/>
    <col min="535" max="535" width="22" style="9" customWidth="1"/>
    <col min="536" max="536" width="39.69140625" style="9" customWidth="1"/>
    <col min="537" max="537" width="38.84375" style="9" customWidth="1"/>
    <col min="538" max="538" width="21.3828125" style="9" bestFit="1" customWidth="1"/>
    <col min="539" max="774" width="11.3828125" style="9"/>
    <col min="775" max="775" width="26.23046875" style="9" customWidth="1"/>
    <col min="776" max="776" width="16" style="9" customWidth="1"/>
    <col min="777" max="777" width="11.23046875" style="9" customWidth="1"/>
    <col min="778" max="778" width="14.23046875" style="9" bestFit="1" customWidth="1"/>
    <col min="779" max="779" width="23.84375" style="9" customWidth="1"/>
    <col min="780" max="780" width="26.15234375" style="9" customWidth="1"/>
    <col min="781" max="781" width="20.23046875" style="9" customWidth="1"/>
    <col min="782" max="782" width="18.23046875" style="9" bestFit="1" customWidth="1"/>
    <col min="783" max="783" width="15.15234375" style="9" customWidth="1"/>
    <col min="784" max="784" width="24" style="9" customWidth="1"/>
    <col min="785" max="785" width="28" style="9" customWidth="1"/>
    <col min="786" max="786" width="19.3828125" style="9" customWidth="1"/>
    <col min="787" max="787" width="27.23046875" style="9" customWidth="1"/>
    <col min="788" max="788" width="20.84375" style="9" bestFit="1" customWidth="1"/>
    <col min="789" max="789" width="35.3828125" style="9" customWidth="1"/>
    <col min="790" max="790" width="24.3828125" style="9" customWidth="1"/>
    <col min="791" max="791" width="22" style="9" customWidth="1"/>
    <col min="792" max="792" width="39.69140625" style="9" customWidth="1"/>
    <col min="793" max="793" width="38.84375" style="9" customWidth="1"/>
    <col min="794" max="794" width="21.3828125" style="9" bestFit="1" customWidth="1"/>
    <col min="795" max="1030" width="11.3828125" style="9"/>
    <col min="1031" max="1031" width="26.23046875" style="9" customWidth="1"/>
    <col min="1032" max="1032" width="16" style="9" customWidth="1"/>
    <col min="1033" max="1033" width="11.23046875" style="9" customWidth="1"/>
    <col min="1034" max="1034" width="14.23046875" style="9" bestFit="1" customWidth="1"/>
    <col min="1035" max="1035" width="23.84375" style="9" customWidth="1"/>
    <col min="1036" max="1036" width="26.15234375" style="9" customWidth="1"/>
    <col min="1037" max="1037" width="20.23046875" style="9" customWidth="1"/>
    <col min="1038" max="1038" width="18.23046875" style="9" bestFit="1" customWidth="1"/>
    <col min="1039" max="1039" width="15.15234375" style="9" customWidth="1"/>
    <col min="1040" max="1040" width="24" style="9" customWidth="1"/>
    <col min="1041" max="1041" width="28" style="9" customWidth="1"/>
    <col min="1042" max="1042" width="19.3828125" style="9" customWidth="1"/>
    <col min="1043" max="1043" width="27.23046875" style="9" customWidth="1"/>
    <col min="1044" max="1044" width="20.84375" style="9" bestFit="1" customWidth="1"/>
    <col min="1045" max="1045" width="35.3828125" style="9" customWidth="1"/>
    <col min="1046" max="1046" width="24.3828125" style="9" customWidth="1"/>
    <col min="1047" max="1047" width="22" style="9" customWidth="1"/>
    <col min="1048" max="1048" width="39.69140625" style="9" customWidth="1"/>
    <col min="1049" max="1049" width="38.84375" style="9" customWidth="1"/>
    <col min="1050" max="1050" width="21.3828125" style="9" bestFit="1" customWidth="1"/>
    <col min="1051" max="1286" width="11.3828125" style="9"/>
    <col min="1287" max="1287" width="26.23046875" style="9" customWidth="1"/>
    <col min="1288" max="1288" width="16" style="9" customWidth="1"/>
    <col min="1289" max="1289" width="11.23046875" style="9" customWidth="1"/>
    <col min="1290" max="1290" width="14.23046875" style="9" bestFit="1" customWidth="1"/>
    <col min="1291" max="1291" width="23.84375" style="9" customWidth="1"/>
    <col min="1292" max="1292" width="26.15234375" style="9" customWidth="1"/>
    <col min="1293" max="1293" width="20.23046875" style="9" customWidth="1"/>
    <col min="1294" max="1294" width="18.23046875" style="9" bestFit="1" customWidth="1"/>
    <col min="1295" max="1295" width="15.15234375" style="9" customWidth="1"/>
    <col min="1296" max="1296" width="24" style="9" customWidth="1"/>
    <col min="1297" max="1297" width="28" style="9" customWidth="1"/>
    <col min="1298" max="1298" width="19.3828125" style="9" customWidth="1"/>
    <col min="1299" max="1299" width="27.23046875" style="9" customWidth="1"/>
    <col min="1300" max="1300" width="20.84375" style="9" bestFit="1" customWidth="1"/>
    <col min="1301" max="1301" width="35.3828125" style="9" customWidth="1"/>
    <col min="1302" max="1302" width="24.3828125" style="9" customWidth="1"/>
    <col min="1303" max="1303" width="22" style="9" customWidth="1"/>
    <col min="1304" max="1304" width="39.69140625" style="9" customWidth="1"/>
    <col min="1305" max="1305" width="38.84375" style="9" customWidth="1"/>
    <col min="1306" max="1306" width="21.3828125" style="9" bestFit="1" customWidth="1"/>
    <col min="1307" max="1542" width="11.3828125" style="9"/>
    <col min="1543" max="1543" width="26.23046875" style="9" customWidth="1"/>
    <col min="1544" max="1544" width="16" style="9" customWidth="1"/>
    <col min="1545" max="1545" width="11.23046875" style="9" customWidth="1"/>
    <col min="1546" max="1546" width="14.23046875" style="9" bestFit="1" customWidth="1"/>
    <col min="1547" max="1547" width="23.84375" style="9" customWidth="1"/>
    <col min="1548" max="1548" width="26.15234375" style="9" customWidth="1"/>
    <col min="1549" max="1549" width="20.23046875" style="9" customWidth="1"/>
    <col min="1550" max="1550" width="18.23046875" style="9" bestFit="1" customWidth="1"/>
    <col min="1551" max="1551" width="15.15234375" style="9" customWidth="1"/>
    <col min="1552" max="1552" width="24" style="9" customWidth="1"/>
    <col min="1553" max="1553" width="28" style="9" customWidth="1"/>
    <col min="1554" max="1554" width="19.3828125" style="9" customWidth="1"/>
    <col min="1555" max="1555" width="27.23046875" style="9" customWidth="1"/>
    <col min="1556" max="1556" width="20.84375" style="9" bestFit="1" customWidth="1"/>
    <col min="1557" max="1557" width="35.3828125" style="9" customWidth="1"/>
    <col min="1558" max="1558" width="24.3828125" style="9" customWidth="1"/>
    <col min="1559" max="1559" width="22" style="9" customWidth="1"/>
    <col min="1560" max="1560" width="39.69140625" style="9" customWidth="1"/>
    <col min="1561" max="1561" width="38.84375" style="9" customWidth="1"/>
    <col min="1562" max="1562" width="21.3828125" style="9" bestFit="1" customWidth="1"/>
    <col min="1563" max="1798" width="11.3828125" style="9"/>
    <col min="1799" max="1799" width="26.23046875" style="9" customWidth="1"/>
    <col min="1800" max="1800" width="16" style="9" customWidth="1"/>
    <col min="1801" max="1801" width="11.23046875" style="9" customWidth="1"/>
    <col min="1802" max="1802" width="14.23046875" style="9" bestFit="1" customWidth="1"/>
    <col min="1803" max="1803" width="23.84375" style="9" customWidth="1"/>
    <col min="1804" max="1804" width="26.15234375" style="9" customWidth="1"/>
    <col min="1805" max="1805" width="20.23046875" style="9" customWidth="1"/>
    <col min="1806" max="1806" width="18.23046875" style="9" bestFit="1" customWidth="1"/>
    <col min="1807" max="1807" width="15.15234375" style="9" customWidth="1"/>
    <col min="1808" max="1808" width="24" style="9" customWidth="1"/>
    <col min="1809" max="1809" width="28" style="9" customWidth="1"/>
    <col min="1810" max="1810" width="19.3828125" style="9" customWidth="1"/>
    <col min="1811" max="1811" width="27.23046875" style="9" customWidth="1"/>
    <col min="1812" max="1812" width="20.84375" style="9" bestFit="1" customWidth="1"/>
    <col min="1813" max="1813" width="35.3828125" style="9" customWidth="1"/>
    <col min="1814" max="1814" width="24.3828125" style="9" customWidth="1"/>
    <col min="1815" max="1815" width="22" style="9" customWidth="1"/>
    <col min="1816" max="1816" width="39.69140625" style="9" customWidth="1"/>
    <col min="1817" max="1817" width="38.84375" style="9" customWidth="1"/>
    <col min="1818" max="1818" width="21.3828125" style="9" bestFit="1" customWidth="1"/>
    <col min="1819" max="2054" width="11.3828125" style="9"/>
    <col min="2055" max="2055" width="26.23046875" style="9" customWidth="1"/>
    <col min="2056" max="2056" width="16" style="9" customWidth="1"/>
    <col min="2057" max="2057" width="11.23046875" style="9" customWidth="1"/>
    <col min="2058" max="2058" width="14.23046875" style="9" bestFit="1" customWidth="1"/>
    <col min="2059" max="2059" width="23.84375" style="9" customWidth="1"/>
    <col min="2060" max="2060" width="26.15234375" style="9" customWidth="1"/>
    <col min="2061" max="2061" width="20.23046875" style="9" customWidth="1"/>
    <col min="2062" max="2062" width="18.23046875" style="9" bestFit="1" customWidth="1"/>
    <col min="2063" max="2063" width="15.15234375" style="9" customWidth="1"/>
    <col min="2064" max="2064" width="24" style="9" customWidth="1"/>
    <col min="2065" max="2065" width="28" style="9" customWidth="1"/>
    <col min="2066" max="2066" width="19.3828125" style="9" customWidth="1"/>
    <col min="2067" max="2067" width="27.23046875" style="9" customWidth="1"/>
    <col min="2068" max="2068" width="20.84375" style="9" bestFit="1" customWidth="1"/>
    <col min="2069" max="2069" width="35.3828125" style="9" customWidth="1"/>
    <col min="2070" max="2070" width="24.3828125" style="9" customWidth="1"/>
    <col min="2071" max="2071" width="22" style="9" customWidth="1"/>
    <col min="2072" max="2072" width="39.69140625" style="9" customWidth="1"/>
    <col min="2073" max="2073" width="38.84375" style="9" customWidth="1"/>
    <col min="2074" max="2074" width="21.3828125" style="9" bestFit="1" customWidth="1"/>
    <col min="2075" max="2310" width="11.3828125" style="9"/>
    <col min="2311" max="2311" width="26.23046875" style="9" customWidth="1"/>
    <col min="2312" max="2312" width="16" style="9" customWidth="1"/>
    <col min="2313" max="2313" width="11.23046875" style="9" customWidth="1"/>
    <col min="2314" max="2314" width="14.23046875" style="9" bestFit="1" customWidth="1"/>
    <col min="2315" max="2315" width="23.84375" style="9" customWidth="1"/>
    <col min="2316" max="2316" width="26.15234375" style="9" customWidth="1"/>
    <col min="2317" max="2317" width="20.23046875" style="9" customWidth="1"/>
    <col min="2318" max="2318" width="18.23046875" style="9" bestFit="1" customWidth="1"/>
    <col min="2319" max="2319" width="15.15234375" style="9" customWidth="1"/>
    <col min="2320" max="2320" width="24" style="9" customWidth="1"/>
    <col min="2321" max="2321" width="28" style="9" customWidth="1"/>
    <col min="2322" max="2322" width="19.3828125" style="9" customWidth="1"/>
    <col min="2323" max="2323" width="27.23046875" style="9" customWidth="1"/>
    <col min="2324" max="2324" width="20.84375" style="9" bestFit="1" customWidth="1"/>
    <col min="2325" max="2325" width="35.3828125" style="9" customWidth="1"/>
    <col min="2326" max="2326" width="24.3828125" style="9" customWidth="1"/>
    <col min="2327" max="2327" width="22" style="9" customWidth="1"/>
    <col min="2328" max="2328" width="39.69140625" style="9" customWidth="1"/>
    <col min="2329" max="2329" width="38.84375" style="9" customWidth="1"/>
    <col min="2330" max="2330" width="21.3828125" style="9" bestFit="1" customWidth="1"/>
    <col min="2331" max="2566" width="11.3828125" style="9"/>
    <col min="2567" max="2567" width="26.23046875" style="9" customWidth="1"/>
    <col min="2568" max="2568" width="16" style="9" customWidth="1"/>
    <col min="2569" max="2569" width="11.23046875" style="9" customWidth="1"/>
    <col min="2570" max="2570" width="14.23046875" style="9" bestFit="1" customWidth="1"/>
    <col min="2571" max="2571" width="23.84375" style="9" customWidth="1"/>
    <col min="2572" max="2572" width="26.15234375" style="9" customWidth="1"/>
    <col min="2573" max="2573" width="20.23046875" style="9" customWidth="1"/>
    <col min="2574" max="2574" width="18.23046875" style="9" bestFit="1" customWidth="1"/>
    <col min="2575" max="2575" width="15.15234375" style="9" customWidth="1"/>
    <col min="2576" max="2576" width="24" style="9" customWidth="1"/>
    <col min="2577" max="2577" width="28" style="9" customWidth="1"/>
    <col min="2578" max="2578" width="19.3828125" style="9" customWidth="1"/>
    <col min="2579" max="2579" width="27.23046875" style="9" customWidth="1"/>
    <col min="2580" max="2580" width="20.84375" style="9" bestFit="1" customWidth="1"/>
    <col min="2581" max="2581" width="35.3828125" style="9" customWidth="1"/>
    <col min="2582" max="2582" width="24.3828125" style="9" customWidth="1"/>
    <col min="2583" max="2583" width="22" style="9" customWidth="1"/>
    <col min="2584" max="2584" width="39.69140625" style="9" customWidth="1"/>
    <col min="2585" max="2585" width="38.84375" style="9" customWidth="1"/>
    <col min="2586" max="2586" width="21.3828125" style="9" bestFit="1" customWidth="1"/>
    <col min="2587" max="2822" width="11.3828125" style="9"/>
    <col min="2823" max="2823" width="26.23046875" style="9" customWidth="1"/>
    <col min="2824" max="2824" width="16" style="9" customWidth="1"/>
    <col min="2825" max="2825" width="11.23046875" style="9" customWidth="1"/>
    <col min="2826" max="2826" width="14.23046875" style="9" bestFit="1" customWidth="1"/>
    <col min="2827" max="2827" width="23.84375" style="9" customWidth="1"/>
    <col min="2828" max="2828" width="26.15234375" style="9" customWidth="1"/>
    <col min="2829" max="2829" width="20.23046875" style="9" customWidth="1"/>
    <col min="2830" max="2830" width="18.23046875" style="9" bestFit="1" customWidth="1"/>
    <col min="2831" max="2831" width="15.15234375" style="9" customWidth="1"/>
    <col min="2832" max="2832" width="24" style="9" customWidth="1"/>
    <col min="2833" max="2833" width="28" style="9" customWidth="1"/>
    <col min="2834" max="2834" width="19.3828125" style="9" customWidth="1"/>
    <col min="2835" max="2835" width="27.23046875" style="9" customWidth="1"/>
    <col min="2836" max="2836" width="20.84375" style="9" bestFit="1" customWidth="1"/>
    <col min="2837" max="2837" width="35.3828125" style="9" customWidth="1"/>
    <col min="2838" max="2838" width="24.3828125" style="9" customWidth="1"/>
    <col min="2839" max="2839" width="22" style="9" customWidth="1"/>
    <col min="2840" max="2840" width="39.69140625" style="9" customWidth="1"/>
    <col min="2841" max="2841" width="38.84375" style="9" customWidth="1"/>
    <col min="2842" max="2842" width="21.3828125" style="9" bestFit="1" customWidth="1"/>
    <col min="2843" max="3078" width="11.3828125" style="9"/>
    <col min="3079" max="3079" width="26.23046875" style="9" customWidth="1"/>
    <col min="3080" max="3080" width="16" style="9" customWidth="1"/>
    <col min="3081" max="3081" width="11.23046875" style="9" customWidth="1"/>
    <col min="3082" max="3082" width="14.23046875" style="9" bestFit="1" customWidth="1"/>
    <col min="3083" max="3083" width="23.84375" style="9" customWidth="1"/>
    <col min="3084" max="3084" width="26.15234375" style="9" customWidth="1"/>
    <col min="3085" max="3085" width="20.23046875" style="9" customWidth="1"/>
    <col min="3086" max="3086" width="18.23046875" style="9" bestFit="1" customWidth="1"/>
    <col min="3087" max="3087" width="15.15234375" style="9" customWidth="1"/>
    <col min="3088" max="3088" width="24" style="9" customWidth="1"/>
    <col min="3089" max="3089" width="28" style="9" customWidth="1"/>
    <col min="3090" max="3090" width="19.3828125" style="9" customWidth="1"/>
    <col min="3091" max="3091" width="27.23046875" style="9" customWidth="1"/>
    <col min="3092" max="3092" width="20.84375" style="9" bestFit="1" customWidth="1"/>
    <col min="3093" max="3093" width="35.3828125" style="9" customWidth="1"/>
    <col min="3094" max="3094" width="24.3828125" style="9" customWidth="1"/>
    <col min="3095" max="3095" width="22" style="9" customWidth="1"/>
    <col min="3096" max="3096" width="39.69140625" style="9" customWidth="1"/>
    <col min="3097" max="3097" width="38.84375" style="9" customWidth="1"/>
    <col min="3098" max="3098" width="21.3828125" style="9" bestFit="1" customWidth="1"/>
    <col min="3099" max="3334" width="11.3828125" style="9"/>
    <col min="3335" max="3335" width="26.23046875" style="9" customWidth="1"/>
    <col min="3336" max="3336" width="16" style="9" customWidth="1"/>
    <col min="3337" max="3337" width="11.23046875" style="9" customWidth="1"/>
    <col min="3338" max="3338" width="14.23046875" style="9" bestFit="1" customWidth="1"/>
    <col min="3339" max="3339" width="23.84375" style="9" customWidth="1"/>
    <col min="3340" max="3340" width="26.15234375" style="9" customWidth="1"/>
    <col min="3341" max="3341" width="20.23046875" style="9" customWidth="1"/>
    <col min="3342" max="3342" width="18.23046875" style="9" bestFit="1" customWidth="1"/>
    <col min="3343" max="3343" width="15.15234375" style="9" customWidth="1"/>
    <col min="3344" max="3344" width="24" style="9" customWidth="1"/>
    <col min="3345" max="3345" width="28" style="9" customWidth="1"/>
    <col min="3346" max="3346" width="19.3828125" style="9" customWidth="1"/>
    <col min="3347" max="3347" width="27.23046875" style="9" customWidth="1"/>
    <col min="3348" max="3348" width="20.84375" style="9" bestFit="1" customWidth="1"/>
    <col min="3349" max="3349" width="35.3828125" style="9" customWidth="1"/>
    <col min="3350" max="3350" width="24.3828125" style="9" customWidth="1"/>
    <col min="3351" max="3351" width="22" style="9" customWidth="1"/>
    <col min="3352" max="3352" width="39.69140625" style="9" customWidth="1"/>
    <col min="3353" max="3353" width="38.84375" style="9" customWidth="1"/>
    <col min="3354" max="3354" width="21.3828125" style="9" bestFit="1" customWidth="1"/>
    <col min="3355" max="3590" width="11.3828125" style="9"/>
    <col min="3591" max="3591" width="26.23046875" style="9" customWidth="1"/>
    <col min="3592" max="3592" width="16" style="9" customWidth="1"/>
    <col min="3593" max="3593" width="11.23046875" style="9" customWidth="1"/>
    <col min="3594" max="3594" width="14.23046875" style="9" bestFit="1" customWidth="1"/>
    <col min="3595" max="3595" width="23.84375" style="9" customWidth="1"/>
    <col min="3596" max="3596" width="26.15234375" style="9" customWidth="1"/>
    <col min="3597" max="3597" width="20.23046875" style="9" customWidth="1"/>
    <col min="3598" max="3598" width="18.23046875" style="9" bestFit="1" customWidth="1"/>
    <col min="3599" max="3599" width="15.15234375" style="9" customWidth="1"/>
    <col min="3600" max="3600" width="24" style="9" customWidth="1"/>
    <col min="3601" max="3601" width="28" style="9" customWidth="1"/>
    <col min="3602" max="3602" width="19.3828125" style="9" customWidth="1"/>
    <col min="3603" max="3603" width="27.23046875" style="9" customWidth="1"/>
    <col min="3604" max="3604" width="20.84375" style="9" bestFit="1" customWidth="1"/>
    <col min="3605" max="3605" width="35.3828125" style="9" customWidth="1"/>
    <col min="3606" max="3606" width="24.3828125" style="9" customWidth="1"/>
    <col min="3607" max="3607" width="22" style="9" customWidth="1"/>
    <col min="3608" max="3608" width="39.69140625" style="9" customWidth="1"/>
    <col min="3609" max="3609" width="38.84375" style="9" customWidth="1"/>
    <col min="3610" max="3610" width="21.3828125" style="9" bestFit="1" customWidth="1"/>
    <col min="3611" max="3846" width="11.3828125" style="9"/>
    <col min="3847" max="3847" width="26.23046875" style="9" customWidth="1"/>
    <col min="3848" max="3848" width="16" style="9" customWidth="1"/>
    <col min="3849" max="3849" width="11.23046875" style="9" customWidth="1"/>
    <col min="3850" max="3850" width="14.23046875" style="9" bestFit="1" customWidth="1"/>
    <col min="3851" max="3851" width="23.84375" style="9" customWidth="1"/>
    <col min="3852" max="3852" width="26.15234375" style="9" customWidth="1"/>
    <col min="3853" max="3853" width="20.23046875" style="9" customWidth="1"/>
    <col min="3854" max="3854" width="18.23046875" style="9" bestFit="1" customWidth="1"/>
    <col min="3855" max="3855" width="15.15234375" style="9" customWidth="1"/>
    <col min="3856" max="3856" width="24" style="9" customWidth="1"/>
    <col min="3857" max="3857" width="28" style="9" customWidth="1"/>
    <col min="3858" max="3858" width="19.3828125" style="9" customWidth="1"/>
    <col min="3859" max="3859" width="27.23046875" style="9" customWidth="1"/>
    <col min="3860" max="3860" width="20.84375" style="9" bestFit="1" customWidth="1"/>
    <col min="3861" max="3861" width="35.3828125" style="9" customWidth="1"/>
    <col min="3862" max="3862" width="24.3828125" style="9" customWidth="1"/>
    <col min="3863" max="3863" width="22" style="9" customWidth="1"/>
    <col min="3864" max="3864" width="39.69140625" style="9" customWidth="1"/>
    <col min="3865" max="3865" width="38.84375" style="9" customWidth="1"/>
    <col min="3866" max="3866" width="21.3828125" style="9" bestFit="1" customWidth="1"/>
    <col min="3867" max="4102" width="11.3828125" style="9"/>
    <col min="4103" max="4103" width="26.23046875" style="9" customWidth="1"/>
    <col min="4104" max="4104" width="16" style="9" customWidth="1"/>
    <col min="4105" max="4105" width="11.23046875" style="9" customWidth="1"/>
    <col min="4106" max="4106" width="14.23046875" style="9" bestFit="1" customWidth="1"/>
    <col min="4107" max="4107" width="23.84375" style="9" customWidth="1"/>
    <col min="4108" max="4108" width="26.15234375" style="9" customWidth="1"/>
    <col min="4109" max="4109" width="20.23046875" style="9" customWidth="1"/>
    <col min="4110" max="4110" width="18.23046875" style="9" bestFit="1" customWidth="1"/>
    <col min="4111" max="4111" width="15.15234375" style="9" customWidth="1"/>
    <col min="4112" max="4112" width="24" style="9" customWidth="1"/>
    <col min="4113" max="4113" width="28" style="9" customWidth="1"/>
    <col min="4114" max="4114" width="19.3828125" style="9" customWidth="1"/>
    <col min="4115" max="4115" width="27.23046875" style="9" customWidth="1"/>
    <col min="4116" max="4116" width="20.84375" style="9" bestFit="1" customWidth="1"/>
    <col min="4117" max="4117" width="35.3828125" style="9" customWidth="1"/>
    <col min="4118" max="4118" width="24.3828125" style="9" customWidth="1"/>
    <col min="4119" max="4119" width="22" style="9" customWidth="1"/>
    <col min="4120" max="4120" width="39.69140625" style="9" customWidth="1"/>
    <col min="4121" max="4121" width="38.84375" style="9" customWidth="1"/>
    <col min="4122" max="4122" width="21.3828125" style="9" bestFit="1" customWidth="1"/>
    <col min="4123" max="4358" width="11.3828125" style="9"/>
    <col min="4359" max="4359" width="26.23046875" style="9" customWidth="1"/>
    <col min="4360" max="4360" width="16" style="9" customWidth="1"/>
    <col min="4361" max="4361" width="11.23046875" style="9" customWidth="1"/>
    <col min="4362" max="4362" width="14.23046875" style="9" bestFit="1" customWidth="1"/>
    <col min="4363" max="4363" width="23.84375" style="9" customWidth="1"/>
    <col min="4364" max="4364" width="26.15234375" style="9" customWidth="1"/>
    <col min="4365" max="4365" width="20.23046875" style="9" customWidth="1"/>
    <col min="4366" max="4366" width="18.23046875" style="9" bestFit="1" customWidth="1"/>
    <col min="4367" max="4367" width="15.15234375" style="9" customWidth="1"/>
    <col min="4368" max="4368" width="24" style="9" customWidth="1"/>
    <col min="4369" max="4369" width="28" style="9" customWidth="1"/>
    <col min="4370" max="4370" width="19.3828125" style="9" customWidth="1"/>
    <col min="4371" max="4371" width="27.23046875" style="9" customWidth="1"/>
    <col min="4372" max="4372" width="20.84375" style="9" bestFit="1" customWidth="1"/>
    <col min="4373" max="4373" width="35.3828125" style="9" customWidth="1"/>
    <col min="4374" max="4374" width="24.3828125" style="9" customWidth="1"/>
    <col min="4375" max="4375" width="22" style="9" customWidth="1"/>
    <col min="4376" max="4376" width="39.69140625" style="9" customWidth="1"/>
    <col min="4377" max="4377" width="38.84375" style="9" customWidth="1"/>
    <col min="4378" max="4378" width="21.3828125" style="9" bestFit="1" customWidth="1"/>
    <col min="4379" max="4614" width="11.3828125" style="9"/>
    <col min="4615" max="4615" width="26.23046875" style="9" customWidth="1"/>
    <col min="4616" max="4616" width="16" style="9" customWidth="1"/>
    <col min="4617" max="4617" width="11.23046875" style="9" customWidth="1"/>
    <col min="4618" max="4618" width="14.23046875" style="9" bestFit="1" customWidth="1"/>
    <col min="4619" max="4619" width="23.84375" style="9" customWidth="1"/>
    <col min="4620" max="4620" width="26.15234375" style="9" customWidth="1"/>
    <col min="4621" max="4621" width="20.23046875" style="9" customWidth="1"/>
    <col min="4622" max="4622" width="18.23046875" style="9" bestFit="1" customWidth="1"/>
    <col min="4623" max="4623" width="15.15234375" style="9" customWidth="1"/>
    <col min="4624" max="4624" width="24" style="9" customWidth="1"/>
    <col min="4625" max="4625" width="28" style="9" customWidth="1"/>
    <col min="4626" max="4626" width="19.3828125" style="9" customWidth="1"/>
    <col min="4627" max="4627" width="27.23046875" style="9" customWidth="1"/>
    <col min="4628" max="4628" width="20.84375" style="9" bestFit="1" customWidth="1"/>
    <col min="4629" max="4629" width="35.3828125" style="9" customWidth="1"/>
    <col min="4630" max="4630" width="24.3828125" style="9" customWidth="1"/>
    <col min="4631" max="4631" width="22" style="9" customWidth="1"/>
    <col min="4632" max="4632" width="39.69140625" style="9" customWidth="1"/>
    <col min="4633" max="4633" width="38.84375" style="9" customWidth="1"/>
    <col min="4634" max="4634" width="21.3828125" style="9" bestFit="1" customWidth="1"/>
    <col min="4635" max="4870" width="11.3828125" style="9"/>
    <col min="4871" max="4871" width="26.23046875" style="9" customWidth="1"/>
    <col min="4872" max="4872" width="16" style="9" customWidth="1"/>
    <col min="4873" max="4873" width="11.23046875" style="9" customWidth="1"/>
    <col min="4874" max="4874" width="14.23046875" style="9" bestFit="1" customWidth="1"/>
    <col min="4875" max="4875" width="23.84375" style="9" customWidth="1"/>
    <col min="4876" max="4876" width="26.15234375" style="9" customWidth="1"/>
    <col min="4877" max="4877" width="20.23046875" style="9" customWidth="1"/>
    <col min="4878" max="4878" width="18.23046875" style="9" bestFit="1" customWidth="1"/>
    <col min="4879" max="4879" width="15.15234375" style="9" customWidth="1"/>
    <col min="4880" max="4880" width="24" style="9" customWidth="1"/>
    <col min="4881" max="4881" width="28" style="9" customWidth="1"/>
    <col min="4882" max="4882" width="19.3828125" style="9" customWidth="1"/>
    <col min="4883" max="4883" width="27.23046875" style="9" customWidth="1"/>
    <col min="4884" max="4884" width="20.84375" style="9" bestFit="1" customWidth="1"/>
    <col min="4885" max="4885" width="35.3828125" style="9" customWidth="1"/>
    <col min="4886" max="4886" width="24.3828125" style="9" customWidth="1"/>
    <col min="4887" max="4887" width="22" style="9" customWidth="1"/>
    <col min="4888" max="4888" width="39.69140625" style="9" customWidth="1"/>
    <col min="4889" max="4889" width="38.84375" style="9" customWidth="1"/>
    <col min="4890" max="4890" width="21.3828125" style="9" bestFit="1" customWidth="1"/>
    <col min="4891" max="5126" width="11.3828125" style="9"/>
    <col min="5127" max="5127" width="26.23046875" style="9" customWidth="1"/>
    <col min="5128" max="5128" width="16" style="9" customWidth="1"/>
    <col min="5129" max="5129" width="11.23046875" style="9" customWidth="1"/>
    <col min="5130" max="5130" width="14.23046875" style="9" bestFit="1" customWidth="1"/>
    <col min="5131" max="5131" width="23.84375" style="9" customWidth="1"/>
    <col min="5132" max="5132" width="26.15234375" style="9" customWidth="1"/>
    <col min="5133" max="5133" width="20.23046875" style="9" customWidth="1"/>
    <col min="5134" max="5134" width="18.23046875" style="9" bestFit="1" customWidth="1"/>
    <col min="5135" max="5135" width="15.15234375" style="9" customWidth="1"/>
    <col min="5136" max="5136" width="24" style="9" customWidth="1"/>
    <col min="5137" max="5137" width="28" style="9" customWidth="1"/>
    <col min="5138" max="5138" width="19.3828125" style="9" customWidth="1"/>
    <col min="5139" max="5139" width="27.23046875" style="9" customWidth="1"/>
    <col min="5140" max="5140" width="20.84375" style="9" bestFit="1" customWidth="1"/>
    <col min="5141" max="5141" width="35.3828125" style="9" customWidth="1"/>
    <col min="5142" max="5142" width="24.3828125" style="9" customWidth="1"/>
    <col min="5143" max="5143" width="22" style="9" customWidth="1"/>
    <col min="5144" max="5144" width="39.69140625" style="9" customWidth="1"/>
    <col min="5145" max="5145" width="38.84375" style="9" customWidth="1"/>
    <col min="5146" max="5146" width="21.3828125" style="9" bestFit="1" customWidth="1"/>
    <col min="5147" max="5382" width="11.3828125" style="9"/>
    <col min="5383" max="5383" width="26.23046875" style="9" customWidth="1"/>
    <col min="5384" max="5384" width="16" style="9" customWidth="1"/>
    <col min="5385" max="5385" width="11.23046875" style="9" customWidth="1"/>
    <col min="5386" max="5386" width="14.23046875" style="9" bestFit="1" customWidth="1"/>
    <col min="5387" max="5387" width="23.84375" style="9" customWidth="1"/>
    <col min="5388" max="5388" width="26.15234375" style="9" customWidth="1"/>
    <col min="5389" max="5389" width="20.23046875" style="9" customWidth="1"/>
    <col min="5390" max="5390" width="18.23046875" style="9" bestFit="1" customWidth="1"/>
    <col min="5391" max="5391" width="15.15234375" style="9" customWidth="1"/>
    <col min="5392" max="5392" width="24" style="9" customWidth="1"/>
    <col min="5393" max="5393" width="28" style="9" customWidth="1"/>
    <col min="5394" max="5394" width="19.3828125" style="9" customWidth="1"/>
    <col min="5395" max="5395" width="27.23046875" style="9" customWidth="1"/>
    <col min="5396" max="5396" width="20.84375" style="9" bestFit="1" customWidth="1"/>
    <col min="5397" max="5397" width="35.3828125" style="9" customWidth="1"/>
    <col min="5398" max="5398" width="24.3828125" style="9" customWidth="1"/>
    <col min="5399" max="5399" width="22" style="9" customWidth="1"/>
    <col min="5400" max="5400" width="39.69140625" style="9" customWidth="1"/>
    <col min="5401" max="5401" width="38.84375" style="9" customWidth="1"/>
    <col min="5402" max="5402" width="21.3828125" style="9" bestFit="1" customWidth="1"/>
    <col min="5403" max="5638" width="11.3828125" style="9"/>
    <col min="5639" max="5639" width="26.23046875" style="9" customWidth="1"/>
    <col min="5640" max="5640" width="16" style="9" customWidth="1"/>
    <col min="5641" max="5641" width="11.23046875" style="9" customWidth="1"/>
    <col min="5642" max="5642" width="14.23046875" style="9" bestFit="1" customWidth="1"/>
    <col min="5643" max="5643" width="23.84375" style="9" customWidth="1"/>
    <col min="5644" max="5644" width="26.15234375" style="9" customWidth="1"/>
    <col min="5645" max="5645" width="20.23046875" style="9" customWidth="1"/>
    <col min="5646" max="5646" width="18.23046875" style="9" bestFit="1" customWidth="1"/>
    <col min="5647" max="5647" width="15.15234375" style="9" customWidth="1"/>
    <col min="5648" max="5648" width="24" style="9" customWidth="1"/>
    <col min="5649" max="5649" width="28" style="9" customWidth="1"/>
    <col min="5650" max="5650" width="19.3828125" style="9" customWidth="1"/>
    <col min="5651" max="5651" width="27.23046875" style="9" customWidth="1"/>
    <col min="5652" max="5652" width="20.84375" style="9" bestFit="1" customWidth="1"/>
    <col min="5653" max="5653" width="35.3828125" style="9" customWidth="1"/>
    <col min="5654" max="5654" width="24.3828125" style="9" customWidth="1"/>
    <col min="5655" max="5655" width="22" style="9" customWidth="1"/>
    <col min="5656" max="5656" width="39.69140625" style="9" customWidth="1"/>
    <col min="5657" max="5657" width="38.84375" style="9" customWidth="1"/>
    <col min="5658" max="5658" width="21.3828125" style="9" bestFit="1" customWidth="1"/>
    <col min="5659" max="5894" width="11.3828125" style="9"/>
    <col min="5895" max="5895" width="26.23046875" style="9" customWidth="1"/>
    <col min="5896" max="5896" width="16" style="9" customWidth="1"/>
    <col min="5897" max="5897" width="11.23046875" style="9" customWidth="1"/>
    <col min="5898" max="5898" width="14.23046875" style="9" bestFit="1" customWidth="1"/>
    <col min="5899" max="5899" width="23.84375" style="9" customWidth="1"/>
    <col min="5900" max="5900" width="26.15234375" style="9" customWidth="1"/>
    <col min="5901" max="5901" width="20.23046875" style="9" customWidth="1"/>
    <col min="5902" max="5902" width="18.23046875" style="9" bestFit="1" customWidth="1"/>
    <col min="5903" max="5903" width="15.15234375" style="9" customWidth="1"/>
    <col min="5904" max="5904" width="24" style="9" customWidth="1"/>
    <col min="5905" max="5905" width="28" style="9" customWidth="1"/>
    <col min="5906" max="5906" width="19.3828125" style="9" customWidth="1"/>
    <col min="5907" max="5907" width="27.23046875" style="9" customWidth="1"/>
    <col min="5908" max="5908" width="20.84375" style="9" bestFit="1" customWidth="1"/>
    <col min="5909" max="5909" width="35.3828125" style="9" customWidth="1"/>
    <col min="5910" max="5910" width="24.3828125" style="9" customWidth="1"/>
    <col min="5911" max="5911" width="22" style="9" customWidth="1"/>
    <col min="5912" max="5912" width="39.69140625" style="9" customWidth="1"/>
    <col min="5913" max="5913" width="38.84375" style="9" customWidth="1"/>
    <col min="5914" max="5914" width="21.3828125" style="9" bestFit="1" customWidth="1"/>
    <col min="5915" max="6150" width="11.3828125" style="9"/>
    <col min="6151" max="6151" width="26.23046875" style="9" customWidth="1"/>
    <col min="6152" max="6152" width="16" style="9" customWidth="1"/>
    <col min="6153" max="6153" width="11.23046875" style="9" customWidth="1"/>
    <col min="6154" max="6154" width="14.23046875" style="9" bestFit="1" customWidth="1"/>
    <col min="6155" max="6155" width="23.84375" style="9" customWidth="1"/>
    <col min="6156" max="6156" width="26.15234375" style="9" customWidth="1"/>
    <col min="6157" max="6157" width="20.23046875" style="9" customWidth="1"/>
    <col min="6158" max="6158" width="18.23046875" style="9" bestFit="1" customWidth="1"/>
    <col min="6159" max="6159" width="15.15234375" style="9" customWidth="1"/>
    <col min="6160" max="6160" width="24" style="9" customWidth="1"/>
    <col min="6161" max="6161" width="28" style="9" customWidth="1"/>
    <col min="6162" max="6162" width="19.3828125" style="9" customWidth="1"/>
    <col min="6163" max="6163" width="27.23046875" style="9" customWidth="1"/>
    <col min="6164" max="6164" width="20.84375" style="9" bestFit="1" customWidth="1"/>
    <col min="6165" max="6165" width="35.3828125" style="9" customWidth="1"/>
    <col min="6166" max="6166" width="24.3828125" style="9" customWidth="1"/>
    <col min="6167" max="6167" width="22" style="9" customWidth="1"/>
    <col min="6168" max="6168" width="39.69140625" style="9" customWidth="1"/>
    <col min="6169" max="6169" width="38.84375" style="9" customWidth="1"/>
    <col min="6170" max="6170" width="21.3828125" style="9" bestFit="1" customWidth="1"/>
    <col min="6171" max="6406" width="11.3828125" style="9"/>
    <col min="6407" max="6407" width="26.23046875" style="9" customWidth="1"/>
    <col min="6408" max="6408" width="16" style="9" customWidth="1"/>
    <col min="6409" max="6409" width="11.23046875" style="9" customWidth="1"/>
    <col min="6410" max="6410" width="14.23046875" style="9" bestFit="1" customWidth="1"/>
    <col min="6411" max="6411" width="23.84375" style="9" customWidth="1"/>
    <col min="6412" max="6412" width="26.15234375" style="9" customWidth="1"/>
    <col min="6413" max="6413" width="20.23046875" style="9" customWidth="1"/>
    <col min="6414" max="6414" width="18.23046875" style="9" bestFit="1" customWidth="1"/>
    <col min="6415" max="6415" width="15.15234375" style="9" customWidth="1"/>
    <col min="6416" max="6416" width="24" style="9" customWidth="1"/>
    <col min="6417" max="6417" width="28" style="9" customWidth="1"/>
    <col min="6418" max="6418" width="19.3828125" style="9" customWidth="1"/>
    <col min="6419" max="6419" width="27.23046875" style="9" customWidth="1"/>
    <col min="6420" max="6420" width="20.84375" style="9" bestFit="1" customWidth="1"/>
    <col min="6421" max="6421" width="35.3828125" style="9" customWidth="1"/>
    <col min="6422" max="6422" width="24.3828125" style="9" customWidth="1"/>
    <col min="6423" max="6423" width="22" style="9" customWidth="1"/>
    <col min="6424" max="6424" width="39.69140625" style="9" customWidth="1"/>
    <col min="6425" max="6425" width="38.84375" style="9" customWidth="1"/>
    <col min="6426" max="6426" width="21.3828125" style="9" bestFit="1" customWidth="1"/>
    <col min="6427" max="6662" width="11.3828125" style="9"/>
    <col min="6663" max="6663" width="26.23046875" style="9" customWidth="1"/>
    <col min="6664" max="6664" width="16" style="9" customWidth="1"/>
    <col min="6665" max="6665" width="11.23046875" style="9" customWidth="1"/>
    <col min="6666" max="6666" width="14.23046875" style="9" bestFit="1" customWidth="1"/>
    <col min="6667" max="6667" width="23.84375" style="9" customWidth="1"/>
    <col min="6668" max="6668" width="26.15234375" style="9" customWidth="1"/>
    <col min="6669" max="6669" width="20.23046875" style="9" customWidth="1"/>
    <col min="6670" max="6670" width="18.23046875" style="9" bestFit="1" customWidth="1"/>
    <col min="6671" max="6671" width="15.15234375" style="9" customWidth="1"/>
    <col min="6672" max="6672" width="24" style="9" customWidth="1"/>
    <col min="6673" max="6673" width="28" style="9" customWidth="1"/>
    <col min="6674" max="6674" width="19.3828125" style="9" customWidth="1"/>
    <col min="6675" max="6675" width="27.23046875" style="9" customWidth="1"/>
    <col min="6676" max="6676" width="20.84375" style="9" bestFit="1" customWidth="1"/>
    <col min="6677" max="6677" width="35.3828125" style="9" customWidth="1"/>
    <col min="6678" max="6678" width="24.3828125" style="9" customWidth="1"/>
    <col min="6679" max="6679" width="22" style="9" customWidth="1"/>
    <col min="6680" max="6680" width="39.69140625" style="9" customWidth="1"/>
    <col min="6681" max="6681" width="38.84375" style="9" customWidth="1"/>
    <col min="6682" max="6682" width="21.3828125" style="9" bestFit="1" customWidth="1"/>
    <col min="6683" max="6918" width="11.3828125" style="9"/>
    <col min="6919" max="6919" width="26.23046875" style="9" customWidth="1"/>
    <col min="6920" max="6920" width="16" style="9" customWidth="1"/>
    <col min="6921" max="6921" width="11.23046875" style="9" customWidth="1"/>
    <col min="6922" max="6922" width="14.23046875" style="9" bestFit="1" customWidth="1"/>
    <col min="6923" max="6923" width="23.84375" style="9" customWidth="1"/>
    <col min="6924" max="6924" width="26.15234375" style="9" customWidth="1"/>
    <col min="6925" max="6925" width="20.23046875" style="9" customWidth="1"/>
    <col min="6926" max="6926" width="18.23046875" style="9" bestFit="1" customWidth="1"/>
    <col min="6927" max="6927" width="15.15234375" style="9" customWidth="1"/>
    <col min="6928" max="6928" width="24" style="9" customWidth="1"/>
    <col min="6929" max="6929" width="28" style="9" customWidth="1"/>
    <col min="6930" max="6930" width="19.3828125" style="9" customWidth="1"/>
    <col min="6931" max="6931" width="27.23046875" style="9" customWidth="1"/>
    <col min="6932" max="6932" width="20.84375" style="9" bestFit="1" customWidth="1"/>
    <col min="6933" max="6933" width="35.3828125" style="9" customWidth="1"/>
    <col min="6934" max="6934" width="24.3828125" style="9" customWidth="1"/>
    <col min="6935" max="6935" width="22" style="9" customWidth="1"/>
    <col min="6936" max="6936" width="39.69140625" style="9" customWidth="1"/>
    <col min="6937" max="6937" width="38.84375" style="9" customWidth="1"/>
    <col min="6938" max="6938" width="21.3828125" style="9" bestFit="1" customWidth="1"/>
    <col min="6939" max="7174" width="11.3828125" style="9"/>
    <col min="7175" max="7175" width="26.23046875" style="9" customWidth="1"/>
    <col min="7176" max="7176" width="16" style="9" customWidth="1"/>
    <col min="7177" max="7177" width="11.23046875" style="9" customWidth="1"/>
    <col min="7178" max="7178" width="14.23046875" style="9" bestFit="1" customWidth="1"/>
    <col min="7179" max="7179" width="23.84375" style="9" customWidth="1"/>
    <col min="7180" max="7180" width="26.15234375" style="9" customWidth="1"/>
    <col min="7181" max="7181" width="20.23046875" style="9" customWidth="1"/>
    <col min="7182" max="7182" width="18.23046875" style="9" bestFit="1" customWidth="1"/>
    <col min="7183" max="7183" width="15.15234375" style="9" customWidth="1"/>
    <col min="7184" max="7184" width="24" style="9" customWidth="1"/>
    <col min="7185" max="7185" width="28" style="9" customWidth="1"/>
    <col min="7186" max="7186" width="19.3828125" style="9" customWidth="1"/>
    <col min="7187" max="7187" width="27.23046875" style="9" customWidth="1"/>
    <col min="7188" max="7188" width="20.84375" style="9" bestFit="1" customWidth="1"/>
    <col min="7189" max="7189" width="35.3828125" style="9" customWidth="1"/>
    <col min="7190" max="7190" width="24.3828125" style="9" customWidth="1"/>
    <col min="7191" max="7191" width="22" style="9" customWidth="1"/>
    <col min="7192" max="7192" width="39.69140625" style="9" customWidth="1"/>
    <col min="7193" max="7193" width="38.84375" style="9" customWidth="1"/>
    <col min="7194" max="7194" width="21.3828125" style="9" bestFit="1" customWidth="1"/>
    <col min="7195" max="7430" width="11.3828125" style="9"/>
    <col min="7431" max="7431" width="26.23046875" style="9" customWidth="1"/>
    <col min="7432" max="7432" width="16" style="9" customWidth="1"/>
    <col min="7433" max="7433" width="11.23046875" style="9" customWidth="1"/>
    <col min="7434" max="7434" width="14.23046875" style="9" bestFit="1" customWidth="1"/>
    <col min="7435" max="7435" width="23.84375" style="9" customWidth="1"/>
    <col min="7436" max="7436" width="26.15234375" style="9" customWidth="1"/>
    <col min="7437" max="7437" width="20.23046875" style="9" customWidth="1"/>
    <col min="7438" max="7438" width="18.23046875" style="9" bestFit="1" customWidth="1"/>
    <col min="7439" max="7439" width="15.15234375" style="9" customWidth="1"/>
    <col min="7440" max="7440" width="24" style="9" customWidth="1"/>
    <col min="7441" max="7441" width="28" style="9" customWidth="1"/>
    <col min="7442" max="7442" width="19.3828125" style="9" customWidth="1"/>
    <col min="7443" max="7443" width="27.23046875" style="9" customWidth="1"/>
    <col min="7444" max="7444" width="20.84375" style="9" bestFit="1" customWidth="1"/>
    <col min="7445" max="7445" width="35.3828125" style="9" customWidth="1"/>
    <col min="7446" max="7446" width="24.3828125" style="9" customWidth="1"/>
    <col min="7447" max="7447" width="22" style="9" customWidth="1"/>
    <col min="7448" max="7448" width="39.69140625" style="9" customWidth="1"/>
    <col min="7449" max="7449" width="38.84375" style="9" customWidth="1"/>
    <col min="7450" max="7450" width="21.3828125" style="9" bestFit="1" customWidth="1"/>
    <col min="7451" max="7686" width="11.3828125" style="9"/>
    <col min="7687" max="7687" width="26.23046875" style="9" customWidth="1"/>
    <col min="7688" max="7688" width="16" style="9" customWidth="1"/>
    <col min="7689" max="7689" width="11.23046875" style="9" customWidth="1"/>
    <col min="7690" max="7690" width="14.23046875" style="9" bestFit="1" customWidth="1"/>
    <col min="7691" max="7691" width="23.84375" style="9" customWidth="1"/>
    <col min="7692" max="7692" width="26.15234375" style="9" customWidth="1"/>
    <col min="7693" max="7693" width="20.23046875" style="9" customWidth="1"/>
    <col min="7694" max="7694" width="18.23046875" style="9" bestFit="1" customWidth="1"/>
    <col min="7695" max="7695" width="15.15234375" style="9" customWidth="1"/>
    <col min="7696" max="7696" width="24" style="9" customWidth="1"/>
    <col min="7697" max="7697" width="28" style="9" customWidth="1"/>
    <col min="7698" max="7698" width="19.3828125" style="9" customWidth="1"/>
    <col min="7699" max="7699" width="27.23046875" style="9" customWidth="1"/>
    <col min="7700" max="7700" width="20.84375" style="9" bestFit="1" customWidth="1"/>
    <col min="7701" max="7701" width="35.3828125" style="9" customWidth="1"/>
    <col min="7702" max="7702" width="24.3828125" style="9" customWidth="1"/>
    <col min="7703" max="7703" width="22" style="9" customWidth="1"/>
    <col min="7704" max="7704" width="39.69140625" style="9" customWidth="1"/>
    <col min="7705" max="7705" width="38.84375" style="9" customWidth="1"/>
    <col min="7706" max="7706" width="21.3828125" style="9" bestFit="1" customWidth="1"/>
    <col min="7707" max="7942" width="11.3828125" style="9"/>
    <col min="7943" max="7943" width="26.23046875" style="9" customWidth="1"/>
    <col min="7944" max="7944" width="16" style="9" customWidth="1"/>
    <col min="7945" max="7945" width="11.23046875" style="9" customWidth="1"/>
    <col min="7946" max="7946" width="14.23046875" style="9" bestFit="1" customWidth="1"/>
    <col min="7947" max="7947" width="23.84375" style="9" customWidth="1"/>
    <col min="7948" max="7948" width="26.15234375" style="9" customWidth="1"/>
    <col min="7949" max="7949" width="20.23046875" style="9" customWidth="1"/>
    <col min="7950" max="7950" width="18.23046875" style="9" bestFit="1" customWidth="1"/>
    <col min="7951" max="7951" width="15.15234375" style="9" customWidth="1"/>
    <col min="7952" max="7952" width="24" style="9" customWidth="1"/>
    <col min="7953" max="7953" width="28" style="9" customWidth="1"/>
    <col min="7954" max="7954" width="19.3828125" style="9" customWidth="1"/>
    <col min="7955" max="7955" width="27.23046875" style="9" customWidth="1"/>
    <col min="7956" max="7956" width="20.84375" style="9" bestFit="1" customWidth="1"/>
    <col min="7957" max="7957" width="35.3828125" style="9" customWidth="1"/>
    <col min="7958" max="7958" width="24.3828125" style="9" customWidth="1"/>
    <col min="7959" max="7959" width="22" style="9" customWidth="1"/>
    <col min="7960" max="7960" width="39.69140625" style="9" customWidth="1"/>
    <col min="7961" max="7961" width="38.84375" style="9" customWidth="1"/>
    <col min="7962" max="7962" width="21.3828125" style="9" bestFit="1" customWidth="1"/>
    <col min="7963" max="8198" width="11.3828125" style="9"/>
    <col min="8199" max="8199" width="26.23046875" style="9" customWidth="1"/>
    <col min="8200" max="8200" width="16" style="9" customWidth="1"/>
    <col min="8201" max="8201" width="11.23046875" style="9" customWidth="1"/>
    <col min="8202" max="8202" width="14.23046875" style="9" bestFit="1" customWidth="1"/>
    <col min="8203" max="8203" width="23.84375" style="9" customWidth="1"/>
    <col min="8204" max="8204" width="26.15234375" style="9" customWidth="1"/>
    <col min="8205" max="8205" width="20.23046875" style="9" customWidth="1"/>
    <col min="8206" max="8206" width="18.23046875" style="9" bestFit="1" customWidth="1"/>
    <col min="8207" max="8207" width="15.15234375" style="9" customWidth="1"/>
    <col min="8208" max="8208" width="24" style="9" customWidth="1"/>
    <col min="8209" max="8209" width="28" style="9" customWidth="1"/>
    <col min="8210" max="8210" width="19.3828125" style="9" customWidth="1"/>
    <col min="8211" max="8211" width="27.23046875" style="9" customWidth="1"/>
    <col min="8212" max="8212" width="20.84375" style="9" bestFit="1" customWidth="1"/>
    <col min="8213" max="8213" width="35.3828125" style="9" customWidth="1"/>
    <col min="8214" max="8214" width="24.3828125" style="9" customWidth="1"/>
    <col min="8215" max="8215" width="22" style="9" customWidth="1"/>
    <col min="8216" max="8216" width="39.69140625" style="9" customWidth="1"/>
    <col min="8217" max="8217" width="38.84375" style="9" customWidth="1"/>
    <col min="8218" max="8218" width="21.3828125" style="9" bestFit="1" customWidth="1"/>
    <col min="8219" max="8454" width="11.3828125" style="9"/>
    <col min="8455" max="8455" width="26.23046875" style="9" customWidth="1"/>
    <col min="8456" max="8456" width="16" style="9" customWidth="1"/>
    <col min="8457" max="8457" width="11.23046875" style="9" customWidth="1"/>
    <col min="8458" max="8458" width="14.23046875" style="9" bestFit="1" customWidth="1"/>
    <col min="8459" max="8459" width="23.84375" style="9" customWidth="1"/>
    <col min="8460" max="8460" width="26.15234375" style="9" customWidth="1"/>
    <col min="8461" max="8461" width="20.23046875" style="9" customWidth="1"/>
    <col min="8462" max="8462" width="18.23046875" style="9" bestFit="1" customWidth="1"/>
    <col min="8463" max="8463" width="15.15234375" style="9" customWidth="1"/>
    <col min="8464" max="8464" width="24" style="9" customWidth="1"/>
    <col min="8465" max="8465" width="28" style="9" customWidth="1"/>
    <col min="8466" max="8466" width="19.3828125" style="9" customWidth="1"/>
    <col min="8467" max="8467" width="27.23046875" style="9" customWidth="1"/>
    <col min="8468" max="8468" width="20.84375" style="9" bestFit="1" customWidth="1"/>
    <col min="8469" max="8469" width="35.3828125" style="9" customWidth="1"/>
    <col min="8470" max="8470" width="24.3828125" style="9" customWidth="1"/>
    <col min="8471" max="8471" width="22" style="9" customWidth="1"/>
    <col min="8472" max="8472" width="39.69140625" style="9" customWidth="1"/>
    <col min="8473" max="8473" width="38.84375" style="9" customWidth="1"/>
    <col min="8474" max="8474" width="21.3828125" style="9" bestFit="1" customWidth="1"/>
    <col min="8475" max="8710" width="11.3828125" style="9"/>
    <col min="8711" max="8711" width="26.23046875" style="9" customWidth="1"/>
    <col min="8712" max="8712" width="16" style="9" customWidth="1"/>
    <col min="8713" max="8713" width="11.23046875" style="9" customWidth="1"/>
    <col min="8714" max="8714" width="14.23046875" style="9" bestFit="1" customWidth="1"/>
    <col min="8715" max="8715" width="23.84375" style="9" customWidth="1"/>
    <col min="8716" max="8716" width="26.15234375" style="9" customWidth="1"/>
    <col min="8717" max="8717" width="20.23046875" style="9" customWidth="1"/>
    <col min="8718" max="8718" width="18.23046875" style="9" bestFit="1" customWidth="1"/>
    <col min="8719" max="8719" width="15.15234375" style="9" customWidth="1"/>
    <col min="8720" max="8720" width="24" style="9" customWidth="1"/>
    <col min="8721" max="8721" width="28" style="9" customWidth="1"/>
    <col min="8722" max="8722" width="19.3828125" style="9" customWidth="1"/>
    <col min="8723" max="8723" width="27.23046875" style="9" customWidth="1"/>
    <col min="8724" max="8724" width="20.84375" style="9" bestFit="1" customWidth="1"/>
    <col min="8725" max="8725" width="35.3828125" style="9" customWidth="1"/>
    <col min="8726" max="8726" width="24.3828125" style="9" customWidth="1"/>
    <col min="8727" max="8727" width="22" style="9" customWidth="1"/>
    <col min="8728" max="8728" width="39.69140625" style="9" customWidth="1"/>
    <col min="8729" max="8729" width="38.84375" style="9" customWidth="1"/>
    <col min="8730" max="8730" width="21.3828125" style="9" bestFit="1" customWidth="1"/>
    <col min="8731" max="8966" width="11.3828125" style="9"/>
    <col min="8967" max="8967" width="26.23046875" style="9" customWidth="1"/>
    <col min="8968" max="8968" width="16" style="9" customWidth="1"/>
    <col min="8969" max="8969" width="11.23046875" style="9" customWidth="1"/>
    <col min="8970" max="8970" width="14.23046875" style="9" bestFit="1" customWidth="1"/>
    <col min="8971" max="8971" width="23.84375" style="9" customWidth="1"/>
    <col min="8972" max="8972" width="26.15234375" style="9" customWidth="1"/>
    <col min="8973" max="8973" width="20.23046875" style="9" customWidth="1"/>
    <col min="8974" max="8974" width="18.23046875" style="9" bestFit="1" customWidth="1"/>
    <col min="8975" max="8975" width="15.15234375" style="9" customWidth="1"/>
    <col min="8976" max="8976" width="24" style="9" customWidth="1"/>
    <col min="8977" max="8977" width="28" style="9" customWidth="1"/>
    <col min="8978" max="8978" width="19.3828125" style="9" customWidth="1"/>
    <col min="8979" max="8979" width="27.23046875" style="9" customWidth="1"/>
    <col min="8980" max="8980" width="20.84375" style="9" bestFit="1" customWidth="1"/>
    <col min="8981" max="8981" width="35.3828125" style="9" customWidth="1"/>
    <col min="8982" max="8982" width="24.3828125" style="9" customWidth="1"/>
    <col min="8983" max="8983" width="22" style="9" customWidth="1"/>
    <col min="8984" max="8984" width="39.69140625" style="9" customWidth="1"/>
    <col min="8985" max="8985" width="38.84375" style="9" customWidth="1"/>
    <col min="8986" max="8986" width="21.3828125" style="9" bestFit="1" customWidth="1"/>
    <col min="8987" max="9222" width="11.3828125" style="9"/>
    <col min="9223" max="9223" width="26.23046875" style="9" customWidth="1"/>
    <col min="9224" max="9224" width="16" style="9" customWidth="1"/>
    <col min="9225" max="9225" width="11.23046875" style="9" customWidth="1"/>
    <col min="9226" max="9226" width="14.23046875" style="9" bestFit="1" customWidth="1"/>
    <col min="9227" max="9227" width="23.84375" style="9" customWidth="1"/>
    <col min="9228" max="9228" width="26.15234375" style="9" customWidth="1"/>
    <col min="9229" max="9229" width="20.23046875" style="9" customWidth="1"/>
    <col min="9230" max="9230" width="18.23046875" style="9" bestFit="1" customWidth="1"/>
    <col min="9231" max="9231" width="15.15234375" style="9" customWidth="1"/>
    <col min="9232" max="9232" width="24" style="9" customWidth="1"/>
    <col min="9233" max="9233" width="28" style="9" customWidth="1"/>
    <col min="9234" max="9234" width="19.3828125" style="9" customWidth="1"/>
    <col min="9235" max="9235" width="27.23046875" style="9" customWidth="1"/>
    <col min="9236" max="9236" width="20.84375" style="9" bestFit="1" customWidth="1"/>
    <col min="9237" max="9237" width="35.3828125" style="9" customWidth="1"/>
    <col min="9238" max="9238" width="24.3828125" style="9" customWidth="1"/>
    <col min="9239" max="9239" width="22" style="9" customWidth="1"/>
    <col min="9240" max="9240" width="39.69140625" style="9" customWidth="1"/>
    <col min="9241" max="9241" width="38.84375" style="9" customWidth="1"/>
    <col min="9242" max="9242" width="21.3828125" style="9" bestFit="1" customWidth="1"/>
    <col min="9243" max="9478" width="11.3828125" style="9"/>
    <col min="9479" max="9479" width="26.23046875" style="9" customWidth="1"/>
    <col min="9480" max="9480" width="16" style="9" customWidth="1"/>
    <col min="9481" max="9481" width="11.23046875" style="9" customWidth="1"/>
    <col min="9482" max="9482" width="14.23046875" style="9" bestFit="1" customWidth="1"/>
    <col min="9483" max="9483" width="23.84375" style="9" customWidth="1"/>
    <col min="9484" max="9484" width="26.15234375" style="9" customWidth="1"/>
    <col min="9485" max="9485" width="20.23046875" style="9" customWidth="1"/>
    <col min="9486" max="9486" width="18.23046875" style="9" bestFit="1" customWidth="1"/>
    <col min="9487" max="9487" width="15.15234375" style="9" customWidth="1"/>
    <col min="9488" max="9488" width="24" style="9" customWidth="1"/>
    <col min="9489" max="9489" width="28" style="9" customWidth="1"/>
    <col min="9490" max="9490" width="19.3828125" style="9" customWidth="1"/>
    <col min="9491" max="9491" width="27.23046875" style="9" customWidth="1"/>
    <col min="9492" max="9492" width="20.84375" style="9" bestFit="1" customWidth="1"/>
    <col min="9493" max="9493" width="35.3828125" style="9" customWidth="1"/>
    <col min="9494" max="9494" width="24.3828125" style="9" customWidth="1"/>
    <col min="9495" max="9495" width="22" style="9" customWidth="1"/>
    <col min="9496" max="9496" width="39.69140625" style="9" customWidth="1"/>
    <col min="9497" max="9497" width="38.84375" style="9" customWidth="1"/>
    <col min="9498" max="9498" width="21.3828125" style="9" bestFit="1" customWidth="1"/>
    <col min="9499" max="9734" width="11.3828125" style="9"/>
    <col min="9735" max="9735" width="26.23046875" style="9" customWidth="1"/>
    <col min="9736" max="9736" width="16" style="9" customWidth="1"/>
    <col min="9737" max="9737" width="11.23046875" style="9" customWidth="1"/>
    <col min="9738" max="9738" width="14.23046875" style="9" bestFit="1" customWidth="1"/>
    <col min="9739" max="9739" width="23.84375" style="9" customWidth="1"/>
    <col min="9740" max="9740" width="26.15234375" style="9" customWidth="1"/>
    <col min="9741" max="9741" width="20.23046875" style="9" customWidth="1"/>
    <col min="9742" max="9742" width="18.23046875" style="9" bestFit="1" customWidth="1"/>
    <col min="9743" max="9743" width="15.15234375" style="9" customWidth="1"/>
    <col min="9744" max="9744" width="24" style="9" customWidth="1"/>
    <col min="9745" max="9745" width="28" style="9" customWidth="1"/>
    <col min="9746" max="9746" width="19.3828125" style="9" customWidth="1"/>
    <col min="9747" max="9747" width="27.23046875" style="9" customWidth="1"/>
    <col min="9748" max="9748" width="20.84375" style="9" bestFit="1" customWidth="1"/>
    <col min="9749" max="9749" width="35.3828125" style="9" customWidth="1"/>
    <col min="9750" max="9750" width="24.3828125" style="9" customWidth="1"/>
    <col min="9751" max="9751" width="22" style="9" customWidth="1"/>
    <col min="9752" max="9752" width="39.69140625" style="9" customWidth="1"/>
    <col min="9753" max="9753" width="38.84375" style="9" customWidth="1"/>
    <col min="9754" max="9754" width="21.3828125" style="9" bestFit="1" customWidth="1"/>
    <col min="9755" max="9990" width="11.3828125" style="9"/>
    <col min="9991" max="9991" width="26.23046875" style="9" customWidth="1"/>
    <col min="9992" max="9992" width="16" style="9" customWidth="1"/>
    <col min="9993" max="9993" width="11.23046875" style="9" customWidth="1"/>
    <col min="9994" max="9994" width="14.23046875" style="9" bestFit="1" customWidth="1"/>
    <col min="9995" max="9995" width="23.84375" style="9" customWidth="1"/>
    <col min="9996" max="9996" width="26.15234375" style="9" customWidth="1"/>
    <col min="9997" max="9997" width="20.23046875" style="9" customWidth="1"/>
    <col min="9998" max="9998" width="18.23046875" style="9" bestFit="1" customWidth="1"/>
    <col min="9999" max="9999" width="15.15234375" style="9" customWidth="1"/>
    <col min="10000" max="10000" width="24" style="9" customWidth="1"/>
    <col min="10001" max="10001" width="28" style="9" customWidth="1"/>
    <col min="10002" max="10002" width="19.3828125" style="9" customWidth="1"/>
    <col min="10003" max="10003" width="27.23046875" style="9" customWidth="1"/>
    <col min="10004" max="10004" width="20.84375" style="9" bestFit="1" customWidth="1"/>
    <col min="10005" max="10005" width="35.3828125" style="9" customWidth="1"/>
    <col min="10006" max="10006" width="24.3828125" style="9" customWidth="1"/>
    <col min="10007" max="10007" width="22" style="9" customWidth="1"/>
    <col min="10008" max="10008" width="39.69140625" style="9" customWidth="1"/>
    <col min="10009" max="10009" width="38.84375" style="9" customWidth="1"/>
    <col min="10010" max="10010" width="21.3828125" style="9" bestFit="1" customWidth="1"/>
    <col min="10011" max="10246" width="11.3828125" style="9"/>
    <col min="10247" max="10247" width="26.23046875" style="9" customWidth="1"/>
    <col min="10248" max="10248" width="16" style="9" customWidth="1"/>
    <col min="10249" max="10249" width="11.23046875" style="9" customWidth="1"/>
    <col min="10250" max="10250" width="14.23046875" style="9" bestFit="1" customWidth="1"/>
    <col min="10251" max="10251" width="23.84375" style="9" customWidth="1"/>
    <col min="10252" max="10252" width="26.15234375" style="9" customWidth="1"/>
    <col min="10253" max="10253" width="20.23046875" style="9" customWidth="1"/>
    <col min="10254" max="10254" width="18.23046875" style="9" bestFit="1" customWidth="1"/>
    <col min="10255" max="10255" width="15.15234375" style="9" customWidth="1"/>
    <col min="10256" max="10256" width="24" style="9" customWidth="1"/>
    <col min="10257" max="10257" width="28" style="9" customWidth="1"/>
    <col min="10258" max="10258" width="19.3828125" style="9" customWidth="1"/>
    <col min="10259" max="10259" width="27.23046875" style="9" customWidth="1"/>
    <col min="10260" max="10260" width="20.84375" style="9" bestFit="1" customWidth="1"/>
    <col min="10261" max="10261" width="35.3828125" style="9" customWidth="1"/>
    <col min="10262" max="10262" width="24.3828125" style="9" customWidth="1"/>
    <col min="10263" max="10263" width="22" style="9" customWidth="1"/>
    <col min="10264" max="10264" width="39.69140625" style="9" customWidth="1"/>
    <col min="10265" max="10265" width="38.84375" style="9" customWidth="1"/>
    <col min="10266" max="10266" width="21.3828125" style="9" bestFit="1" customWidth="1"/>
    <col min="10267" max="10502" width="11.3828125" style="9"/>
    <col min="10503" max="10503" width="26.23046875" style="9" customWidth="1"/>
    <col min="10504" max="10504" width="16" style="9" customWidth="1"/>
    <col min="10505" max="10505" width="11.23046875" style="9" customWidth="1"/>
    <col min="10506" max="10506" width="14.23046875" style="9" bestFit="1" customWidth="1"/>
    <col min="10507" max="10507" width="23.84375" style="9" customWidth="1"/>
    <col min="10508" max="10508" width="26.15234375" style="9" customWidth="1"/>
    <col min="10509" max="10509" width="20.23046875" style="9" customWidth="1"/>
    <col min="10510" max="10510" width="18.23046875" style="9" bestFit="1" customWidth="1"/>
    <col min="10511" max="10511" width="15.15234375" style="9" customWidth="1"/>
    <col min="10512" max="10512" width="24" style="9" customWidth="1"/>
    <col min="10513" max="10513" width="28" style="9" customWidth="1"/>
    <col min="10514" max="10514" width="19.3828125" style="9" customWidth="1"/>
    <col min="10515" max="10515" width="27.23046875" style="9" customWidth="1"/>
    <col min="10516" max="10516" width="20.84375" style="9" bestFit="1" customWidth="1"/>
    <col min="10517" max="10517" width="35.3828125" style="9" customWidth="1"/>
    <col min="10518" max="10518" width="24.3828125" style="9" customWidth="1"/>
    <col min="10519" max="10519" width="22" style="9" customWidth="1"/>
    <col min="10520" max="10520" width="39.69140625" style="9" customWidth="1"/>
    <col min="10521" max="10521" width="38.84375" style="9" customWidth="1"/>
    <col min="10522" max="10522" width="21.3828125" style="9" bestFit="1" customWidth="1"/>
    <col min="10523" max="10758" width="11.3828125" style="9"/>
    <col min="10759" max="10759" width="26.23046875" style="9" customWidth="1"/>
    <col min="10760" max="10760" width="16" style="9" customWidth="1"/>
    <col min="10761" max="10761" width="11.23046875" style="9" customWidth="1"/>
    <col min="10762" max="10762" width="14.23046875" style="9" bestFit="1" customWidth="1"/>
    <col min="10763" max="10763" width="23.84375" style="9" customWidth="1"/>
    <col min="10764" max="10764" width="26.15234375" style="9" customWidth="1"/>
    <col min="10765" max="10765" width="20.23046875" style="9" customWidth="1"/>
    <col min="10766" max="10766" width="18.23046875" style="9" bestFit="1" customWidth="1"/>
    <col min="10767" max="10767" width="15.15234375" style="9" customWidth="1"/>
    <col min="10768" max="10768" width="24" style="9" customWidth="1"/>
    <col min="10769" max="10769" width="28" style="9" customWidth="1"/>
    <col min="10770" max="10770" width="19.3828125" style="9" customWidth="1"/>
    <col min="10771" max="10771" width="27.23046875" style="9" customWidth="1"/>
    <col min="10772" max="10772" width="20.84375" style="9" bestFit="1" customWidth="1"/>
    <col min="10773" max="10773" width="35.3828125" style="9" customWidth="1"/>
    <col min="10774" max="10774" width="24.3828125" style="9" customWidth="1"/>
    <col min="10775" max="10775" width="22" style="9" customWidth="1"/>
    <col min="10776" max="10776" width="39.69140625" style="9" customWidth="1"/>
    <col min="10777" max="10777" width="38.84375" style="9" customWidth="1"/>
    <col min="10778" max="10778" width="21.3828125" style="9" bestFit="1" customWidth="1"/>
    <col min="10779" max="11014" width="11.3828125" style="9"/>
    <col min="11015" max="11015" width="26.23046875" style="9" customWidth="1"/>
    <col min="11016" max="11016" width="16" style="9" customWidth="1"/>
    <col min="11017" max="11017" width="11.23046875" style="9" customWidth="1"/>
    <col min="11018" max="11018" width="14.23046875" style="9" bestFit="1" customWidth="1"/>
    <col min="11019" max="11019" width="23.84375" style="9" customWidth="1"/>
    <col min="11020" max="11020" width="26.15234375" style="9" customWidth="1"/>
    <col min="11021" max="11021" width="20.23046875" style="9" customWidth="1"/>
    <col min="11022" max="11022" width="18.23046875" style="9" bestFit="1" customWidth="1"/>
    <col min="11023" max="11023" width="15.15234375" style="9" customWidth="1"/>
    <col min="11024" max="11024" width="24" style="9" customWidth="1"/>
    <col min="11025" max="11025" width="28" style="9" customWidth="1"/>
    <col min="11026" max="11026" width="19.3828125" style="9" customWidth="1"/>
    <col min="11027" max="11027" width="27.23046875" style="9" customWidth="1"/>
    <col min="11028" max="11028" width="20.84375" style="9" bestFit="1" customWidth="1"/>
    <col min="11029" max="11029" width="35.3828125" style="9" customWidth="1"/>
    <col min="11030" max="11030" width="24.3828125" style="9" customWidth="1"/>
    <col min="11031" max="11031" width="22" style="9" customWidth="1"/>
    <col min="11032" max="11032" width="39.69140625" style="9" customWidth="1"/>
    <col min="11033" max="11033" width="38.84375" style="9" customWidth="1"/>
    <col min="11034" max="11034" width="21.3828125" style="9" bestFit="1" customWidth="1"/>
    <col min="11035" max="11270" width="11.3828125" style="9"/>
    <col min="11271" max="11271" width="26.23046875" style="9" customWidth="1"/>
    <col min="11272" max="11272" width="16" style="9" customWidth="1"/>
    <col min="11273" max="11273" width="11.23046875" style="9" customWidth="1"/>
    <col min="11274" max="11274" width="14.23046875" style="9" bestFit="1" customWidth="1"/>
    <col min="11275" max="11275" width="23.84375" style="9" customWidth="1"/>
    <col min="11276" max="11276" width="26.15234375" style="9" customWidth="1"/>
    <col min="11277" max="11277" width="20.23046875" style="9" customWidth="1"/>
    <col min="11278" max="11278" width="18.23046875" style="9" bestFit="1" customWidth="1"/>
    <col min="11279" max="11279" width="15.15234375" style="9" customWidth="1"/>
    <col min="11280" max="11280" width="24" style="9" customWidth="1"/>
    <col min="11281" max="11281" width="28" style="9" customWidth="1"/>
    <col min="11282" max="11282" width="19.3828125" style="9" customWidth="1"/>
    <col min="11283" max="11283" width="27.23046875" style="9" customWidth="1"/>
    <col min="11284" max="11284" width="20.84375" style="9" bestFit="1" customWidth="1"/>
    <col min="11285" max="11285" width="35.3828125" style="9" customWidth="1"/>
    <col min="11286" max="11286" width="24.3828125" style="9" customWidth="1"/>
    <col min="11287" max="11287" width="22" style="9" customWidth="1"/>
    <col min="11288" max="11288" width="39.69140625" style="9" customWidth="1"/>
    <col min="11289" max="11289" width="38.84375" style="9" customWidth="1"/>
    <col min="11290" max="11290" width="21.3828125" style="9" bestFit="1" customWidth="1"/>
    <col min="11291" max="11526" width="11.3828125" style="9"/>
    <col min="11527" max="11527" width="26.23046875" style="9" customWidth="1"/>
    <col min="11528" max="11528" width="16" style="9" customWidth="1"/>
    <col min="11529" max="11529" width="11.23046875" style="9" customWidth="1"/>
    <col min="11530" max="11530" width="14.23046875" style="9" bestFit="1" customWidth="1"/>
    <col min="11531" max="11531" width="23.84375" style="9" customWidth="1"/>
    <col min="11532" max="11532" width="26.15234375" style="9" customWidth="1"/>
    <col min="11533" max="11533" width="20.23046875" style="9" customWidth="1"/>
    <col min="11534" max="11534" width="18.23046875" style="9" bestFit="1" customWidth="1"/>
    <col min="11535" max="11535" width="15.15234375" style="9" customWidth="1"/>
    <col min="11536" max="11536" width="24" style="9" customWidth="1"/>
    <col min="11537" max="11537" width="28" style="9" customWidth="1"/>
    <col min="11538" max="11538" width="19.3828125" style="9" customWidth="1"/>
    <col min="11539" max="11539" width="27.23046875" style="9" customWidth="1"/>
    <col min="11540" max="11540" width="20.84375" style="9" bestFit="1" customWidth="1"/>
    <col min="11541" max="11541" width="35.3828125" style="9" customWidth="1"/>
    <col min="11542" max="11542" width="24.3828125" style="9" customWidth="1"/>
    <col min="11543" max="11543" width="22" style="9" customWidth="1"/>
    <col min="11544" max="11544" width="39.69140625" style="9" customWidth="1"/>
    <col min="11545" max="11545" width="38.84375" style="9" customWidth="1"/>
    <col min="11546" max="11546" width="21.3828125" style="9" bestFit="1" customWidth="1"/>
    <col min="11547" max="11782" width="11.3828125" style="9"/>
    <col min="11783" max="11783" width="26.23046875" style="9" customWidth="1"/>
    <col min="11784" max="11784" width="16" style="9" customWidth="1"/>
    <col min="11785" max="11785" width="11.23046875" style="9" customWidth="1"/>
    <col min="11786" max="11786" width="14.23046875" style="9" bestFit="1" customWidth="1"/>
    <col min="11787" max="11787" width="23.84375" style="9" customWidth="1"/>
    <col min="11788" max="11788" width="26.15234375" style="9" customWidth="1"/>
    <col min="11789" max="11789" width="20.23046875" style="9" customWidth="1"/>
    <col min="11790" max="11790" width="18.23046875" style="9" bestFit="1" customWidth="1"/>
    <col min="11791" max="11791" width="15.15234375" style="9" customWidth="1"/>
    <col min="11792" max="11792" width="24" style="9" customWidth="1"/>
    <col min="11793" max="11793" width="28" style="9" customWidth="1"/>
    <col min="11794" max="11794" width="19.3828125" style="9" customWidth="1"/>
    <col min="11795" max="11795" width="27.23046875" style="9" customWidth="1"/>
    <col min="11796" max="11796" width="20.84375" style="9" bestFit="1" customWidth="1"/>
    <col min="11797" max="11797" width="35.3828125" style="9" customWidth="1"/>
    <col min="11798" max="11798" width="24.3828125" style="9" customWidth="1"/>
    <col min="11799" max="11799" width="22" style="9" customWidth="1"/>
    <col min="11800" max="11800" width="39.69140625" style="9" customWidth="1"/>
    <col min="11801" max="11801" width="38.84375" style="9" customWidth="1"/>
    <col min="11802" max="11802" width="21.3828125" style="9" bestFit="1" customWidth="1"/>
    <col min="11803" max="12038" width="11.3828125" style="9"/>
    <col min="12039" max="12039" width="26.23046875" style="9" customWidth="1"/>
    <col min="12040" max="12040" width="16" style="9" customWidth="1"/>
    <col min="12041" max="12041" width="11.23046875" style="9" customWidth="1"/>
    <col min="12042" max="12042" width="14.23046875" style="9" bestFit="1" customWidth="1"/>
    <col min="12043" max="12043" width="23.84375" style="9" customWidth="1"/>
    <col min="12044" max="12044" width="26.15234375" style="9" customWidth="1"/>
    <col min="12045" max="12045" width="20.23046875" style="9" customWidth="1"/>
    <col min="12046" max="12046" width="18.23046875" style="9" bestFit="1" customWidth="1"/>
    <col min="12047" max="12047" width="15.15234375" style="9" customWidth="1"/>
    <col min="12048" max="12048" width="24" style="9" customWidth="1"/>
    <col min="12049" max="12049" width="28" style="9" customWidth="1"/>
    <col min="12050" max="12050" width="19.3828125" style="9" customWidth="1"/>
    <col min="12051" max="12051" width="27.23046875" style="9" customWidth="1"/>
    <col min="12052" max="12052" width="20.84375" style="9" bestFit="1" customWidth="1"/>
    <col min="12053" max="12053" width="35.3828125" style="9" customWidth="1"/>
    <col min="12054" max="12054" width="24.3828125" style="9" customWidth="1"/>
    <col min="12055" max="12055" width="22" style="9" customWidth="1"/>
    <col min="12056" max="12056" width="39.69140625" style="9" customWidth="1"/>
    <col min="12057" max="12057" width="38.84375" style="9" customWidth="1"/>
    <col min="12058" max="12058" width="21.3828125" style="9" bestFit="1" customWidth="1"/>
    <col min="12059" max="12294" width="11.3828125" style="9"/>
    <col min="12295" max="12295" width="26.23046875" style="9" customWidth="1"/>
    <col min="12296" max="12296" width="16" style="9" customWidth="1"/>
    <col min="12297" max="12297" width="11.23046875" style="9" customWidth="1"/>
    <col min="12298" max="12298" width="14.23046875" style="9" bestFit="1" customWidth="1"/>
    <col min="12299" max="12299" width="23.84375" style="9" customWidth="1"/>
    <col min="12300" max="12300" width="26.15234375" style="9" customWidth="1"/>
    <col min="12301" max="12301" width="20.23046875" style="9" customWidth="1"/>
    <col min="12302" max="12302" width="18.23046875" style="9" bestFit="1" customWidth="1"/>
    <col min="12303" max="12303" width="15.15234375" style="9" customWidth="1"/>
    <col min="12304" max="12304" width="24" style="9" customWidth="1"/>
    <col min="12305" max="12305" width="28" style="9" customWidth="1"/>
    <col min="12306" max="12306" width="19.3828125" style="9" customWidth="1"/>
    <col min="12307" max="12307" width="27.23046875" style="9" customWidth="1"/>
    <col min="12308" max="12308" width="20.84375" style="9" bestFit="1" customWidth="1"/>
    <col min="12309" max="12309" width="35.3828125" style="9" customWidth="1"/>
    <col min="12310" max="12310" width="24.3828125" style="9" customWidth="1"/>
    <col min="12311" max="12311" width="22" style="9" customWidth="1"/>
    <col min="12312" max="12312" width="39.69140625" style="9" customWidth="1"/>
    <col min="12313" max="12313" width="38.84375" style="9" customWidth="1"/>
    <col min="12314" max="12314" width="21.3828125" style="9" bestFit="1" customWidth="1"/>
    <col min="12315" max="12550" width="11.3828125" style="9"/>
    <col min="12551" max="12551" width="26.23046875" style="9" customWidth="1"/>
    <col min="12552" max="12552" width="16" style="9" customWidth="1"/>
    <col min="12553" max="12553" width="11.23046875" style="9" customWidth="1"/>
    <col min="12554" max="12554" width="14.23046875" style="9" bestFit="1" customWidth="1"/>
    <col min="12555" max="12555" width="23.84375" style="9" customWidth="1"/>
    <col min="12556" max="12556" width="26.15234375" style="9" customWidth="1"/>
    <col min="12557" max="12557" width="20.23046875" style="9" customWidth="1"/>
    <col min="12558" max="12558" width="18.23046875" style="9" bestFit="1" customWidth="1"/>
    <col min="12559" max="12559" width="15.15234375" style="9" customWidth="1"/>
    <col min="12560" max="12560" width="24" style="9" customWidth="1"/>
    <col min="12561" max="12561" width="28" style="9" customWidth="1"/>
    <col min="12562" max="12562" width="19.3828125" style="9" customWidth="1"/>
    <col min="12563" max="12563" width="27.23046875" style="9" customWidth="1"/>
    <col min="12564" max="12564" width="20.84375" style="9" bestFit="1" customWidth="1"/>
    <col min="12565" max="12565" width="35.3828125" style="9" customWidth="1"/>
    <col min="12566" max="12566" width="24.3828125" style="9" customWidth="1"/>
    <col min="12567" max="12567" width="22" style="9" customWidth="1"/>
    <col min="12568" max="12568" width="39.69140625" style="9" customWidth="1"/>
    <col min="12569" max="12569" width="38.84375" style="9" customWidth="1"/>
    <col min="12570" max="12570" width="21.3828125" style="9" bestFit="1" customWidth="1"/>
    <col min="12571" max="12806" width="11.3828125" style="9"/>
    <col min="12807" max="12807" width="26.23046875" style="9" customWidth="1"/>
    <col min="12808" max="12808" width="16" style="9" customWidth="1"/>
    <col min="12809" max="12809" width="11.23046875" style="9" customWidth="1"/>
    <col min="12810" max="12810" width="14.23046875" style="9" bestFit="1" customWidth="1"/>
    <col min="12811" max="12811" width="23.84375" style="9" customWidth="1"/>
    <col min="12812" max="12812" width="26.15234375" style="9" customWidth="1"/>
    <col min="12813" max="12813" width="20.23046875" style="9" customWidth="1"/>
    <col min="12814" max="12814" width="18.23046875" style="9" bestFit="1" customWidth="1"/>
    <col min="12815" max="12815" width="15.15234375" style="9" customWidth="1"/>
    <col min="12816" max="12816" width="24" style="9" customWidth="1"/>
    <col min="12817" max="12817" width="28" style="9" customWidth="1"/>
    <col min="12818" max="12818" width="19.3828125" style="9" customWidth="1"/>
    <col min="12819" max="12819" width="27.23046875" style="9" customWidth="1"/>
    <col min="12820" max="12820" width="20.84375" style="9" bestFit="1" customWidth="1"/>
    <col min="12821" max="12821" width="35.3828125" style="9" customWidth="1"/>
    <col min="12822" max="12822" width="24.3828125" style="9" customWidth="1"/>
    <col min="12823" max="12823" width="22" style="9" customWidth="1"/>
    <col min="12824" max="12824" width="39.69140625" style="9" customWidth="1"/>
    <col min="12825" max="12825" width="38.84375" style="9" customWidth="1"/>
    <col min="12826" max="12826" width="21.3828125" style="9" bestFit="1" customWidth="1"/>
    <col min="12827" max="13062" width="11.3828125" style="9"/>
    <col min="13063" max="13063" width="26.23046875" style="9" customWidth="1"/>
    <col min="13064" max="13064" width="16" style="9" customWidth="1"/>
    <col min="13065" max="13065" width="11.23046875" style="9" customWidth="1"/>
    <col min="13066" max="13066" width="14.23046875" style="9" bestFit="1" customWidth="1"/>
    <col min="13067" max="13067" width="23.84375" style="9" customWidth="1"/>
    <col min="13068" max="13068" width="26.15234375" style="9" customWidth="1"/>
    <col min="13069" max="13069" width="20.23046875" style="9" customWidth="1"/>
    <col min="13070" max="13070" width="18.23046875" style="9" bestFit="1" customWidth="1"/>
    <col min="13071" max="13071" width="15.15234375" style="9" customWidth="1"/>
    <col min="13072" max="13072" width="24" style="9" customWidth="1"/>
    <col min="13073" max="13073" width="28" style="9" customWidth="1"/>
    <col min="13074" max="13074" width="19.3828125" style="9" customWidth="1"/>
    <col min="13075" max="13075" width="27.23046875" style="9" customWidth="1"/>
    <col min="13076" max="13076" width="20.84375" style="9" bestFit="1" customWidth="1"/>
    <col min="13077" max="13077" width="35.3828125" style="9" customWidth="1"/>
    <col min="13078" max="13078" width="24.3828125" style="9" customWidth="1"/>
    <col min="13079" max="13079" width="22" style="9" customWidth="1"/>
    <col min="13080" max="13080" width="39.69140625" style="9" customWidth="1"/>
    <col min="13081" max="13081" width="38.84375" style="9" customWidth="1"/>
    <col min="13082" max="13082" width="21.3828125" style="9" bestFit="1" customWidth="1"/>
    <col min="13083" max="13318" width="11.3828125" style="9"/>
    <col min="13319" max="13319" width="26.23046875" style="9" customWidth="1"/>
    <col min="13320" max="13320" width="16" style="9" customWidth="1"/>
    <col min="13321" max="13321" width="11.23046875" style="9" customWidth="1"/>
    <col min="13322" max="13322" width="14.23046875" style="9" bestFit="1" customWidth="1"/>
    <col min="13323" max="13323" width="23.84375" style="9" customWidth="1"/>
    <col min="13324" max="13324" width="26.15234375" style="9" customWidth="1"/>
    <col min="13325" max="13325" width="20.23046875" style="9" customWidth="1"/>
    <col min="13326" max="13326" width="18.23046875" style="9" bestFit="1" customWidth="1"/>
    <col min="13327" max="13327" width="15.15234375" style="9" customWidth="1"/>
    <col min="13328" max="13328" width="24" style="9" customWidth="1"/>
    <col min="13329" max="13329" width="28" style="9" customWidth="1"/>
    <col min="13330" max="13330" width="19.3828125" style="9" customWidth="1"/>
    <col min="13331" max="13331" width="27.23046875" style="9" customWidth="1"/>
    <col min="13332" max="13332" width="20.84375" style="9" bestFit="1" customWidth="1"/>
    <col min="13333" max="13333" width="35.3828125" style="9" customWidth="1"/>
    <col min="13334" max="13334" width="24.3828125" style="9" customWidth="1"/>
    <col min="13335" max="13335" width="22" style="9" customWidth="1"/>
    <col min="13336" max="13336" width="39.69140625" style="9" customWidth="1"/>
    <col min="13337" max="13337" width="38.84375" style="9" customWidth="1"/>
    <col min="13338" max="13338" width="21.3828125" style="9" bestFit="1" customWidth="1"/>
    <col min="13339" max="13574" width="11.3828125" style="9"/>
    <col min="13575" max="13575" width="26.23046875" style="9" customWidth="1"/>
    <col min="13576" max="13576" width="16" style="9" customWidth="1"/>
    <col min="13577" max="13577" width="11.23046875" style="9" customWidth="1"/>
    <col min="13578" max="13578" width="14.23046875" style="9" bestFit="1" customWidth="1"/>
    <col min="13579" max="13579" width="23.84375" style="9" customWidth="1"/>
    <col min="13580" max="13580" width="26.15234375" style="9" customWidth="1"/>
    <col min="13581" max="13581" width="20.23046875" style="9" customWidth="1"/>
    <col min="13582" max="13582" width="18.23046875" style="9" bestFit="1" customWidth="1"/>
    <col min="13583" max="13583" width="15.15234375" style="9" customWidth="1"/>
    <col min="13584" max="13584" width="24" style="9" customWidth="1"/>
    <col min="13585" max="13585" width="28" style="9" customWidth="1"/>
    <col min="13586" max="13586" width="19.3828125" style="9" customWidth="1"/>
    <col min="13587" max="13587" width="27.23046875" style="9" customWidth="1"/>
    <col min="13588" max="13588" width="20.84375" style="9" bestFit="1" customWidth="1"/>
    <col min="13589" max="13589" width="35.3828125" style="9" customWidth="1"/>
    <col min="13590" max="13590" width="24.3828125" style="9" customWidth="1"/>
    <col min="13591" max="13591" width="22" style="9" customWidth="1"/>
    <col min="13592" max="13592" width="39.69140625" style="9" customWidth="1"/>
    <col min="13593" max="13593" width="38.84375" style="9" customWidth="1"/>
    <col min="13594" max="13594" width="21.3828125" style="9" bestFit="1" customWidth="1"/>
    <col min="13595" max="13830" width="11.3828125" style="9"/>
    <col min="13831" max="13831" width="26.23046875" style="9" customWidth="1"/>
    <col min="13832" max="13832" width="16" style="9" customWidth="1"/>
    <col min="13833" max="13833" width="11.23046875" style="9" customWidth="1"/>
    <col min="13834" max="13834" width="14.23046875" style="9" bestFit="1" customWidth="1"/>
    <col min="13835" max="13835" width="23.84375" style="9" customWidth="1"/>
    <col min="13836" max="13836" width="26.15234375" style="9" customWidth="1"/>
    <col min="13837" max="13837" width="20.23046875" style="9" customWidth="1"/>
    <col min="13838" max="13838" width="18.23046875" style="9" bestFit="1" customWidth="1"/>
    <col min="13839" max="13839" width="15.15234375" style="9" customWidth="1"/>
    <col min="13840" max="13840" width="24" style="9" customWidth="1"/>
    <col min="13841" max="13841" width="28" style="9" customWidth="1"/>
    <col min="13842" max="13842" width="19.3828125" style="9" customWidth="1"/>
    <col min="13843" max="13843" width="27.23046875" style="9" customWidth="1"/>
    <col min="13844" max="13844" width="20.84375" style="9" bestFit="1" customWidth="1"/>
    <col min="13845" max="13845" width="35.3828125" style="9" customWidth="1"/>
    <col min="13846" max="13846" width="24.3828125" style="9" customWidth="1"/>
    <col min="13847" max="13847" width="22" style="9" customWidth="1"/>
    <col min="13848" max="13848" width="39.69140625" style="9" customWidth="1"/>
    <col min="13849" max="13849" width="38.84375" style="9" customWidth="1"/>
    <col min="13850" max="13850" width="21.3828125" style="9" bestFit="1" customWidth="1"/>
    <col min="13851" max="14086" width="11.3828125" style="9"/>
    <col min="14087" max="14087" width="26.23046875" style="9" customWidth="1"/>
    <col min="14088" max="14088" width="16" style="9" customWidth="1"/>
    <col min="14089" max="14089" width="11.23046875" style="9" customWidth="1"/>
    <col min="14090" max="14090" width="14.23046875" style="9" bestFit="1" customWidth="1"/>
    <col min="14091" max="14091" width="23.84375" style="9" customWidth="1"/>
    <col min="14092" max="14092" width="26.15234375" style="9" customWidth="1"/>
    <col min="14093" max="14093" width="20.23046875" style="9" customWidth="1"/>
    <col min="14094" max="14094" width="18.23046875" style="9" bestFit="1" customWidth="1"/>
    <col min="14095" max="14095" width="15.15234375" style="9" customWidth="1"/>
    <col min="14096" max="14096" width="24" style="9" customWidth="1"/>
    <col min="14097" max="14097" width="28" style="9" customWidth="1"/>
    <col min="14098" max="14098" width="19.3828125" style="9" customWidth="1"/>
    <col min="14099" max="14099" width="27.23046875" style="9" customWidth="1"/>
    <col min="14100" max="14100" width="20.84375" style="9" bestFit="1" customWidth="1"/>
    <col min="14101" max="14101" width="35.3828125" style="9" customWidth="1"/>
    <col min="14102" max="14102" width="24.3828125" style="9" customWidth="1"/>
    <col min="14103" max="14103" width="22" style="9" customWidth="1"/>
    <col min="14104" max="14104" width="39.69140625" style="9" customWidth="1"/>
    <col min="14105" max="14105" width="38.84375" style="9" customWidth="1"/>
    <col min="14106" max="14106" width="21.3828125" style="9" bestFit="1" customWidth="1"/>
    <col min="14107" max="14342" width="11.3828125" style="9"/>
    <col min="14343" max="14343" width="26.23046875" style="9" customWidth="1"/>
    <col min="14344" max="14344" width="16" style="9" customWidth="1"/>
    <col min="14345" max="14345" width="11.23046875" style="9" customWidth="1"/>
    <col min="14346" max="14346" width="14.23046875" style="9" bestFit="1" customWidth="1"/>
    <col min="14347" max="14347" width="23.84375" style="9" customWidth="1"/>
    <col min="14348" max="14348" width="26.15234375" style="9" customWidth="1"/>
    <col min="14349" max="14349" width="20.23046875" style="9" customWidth="1"/>
    <col min="14350" max="14350" width="18.23046875" style="9" bestFit="1" customWidth="1"/>
    <col min="14351" max="14351" width="15.15234375" style="9" customWidth="1"/>
    <col min="14352" max="14352" width="24" style="9" customWidth="1"/>
    <col min="14353" max="14353" width="28" style="9" customWidth="1"/>
    <col min="14354" max="14354" width="19.3828125" style="9" customWidth="1"/>
    <col min="14355" max="14355" width="27.23046875" style="9" customWidth="1"/>
    <col min="14356" max="14356" width="20.84375" style="9" bestFit="1" customWidth="1"/>
    <col min="14357" max="14357" width="35.3828125" style="9" customWidth="1"/>
    <col min="14358" max="14358" width="24.3828125" style="9" customWidth="1"/>
    <col min="14359" max="14359" width="22" style="9" customWidth="1"/>
    <col min="14360" max="14360" width="39.69140625" style="9" customWidth="1"/>
    <col min="14361" max="14361" width="38.84375" style="9" customWidth="1"/>
    <col min="14362" max="14362" width="21.3828125" style="9" bestFit="1" customWidth="1"/>
    <col min="14363" max="14598" width="11.3828125" style="9"/>
    <col min="14599" max="14599" width="26.23046875" style="9" customWidth="1"/>
    <col min="14600" max="14600" width="16" style="9" customWidth="1"/>
    <col min="14601" max="14601" width="11.23046875" style="9" customWidth="1"/>
    <col min="14602" max="14602" width="14.23046875" style="9" bestFit="1" customWidth="1"/>
    <col min="14603" max="14603" width="23.84375" style="9" customWidth="1"/>
    <col min="14604" max="14604" width="26.15234375" style="9" customWidth="1"/>
    <col min="14605" max="14605" width="20.23046875" style="9" customWidth="1"/>
    <col min="14606" max="14606" width="18.23046875" style="9" bestFit="1" customWidth="1"/>
    <col min="14607" max="14607" width="15.15234375" style="9" customWidth="1"/>
    <col min="14608" max="14608" width="24" style="9" customWidth="1"/>
    <col min="14609" max="14609" width="28" style="9" customWidth="1"/>
    <col min="14610" max="14610" width="19.3828125" style="9" customWidth="1"/>
    <col min="14611" max="14611" width="27.23046875" style="9" customWidth="1"/>
    <col min="14612" max="14612" width="20.84375" style="9" bestFit="1" customWidth="1"/>
    <col min="14613" max="14613" width="35.3828125" style="9" customWidth="1"/>
    <col min="14614" max="14614" width="24.3828125" style="9" customWidth="1"/>
    <col min="14615" max="14615" width="22" style="9" customWidth="1"/>
    <col min="14616" max="14616" width="39.69140625" style="9" customWidth="1"/>
    <col min="14617" max="14617" width="38.84375" style="9" customWidth="1"/>
    <col min="14618" max="14618" width="21.3828125" style="9" bestFit="1" customWidth="1"/>
    <col min="14619" max="14854" width="11.3828125" style="9"/>
    <col min="14855" max="14855" width="26.23046875" style="9" customWidth="1"/>
    <col min="14856" max="14856" width="16" style="9" customWidth="1"/>
    <col min="14857" max="14857" width="11.23046875" style="9" customWidth="1"/>
    <col min="14858" max="14858" width="14.23046875" style="9" bestFit="1" customWidth="1"/>
    <col min="14859" max="14859" width="23.84375" style="9" customWidth="1"/>
    <col min="14860" max="14860" width="26.15234375" style="9" customWidth="1"/>
    <col min="14861" max="14861" width="20.23046875" style="9" customWidth="1"/>
    <col min="14862" max="14862" width="18.23046875" style="9" bestFit="1" customWidth="1"/>
    <col min="14863" max="14863" width="15.15234375" style="9" customWidth="1"/>
    <col min="14864" max="14864" width="24" style="9" customWidth="1"/>
    <col min="14865" max="14865" width="28" style="9" customWidth="1"/>
    <col min="14866" max="14866" width="19.3828125" style="9" customWidth="1"/>
    <col min="14867" max="14867" width="27.23046875" style="9" customWidth="1"/>
    <col min="14868" max="14868" width="20.84375" style="9" bestFit="1" customWidth="1"/>
    <col min="14869" max="14869" width="35.3828125" style="9" customWidth="1"/>
    <col min="14870" max="14870" width="24.3828125" style="9" customWidth="1"/>
    <col min="14871" max="14871" width="22" style="9" customWidth="1"/>
    <col min="14872" max="14872" width="39.69140625" style="9" customWidth="1"/>
    <col min="14873" max="14873" width="38.84375" style="9" customWidth="1"/>
    <col min="14874" max="14874" width="21.3828125" style="9" bestFit="1" customWidth="1"/>
    <col min="14875" max="15110" width="11.3828125" style="9"/>
    <col min="15111" max="15111" width="26.23046875" style="9" customWidth="1"/>
    <col min="15112" max="15112" width="16" style="9" customWidth="1"/>
    <col min="15113" max="15113" width="11.23046875" style="9" customWidth="1"/>
    <col min="15114" max="15114" width="14.23046875" style="9" bestFit="1" customWidth="1"/>
    <col min="15115" max="15115" width="23.84375" style="9" customWidth="1"/>
    <col min="15116" max="15116" width="26.15234375" style="9" customWidth="1"/>
    <col min="15117" max="15117" width="20.23046875" style="9" customWidth="1"/>
    <col min="15118" max="15118" width="18.23046875" style="9" bestFit="1" customWidth="1"/>
    <col min="15119" max="15119" width="15.15234375" style="9" customWidth="1"/>
    <col min="15120" max="15120" width="24" style="9" customWidth="1"/>
    <col min="15121" max="15121" width="28" style="9" customWidth="1"/>
    <col min="15122" max="15122" width="19.3828125" style="9" customWidth="1"/>
    <col min="15123" max="15123" width="27.23046875" style="9" customWidth="1"/>
    <col min="15124" max="15124" width="20.84375" style="9" bestFit="1" customWidth="1"/>
    <col min="15125" max="15125" width="35.3828125" style="9" customWidth="1"/>
    <col min="15126" max="15126" width="24.3828125" style="9" customWidth="1"/>
    <col min="15127" max="15127" width="22" style="9" customWidth="1"/>
    <col min="15128" max="15128" width="39.69140625" style="9" customWidth="1"/>
    <col min="15129" max="15129" width="38.84375" style="9" customWidth="1"/>
    <col min="15130" max="15130" width="21.3828125" style="9" bestFit="1" customWidth="1"/>
    <col min="15131" max="15366" width="11.3828125" style="9"/>
    <col min="15367" max="15367" width="26.23046875" style="9" customWidth="1"/>
    <col min="15368" max="15368" width="16" style="9" customWidth="1"/>
    <col min="15369" max="15369" width="11.23046875" style="9" customWidth="1"/>
    <col min="15370" max="15370" width="14.23046875" style="9" bestFit="1" customWidth="1"/>
    <col min="15371" max="15371" width="23.84375" style="9" customWidth="1"/>
    <col min="15372" max="15372" width="26.15234375" style="9" customWidth="1"/>
    <col min="15373" max="15373" width="20.23046875" style="9" customWidth="1"/>
    <col min="15374" max="15374" width="18.23046875" style="9" bestFit="1" customWidth="1"/>
    <col min="15375" max="15375" width="15.15234375" style="9" customWidth="1"/>
    <col min="15376" max="15376" width="24" style="9" customWidth="1"/>
    <col min="15377" max="15377" width="28" style="9" customWidth="1"/>
    <col min="15378" max="15378" width="19.3828125" style="9" customWidth="1"/>
    <col min="15379" max="15379" width="27.23046875" style="9" customWidth="1"/>
    <col min="15380" max="15380" width="20.84375" style="9" bestFit="1" customWidth="1"/>
    <col min="15381" max="15381" width="35.3828125" style="9" customWidth="1"/>
    <col min="15382" max="15382" width="24.3828125" style="9" customWidth="1"/>
    <col min="15383" max="15383" width="22" style="9" customWidth="1"/>
    <col min="15384" max="15384" width="39.69140625" style="9" customWidth="1"/>
    <col min="15385" max="15385" width="38.84375" style="9" customWidth="1"/>
    <col min="15386" max="15386" width="21.3828125" style="9" bestFit="1" customWidth="1"/>
    <col min="15387" max="15622" width="11.3828125" style="9"/>
    <col min="15623" max="15623" width="26.23046875" style="9" customWidth="1"/>
    <col min="15624" max="15624" width="16" style="9" customWidth="1"/>
    <col min="15625" max="15625" width="11.23046875" style="9" customWidth="1"/>
    <col min="15626" max="15626" width="14.23046875" style="9" bestFit="1" customWidth="1"/>
    <col min="15627" max="15627" width="23.84375" style="9" customWidth="1"/>
    <col min="15628" max="15628" width="26.15234375" style="9" customWidth="1"/>
    <col min="15629" max="15629" width="20.23046875" style="9" customWidth="1"/>
    <col min="15630" max="15630" width="18.23046875" style="9" bestFit="1" customWidth="1"/>
    <col min="15631" max="15631" width="15.15234375" style="9" customWidth="1"/>
    <col min="15632" max="15632" width="24" style="9" customWidth="1"/>
    <col min="15633" max="15633" width="28" style="9" customWidth="1"/>
    <col min="15634" max="15634" width="19.3828125" style="9" customWidth="1"/>
    <col min="15635" max="15635" width="27.23046875" style="9" customWidth="1"/>
    <col min="15636" max="15636" width="20.84375" style="9" bestFit="1" customWidth="1"/>
    <col min="15637" max="15637" width="35.3828125" style="9" customWidth="1"/>
    <col min="15638" max="15638" width="24.3828125" style="9" customWidth="1"/>
    <col min="15639" max="15639" width="22" style="9" customWidth="1"/>
    <col min="15640" max="15640" width="39.69140625" style="9" customWidth="1"/>
    <col min="15641" max="15641" width="38.84375" style="9" customWidth="1"/>
    <col min="15642" max="15642" width="21.3828125" style="9" bestFit="1" customWidth="1"/>
    <col min="15643" max="15878" width="11.3828125" style="9"/>
    <col min="15879" max="15879" width="26.23046875" style="9" customWidth="1"/>
    <col min="15880" max="15880" width="16" style="9" customWidth="1"/>
    <col min="15881" max="15881" width="11.23046875" style="9" customWidth="1"/>
    <col min="15882" max="15882" width="14.23046875" style="9" bestFit="1" customWidth="1"/>
    <col min="15883" max="15883" width="23.84375" style="9" customWidth="1"/>
    <col min="15884" max="15884" width="26.15234375" style="9" customWidth="1"/>
    <col min="15885" max="15885" width="20.23046875" style="9" customWidth="1"/>
    <col min="15886" max="15886" width="18.23046875" style="9" bestFit="1" customWidth="1"/>
    <col min="15887" max="15887" width="15.15234375" style="9" customWidth="1"/>
    <col min="15888" max="15888" width="24" style="9" customWidth="1"/>
    <col min="15889" max="15889" width="28" style="9" customWidth="1"/>
    <col min="15890" max="15890" width="19.3828125" style="9" customWidth="1"/>
    <col min="15891" max="15891" width="27.23046875" style="9" customWidth="1"/>
    <col min="15892" max="15892" width="20.84375" style="9" bestFit="1" customWidth="1"/>
    <col min="15893" max="15893" width="35.3828125" style="9" customWidth="1"/>
    <col min="15894" max="15894" width="24.3828125" style="9" customWidth="1"/>
    <col min="15895" max="15895" width="22" style="9" customWidth="1"/>
    <col min="15896" max="15896" width="39.69140625" style="9" customWidth="1"/>
    <col min="15897" max="15897" width="38.84375" style="9" customWidth="1"/>
    <col min="15898" max="15898" width="21.3828125" style="9" bestFit="1" customWidth="1"/>
    <col min="15899" max="16134" width="11.3828125" style="9"/>
    <col min="16135" max="16135" width="26.23046875" style="9" customWidth="1"/>
    <col min="16136" max="16136" width="16" style="9" customWidth="1"/>
    <col min="16137" max="16137" width="11.23046875" style="9" customWidth="1"/>
    <col min="16138" max="16138" width="14.23046875" style="9" bestFit="1" customWidth="1"/>
    <col min="16139" max="16139" width="23.84375" style="9" customWidth="1"/>
    <col min="16140" max="16140" width="26.15234375" style="9" customWidth="1"/>
    <col min="16141" max="16141" width="20.23046875" style="9" customWidth="1"/>
    <col min="16142" max="16142" width="18.23046875" style="9" bestFit="1" customWidth="1"/>
    <col min="16143" max="16143" width="15.15234375" style="9" customWidth="1"/>
    <col min="16144" max="16144" width="24" style="9" customWidth="1"/>
    <col min="16145" max="16145" width="28" style="9" customWidth="1"/>
    <col min="16146" max="16146" width="19.3828125" style="9" customWidth="1"/>
    <col min="16147" max="16147" width="27.23046875" style="9" customWidth="1"/>
    <col min="16148" max="16148" width="20.84375" style="9" bestFit="1" customWidth="1"/>
    <col min="16149" max="16149" width="35.3828125" style="9" customWidth="1"/>
    <col min="16150" max="16150" width="24.3828125" style="9" customWidth="1"/>
    <col min="16151" max="16151" width="22" style="9" customWidth="1"/>
    <col min="16152" max="16152" width="39.69140625" style="9" customWidth="1"/>
    <col min="16153" max="16153" width="38.84375" style="9" customWidth="1"/>
    <col min="16154" max="16154" width="21.3828125" style="9" bestFit="1" customWidth="1"/>
    <col min="16155" max="16384" width="11.3828125" style="9"/>
  </cols>
  <sheetData>
    <row r="1" spans="1:26" s="116" customFormat="1" ht="42" customHeight="1" x14ac:dyDescent="0.4">
      <c r="A1" s="127" t="s">
        <v>0</v>
      </c>
      <c r="B1" s="17" t="s">
        <v>1</v>
      </c>
      <c r="C1" s="128" t="s">
        <v>2</v>
      </c>
      <c r="D1" s="19" t="s">
        <v>165</v>
      </c>
      <c r="E1" s="19" t="s">
        <v>166</v>
      </c>
      <c r="F1" s="19" t="s">
        <v>3</v>
      </c>
      <c r="G1" s="19" t="s">
        <v>4</v>
      </c>
      <c r="H1" s="19" t="s">
        <v>167</v>
      </c>
      <c r="I1" s="19" t="s">
        <v>5</v>
      </c>
      <c r="J1" s="19" t="s">
        <v>6</v>
      </c>
      <c r="K1" s="19" t="s">
        <v>7</v>
      </c>
      <c r="L1" s="19" t="s">
        <v>8</v>
      </c>
      <c r="M1" s="19" t="s">
        <v>9</v>
      </c>
      <c r="N1" s="19" t="s">
        <v>10</v>
      </c>
      <c r="O1" s="19" t="s">
        <v>11</v>
      </c>
      <c r="P1" s="19" t="s">
        <v>12</v>
      </c>
      <c r="Q1" s="19" t="s">
        <v>13</v>
      </c>
      <c r="R1" s="19" t="s">
        <v>14</v>
      </c>
      <c r="S1" s="19" t="s">
        <v>15</v>
      </c>
      <c r="T1" s="19" t="s">
        <v>625</v>
      </c>
      <c r="U1" s="19" t="s">
        <v>16</v>
      </c>
      <c r="V1" s="19" t="s">
        <v>17</v>
      </c>
      <c r="W1" s="129" t="s">
        <v>18</v>
      </c>
      <c r="X1" s="19" t="s">
        <v>626</v>
      </c>
      <c r="Y1" s="19" t="s">
        <v>168</v>
      </c>
      <c r="Z1" s="19" t="s">
        <v>19</v>
      </c>
    </row>
    <row r="2" spans="1:26" s="10" customFormat="1" ht="128.25" customHeight="1" x14ac:dyDescent="0.4">
      <c r="A2" s="10" t="s">
        <v>654</v>
      </c>
      <c r="B2" s="123">
        <v>43832</v>
      </c>
      <c r="C2" s="123">
        <v>43887</v>
      </c>
      <c r="D2" s="10" t="s">
        <v>382</v>
      </c>
      <c r="E2" s="124" t="s">
        <v>394</v>
      </c>
      <c r="G2" s="124">
        <v>1</v>
      </c>
      <c r="H2" s="10" t="s">
        <v>395</v>
      </c>
      <c r="I2" s="118" t="s">
        <v>396</v>
      </c>
      <c r="J2" s="118"/>
      <c r="K2" s="118"/>
      <c r="L2" s="118"/>
      <c r="M2" s="10" t="s">
        <v>397</v>
      </c>
      <c r="N2" s="10" t="s">
        <v>1277</v>
      </c>
      <c r="O2" s="10" t="s">
        <v>398</v>
      </c>
      <c r="P2" s="10" t="s">
        <v>513</v>
      </c>
      <c r="S2" s="10" t="s">
        <v>107</v>
      </c>
      <c r="T2" s="10" t="s">
        <v>44</v>
      </c>
      <c r="W2" s="10" t="s">
        <v>665</v>
      </c>
      <c r="X2" s="10" t="s">
        <v>1278</v>
      </c>
      <c r="Y2" s="10" t="s">
        <v>1279</v>
      </c>
    </row>
    <row r="3" spans="1:26" ht="43.75" x14ac:dyDescent="0.4">
      <c r="A3" s="9" t="s">
        <v>654</v>
      </c>
      <c r="B3" s="123">
        <v>43837</v>
      </c>
      <c r="C3" s="123">
        <v>43887</v>
      </c>
      <c r="D3" s="10" t="s">
        <v>382</v>
      </c>
      <c r="E3" s="125">
        <v>1867513</v>
      </c>
      <c r="F3" s="10"/>
      <c r="G3" s="124">
        <v>1</v>
      </c>
      <c r="H3" s="10" t="s">
        <v>399</v>
      </c>
      <c r="I3" s="118"/>
      <c r="J3" s="118"/>
      <c r="K3" s="118"/>
      <c r="L3" s="118"/>
      <c r="M3" s="10" t="s">
        <v>400</v>
      </c>
      <c r="N3" s="10"/>
      <c r="O3" s="10" t="s">
        <v>401</v>
      </c>
      <c r="P3" s="10" t="s">
        <v>513</v>
      </c>
      <c r="Q3" s="10"/>
      <c r="R3" s="10"/>
      <c r="S3" s="10" t="s">
        <v>107</v>
      </c>
      <c r="T3" s="10" t="s">
        <v>59</v>
      </c>
      <c r="U3" s="10"/>
      <c r="V3" s="10"/>
      <c r="W3" s="10" t="s">
        <v>665</v>
      </c>
      <c r="X3" s="10" t="s">
        <v>1280</v>
      </c>
      <c r="Y3" s="10" t="s">
        <v>1281</v>
      </c>
      <c r="Z3" s="9"/>
    </row>
    <row r="4" spans="1:26" ht="43.75" x14ac:dyDescent="0.4">
      <c r="A4" s="9" t="s">
        <v>654</v>
      </c>
      <c r="B4" s="123">
        <v>43844</v>
      </c>
      <c r="C4" s="123">
        <v>43887</v>
      </c>
      <c r="D4" s="10" t="s">
        <v>382</v>
      </c>
      <c r="E4" s="125" t="s">
        <v>402</v>
      </c>
      <c r="F4" s="10"/>
      <c r="G4" s="124">
        <v>1</v>
      </c>
      <c r="H4" s="10" t="s">
        <v>403</v>
      </c>
      <c r="I4" s="118"/>
      <c r="J4" s="118"/>
      <c r="K4" s="118"/>
      <c r="L4" s="118"/>
      <c r="M4" s="10" t="s">
        <v>404</v>
      </c>
      <c r="N4" s="10"/>
      <c r="O4" s="10" t="s">
        <v>401</v>
      </c>
      <c r="P4" s="10" t="s">
        <v>513</v>
      </c>
      <c r="Q4" s="10" t="s">
        <v>405</v>
      </c>
      <c r="R4" s="10"/>
      <c r="S4" s="10" t="s">
        <v>107</v>
      </c>
      <c r="T4" s="10" t="s">
        <v>406</v>
      </c>
      <c r="U4" s="10"/>
      <c r="V4" s="10"/>
      <c r="W4" s="10" t="s">
        <v>665</v>
      </c>
      <c r="X4" s="10" t="s">
        <v>1282</v>
      </c>
      <c r="Y4" s="10" t="s">
        <v>1283</v>
      </c>
      <c r="Z4" s="9"/>
    </row>
    <row r="5" spans="1:26" ht="131.15" x14ac:dyDescent="0.4">
      <c r="A5" s="9" t="s">
        <v>654</v>
      </c>
      <c r="B5" s="123">
        <v>43844</v>
      </c>
      <c r="C5" s="123">
        <v>43895</v>
      </c>
      <c r="D5" s="10" t="s">
        <v>382</v>
      </c>
      <c r="E5" s="125">
        <v>123106</v>
      </c>
      <c r="F5" s="10"/>
      <c r="G5" s="124">
        <v>1</v>
      </c>
      <c r="H5" s="10" t="s">
        <v>407</v>
      </c>
      <c r="I5" s="118" t="s">
        <v>408</v>
      </c>
      <c r="J5" s="118"/>
      <c r="K5" s="118"/>
      <c r="L5" s="118"/>
      <c r="M5" s="10" t="s">
        <v>409</v>
      </c>
      <c r="N5" s="10" t="s">
        <v>1284</v>
      </c>
      <c r="O5" s="10" t="s">
        <v>401</v>
      </c>
      <c r="P5" s="10" t="s">
        <v>513</v>
      </c>
      <c r="Q5" s="10" t="s">
        <v>410</v>
      </c>
      <c r="R5" s="10"/>
      <c r="S5" s="10" t="s">
        <v>107</v>
      </c>
      <c r="T5" s="10" t="s">
        <v>406</v>
      </c>
      <c r="U5" s="10"/>
      <c r="V5" s="10"/>
      <c r="W5" s="10" t="s">
        <v>665</v>
      </c>
      <c r="X5" s="10" t="s">
        <v>1282</v>
      </c>
      <c r="Y5" s="10" t="s">
        <v>1285</v>
      </c>
      <c r="Z5" s="9"/>
    </row>
    <row r="6" spans="1:26" ht="43.75" x14ac:dyDescent="0.4">
      <c r="A6" s="9" t="s">
        <v>654</v>
      </c>
      <c r="B6" s="123">
        <v>43844</v>
      </c>
      <c r="C6" s="123">
        <v>43887</v>
      </c>
      <c r="D6" s="10" t="s">
        <v>382</v>
      </c>
      <c r="E6" s="125" t="s">
        <v>411</v>
      </c>
      <c r="F6" s="10"/>
      <c r="G6" s="124">
        <v>1</v>
      </c>
      <c r="H6" s="10" t="s">
        <v>412</v>
      </c>
      <c r="I6" s="118"/>
      <c r="J6" s="118"/>
      <c r="K6" s="118"/>
      <c r="L6" s="118"/>
      <c r="M6" s="10" t="s">
        <v>413</v>
      </c>
      <c r="N6" s="10"/>
      <c r="O6" s="10" t="s">
        <v>401</v>
      </c>
      <c r="P6" s="10" t="s">
        <v>513</v>
      </c>
      <c r="Q6" s="10" t="s">
        <v>414</v>
      </c>
      <c r="R6" s="10"/>
      <c r="S6" s="10" t="s">
        <v>107</v>
      </c>
      <c r="T6" s="10" t="s">
        <v>406</v>
      </c>
      <c r="U6" s="10"/>
      <c r="V6" s="10"/>
      <c r="W6" s="10" t="s">
        <v>665</v>
      </c>
      <c r="X6" s="10" t="s">
        <v>1282</v>
      </c>
      <c r="Y6" s="10" t="s">
        <v>1283</v>
      </c>
      <c r="Z6" s="9"/>
    </row>
    <row r="7" spans="1:26" ht="116.6" x14ac:dyDescent="0.4">
      <c r="A7" s="9" t="s">
        <v>654</v>
      </c>
      <c r="B7" s="123">
        <v>43845</v>
      </c>
      <c r="C7" s="123">
        <v>43887</v>
      </c>
      <c r="D7" s="10" t="s">
        <v>382</v>
      </c>
      <c r="E7" s="125">
        <v>1849426</v>
      </c>
      <c r="F7" s="10"/>
      <c r="G7" s="124">
        <v>1</v>
      </c>
      <c r="H7" s="10" t="s">
        <v>415</v>
      </c>
      <c r="I7" s="118" t="s">
        <v>416</v>
      </c>
      <c r="J7" s="118"/>
      <c r="K7" s="118"/>
      <c r="L7" s="118"/>
      <c r="M7" s="10" t="s">
        <v>417</v>
      </c>
      <c r="N7" s="10"/>
      <c r="O7" s="10" t="s">
        <v>87</v>
      </c>
      <c r="P7" s="10" t="s">
        <v>513</v>
      </c>
      <c r="Q7" s="10" t="s">
        <v>418</v>
      </c>
      <c r="R7" s="10"/>
      <c r="S7" s="10" t="s">
        <v>107</v>
      </c>
      <c r="T7" s="10" t="s">
        <v>419</v>
      </c>
      <c r="U7" s="10" t="s">
        <v>420</v>
      </c>
      <c r="W7" s="10" t="s">
        <v>665</v>
      </c>
      <c r="X7" s="10" t="s">
        <v>422</v>
      </c>
      <c r="Y7" s="10" t="s">
        <v>421</v>
      </c>
      <c r="Z7" s="9"/>
    </row>
    <row r="8" spans="1:26" ht="102" x14ac:dyDescent="0.4">
      <c r="A8" s="9" t="s">
        <v>652</v>
      </c>
      <c r="B8" s="123">
        <v>43852</v>
      </c>
      <c r="C8" s="123">
        <v>43887</v>
      </c>
      <c r="D8" s="10" t="s">
        <v>423</v>
      </c>
      <c r="E8" s="125"/>
      <c r="F8" s="10"/>
      <c r="G8" s="124">
        <v>1</v>
      </c>
      <c r="H8" s="10" t="s">
        <v>424</v>
      </c>
      <c r="I8" s="130" t="s">
        <v>425</v>
      </c>
      <c r="J8" s="130"/>
      <c r="K8" s="130"/>
      <c r="L8" s="130"/>
      <c r="M8" s="10" t="s">
        <v>426</v>
      </c>
      <c r="N8" s="10" t="s">
        <v>1286</v>
      </c>
      <c r="O8" s="10" t="s">
        <v>398</v>
      </c>
      <c r="P8" s="10" t="s">
        <v>513</v>
      </c>
      <c r="Q8" s="10"/>
      <c r="R8" s="10"/>
      <c r="S8" s="10" t="s">
        <v>107</v>
      </c>
      <c r="T8" s="10" t="s">
        <v>44</v>
      </c>
      <c r="U8" s="10"/>
      <c r="V8" s="10"/>
      <c r="W8" s="10"/>
      <c r="X8" s="10" t="s">
        <v>427</v>
      </c>
      <c r="Y8" s="10" t="s">
        <v>1287</v>
      </c>
      <c r="Z8" s="9"/>
    </row>
    <row r="9" spans="1:26" ht="87.45" x14ac:dyDescent="0.4">
      <c r="A9" s="9" t="s">
        <v>654</v>
      </c>
      <c r="B9" s="123">
        <v>43853</v>
      </c>
      <c r="C9" s="123">
        <v>43887</v>
      </c>
      <c r="D9" s="10" t="s">
        <v>382</v>
      </c>
      <c r="E9" s="125">
        <v>1876328</v>
      </c>
      <c r="F9" s="10"/>
      <c r="G9" s="124">
        <v>1</v>
      </c>
      <c r="H9" s="10" t="s">
        <v>428</v>
      </c>
      <c r="I9" s="118" t="s">
        <v>429</v>
      </c>
      <c r="J9" s="118"/>
      <c r="K9" s="118"/>
      <c r="L9" s="118"/>
      <c r="M9" s="10" t="s">
        <v>430</v>
      </c>
      <c r="N9" s="10" t="s">
        <v>1288</v>
      </c>
      <c r="O9" s="10" t="s">
        <v>80</v>
      </c>
      <c r="P9" s="10" t="s">
        <v>513</v>
      </c>
      <c r="Q9" s="10" t="s">
        <v>431</v>
      </c>
      <c r="R9" s="10"/>
      <c r="S9" s="10" t="s">
        <v>107</v>
      </c>
      <c r="T9" s="10" t="s">
        <v>419</v>
      </c>
      <c r="U9" s="10" t="s">
        <v>420</v>
      </c>
      <c r="V9" s="10"/>
      <c r="W9" s="10" t="s">
        <v>658</v>
      </c>
      <c r="X9" s="10" t="s">
        <v>422</v>
      </c>
      <c r="Y9" s="10" t="s">
        <v>1289</v>
      </c>
      <c r="Z9" s="9"/>
    </row>
    <row r="10" spans="1:26" ht="102" x14ac:dyDescent="0.4">
      <c r="A10" s="9" t="s">
        <v>654</v>
      </c>
      <c r="B10" s="123">
        <v>43853</v>
      </c>
      <c r="C10" s="123">
        <v>43887</v>
      </c>
      <c r="D10" s="10" t="s">
        <v>382</v>
      </c>
      <c r="E10" s="125">
        <v>1874279</v>
      </c>
      <c r="F10" s="10"/>
      <c r="G10" s="124">
        <v>1</v>
      </c>
      <c r="H10" s="10" t="s">
        <v>433</v>
      </c>
      <c r="I10" s="118" t="s">
        <v>434</v>
      </c>
      <c r="J10" s="118"/>
      <c r="K10" s="118"/>
      <c r="L10" s="118"/>
      <c r="M10" s="10" t="s">
        <v>435</v>
      </c>
      <c r="N10" s="10" t="s">
        <v>1290</v>
      </c>
      <c r="O10" s="10" t="s">
        <v>80</v>
      </c>
      <c r="P10" s="10" t="s">
        <v>513</v>
      </c>
      <c r="Q10" s="10" t="s">
        <v>436</v>
      </c>
      <c r="R10" s="10"/>
      <c r="S10" s="10" t="s">
        <v>107</v>
      </c>
      <c r="T10" s="10" t="s">
        <v>419</v>
      </c>
      <c r="U10" s="10"/>
      <c r="V10" s="10"/>
      <c r="W10" s="10" t="s">
        <v>658</v>
      </c>
      <c r="X10" s="10" t="s">
        <v>422</v>
      </c>
      <c r="Y10" s="10" t="s">
        <v>1289</v>
      </c>
      <c r="Z10" s="9"/>
    </row>
    <row r="11" spans="1:26" ht="131.15" x14ac:dyDescent="0.4">
      <c r="A11" s="9" t="s">
        <v>654</v>
      </c>
      <c r="B11" s="123">
        <v>43853</v>
      </c>
      <c r="C11" s="123">
        <v>43887</v>
      </c>
      <c r="D11" s="10" t="s">
        <v>382</v>
      </c>
      <c r="E11" s="125">
        <v>1857137</v>
      </c>
      <c r="F11" s="10"/>
      <c r="G11" s="124">
        <v>1</v>
      </c>
      <c r="H11" s="10" t="s">
        <v>437</v>
      </c>
      <c r="I11" s="118" t="s">
        <v>438</v>
      </c>
      <c r="J11" s="118"/>
      <c r="K11" s="118"/>
      <c r="L11" s="118"/>
      <c r="M11" s="10" t="s">
        <v>439</v>
      </c>
      <c r="N11" s="10" t="s">
        <v>1291</v>
      </c>
      <c r="O11" s="10" t="s">
        <v>401</v>
      </c>
      <c r="P11" s="10" t="s">
        <v>513</v>
      </c>
      <c r="Q11" s="10" t="s">
        <v>410</v>
      </c>
      <c r="R11" s="10"/>
      <c r="S11" s="10" t="s">
        <v>107</v>
      </c>
      <c r="T11" s="10" t="s">
        <v>59</v>
      </c>
      <c r="U11" s="10"/>
      <c r="V11" s="10"/>
      <c r="W11" s="10" t="s">
        <v>658</v>
      </c>
      <c r="X11" s="10" t="s">
        <v>1292</v>
      </c>
      <c r="Y11" s="10" t="s">
        <v>1293</v>
      </c>
      <c r="Z11" s="9"/>
    </row>
    <row r="12" spans="1:26" ht="72.900000000000006" x14ac:dyDescent="0.4">
      <c r="A12" s="131" t="s">
        <v>654</v>
      </c>
      <c r="B12" s="123">
        <v>43857</v>
      </c>
      <c r="C12" s="123">
        <v>43887</v>
      </c>
      <c r="D12" s="10" t="s">
        <v>423</v>
      </c>
      <c r="E12" s="125">
        <v>79061</v>
      </c>
      <c r="F12" s="10"/>
      <c r="G12" s="124">
        <v>1</v>
      </c>
      <c r="H12" s="10" t="s">
        <v>440</v>
      </c>
      <c r="I12" s="118" t="s">
        <v>441</v>
      </c>
      <c r="J12" s="118"/>
      <c r="K12" s="118"/>
      <c r="L12" s="118"/>
      <c r="M12" s="10" t="s">
        <v>442</v>
      </c>
      <c r="N12" s="10" t="s">
        <v>1294</v>
      </c>
      <c r="O12" s="10" t="s">
        <v>398</v>
      </c>
      <c r="P12" s="10" t="s">
        <v>513</v>
      </c>
      <c r="Q12" s="10"/>
      <c r="R12" s="10"/>
      <c r="S12" s="10" t="s">
        <v>107</v>
      </c>
      <c r="T12" s="10" t="s">
        <v>44</v>
      </c>
      <c r="U12" s="10"/>
      <c r="V12" s="10"/>
      <c r="W12" s="10" t="s">
        <v>671</v>
      </c>
      <c r="X12" s="10" t="s">
        <v>1295</v>
      </c>
      <c r="Y12" s="10" t="s">
        <v>1296</v>
      </c>
      <c r="Z12" s="9"/>
    </row>
    <row r="13" spans="1:26" ht="102" x14ac:dyDescent="0.4">
      <c r="A13" s="9" t="s">
        <v>652</v>
      </c>
      <c r="B13" s="123">
        <v>43858</v>
      </c>
      <c r="C13" s="123">
        <v>43887</v>
      </c>
      <c r="D13" s="10" t="s">
        <v>382</v>
      </c>
      <c r="E13" s="125">
        <v>1864083</v>
      </c>
      <c r="F13" s="10"/>
      <c r="G13" s="124">
        <v>1</v>
      </c>
      <c r="H13" s="10" t="s">
        <v>443</v>
      </c>
      <c r="I13" s="118" t="s">
        <v>444</v>
      </c>
      <c r="J13" s="118"/>
      <c r="K13" s="118"/>
      <c r="L13" s="118"/>
      <c r="M13" s="10" t="s">
        <v>445</v>
      </c>
      <c r="N13" s="10" t="s">
        <v>1297</v>
      </c>
      <c r="O13" s="10" t="s">
        <v>446</v>
      </c>
      <c r="P13" s="10" t="s">
        <v>513</v>
      </c>
      <c r="Q13" s="10" t="s">
        <v>418</v>
      </c>
      <c r="R13" s="10"/>
      <c r="S13" s="10" t="s">
        <v>107</v>
      </c>
      <c r="T13" s="10" t="s">
        <v>447</v>
      </c>
      <c r="U13" s="10"/>
      <c r="V13" s="10"/>
      <c r="W13" s="10"/>
      <c r="X13" s="10" t="s">
        <v>1298</v>
      </c>
      <c r="Y13" s="10" t="s">
        <v>1299</v>
      </c>
      <c r="Z13" s="9"/>
    </row>
    <row r="14" spans="1:26" ht="87.45" x14ac:dyDescent="0.4">
      <c r="A14" s="9" t="s">
        <v>654</v>
      </c>
      <c r="B14" s="123">
        <v>43859</v>
      </c>
      <c r="C14" s="123">
        <v>43887</v>
      </c>
      <c r="D14" s="10" t="s">
        <v>382</v>
      </c>
      <c r="E14" s="125">
        <v>1873785</v>
      </c>
      <c r="F14" s="10"/>
      <c r="G14" s="124">
        <v>1</v>
      </c>
      <c r="H14" s="10" t="s">
        <v>448</v>
      </c>
      <c r="I14" s="118" t="s">
        <v>449</v>
      </c>
      <c r="J14" s="118"/>
      <c r="K14" s="118"/>
      <c r="L14" s="118"/>
      <c r="M14" s="10" t="s">
        <v>450</v>
      </c>
      <c r="N14" s="10"/>
      <c r="O14" s="10" t="s">
        <v>85</v>
      </c>
      <c r="P14" s="10" t="s">
        <v>713</v>
      </c>
      <c r="Q14" s="10" t="s">
        <v>451</v>
      </c>
      <c r="R14" s="10"/>
      <c r="S14" s="10" t="s">
        <v>107</v>
      </c>
      <c r="T14" s="10" t="s">
        <v>452</v>
      </c>
      <c r="U14" s="10"/>
      <c r="V14" s="10"/>
      <c r="W14" s="10" t="s">
        <v>658</v>
      </c>
      <c r="X14" s="10" t="s">
        <v>453</v>
      </c>
      <c r="Y14" s="10" t="s">
        <v>1300</v>
      </c>
      <c r="Z14" s="9"/>
    </row>
    <row r="15" spans="1:26" ht="102" x14ac:dyDescent="0.4">
      <c r="A15" s="9" t="s">
        <v>654</v>
      </c>
      <c r="B15" s="123">
        <v>43859</v>
      </c>
      <c r="C15" s="123">
        <v>43887</v>
      </c>
      <c r="D15" s="10" t="s">
        <v>382</v>
      </c>
      <c r="E15" s="125">
        <v>1870192</v>
      </c>
      <c r="F15" s="10"/>
      <c r="G15" s="124">
        <v>1</v>
      </c>
      <c r="H15" s="10" t="s">
        <v>454</v>
      </c>
      <c r="I15" s="118" t="s">
        <v>455</v>
      </c>
      <c r="J15" s="118"/>
      <c r="K15" s="118"/>
      <c r="L15" s="118"/>
      <c r="M15" s="10" t="s">
        <v>456</v>
      </c>
      <c r="N15" s="10" t="s">
        <v>1301</v>
      </c>
      <c r="O15" s="10" t="s">
        <v>85</v>
      </c>
      <c r="P15" s="10" t="s">
        <v>513</v>
      </c>
      <c r="Q15" s="10" t="s">
        <v>457</v>
      </c>
      <c r="R15" s="10"/>
      <c r="S15" s="10" t="s">
        <v>107</v>
      </c>
      <c r="T15" s="10" t="s">
        <v>452</v>
      </c>
      <c r="U15" s="10"/>
      <c r="V15" s="10"/>
      <c r="W15" s="10" t="s">
        <v>658</v>
      </c>
      <c r="X15" s="10" t="s">
        <v>453</v>
      </c>
      <c r="Y15" s="10" t="s">
        <v>1300</v>
      </c>
      <c r="Z15" s="9"/>
    </row>
    <row r="16" spans="1:26" ht="102" x14ac:dyDescent="0.4">
      <c r="A16" s="9" t="s">
        <v>654</v>
      </c>
      <c r="B16" s="123">
        <v>43859</v>
      </c>
      <c r="C16" s="123">
        <v>43887</v>
      </c>
      <c r="D16" s="10" t="s">
        <v>382</v>
      </c>
      <c r="E16" s="125">
        <v>1870178</v>
      </c>
      <c r="F16" s="10"/>
      <c r="G16" s="124">
        <v>1</v>
      </c>
      <c r="H16" s="10" t="s">
        <v>458</v>
      </c>
      <c r="I16" s="118" t="s">
        <v>459</v>
      </c>
      <c r="J16" s="118"/>
      <c r="K16" s="118"/>
      <c r="L16" s="118"/>
      <c r="M16" s="10" t="s">
        <v>456</v>
      </c>
      <c r="N16" s="10" t="s">
        <v>1301</v>
      </c>
      <c r="O16" s="10" t="s">
        <v>85</v>
      </c>
      <c r="P16" s="10" t="s">
        <v>513</v>
      </c>
      <c r="Q16" s="10" t="s">
        <v>460</v>
      </c>
      <c r="R16" s="10"/>
      <c r="S16" s="10" t="s">
        <v>107</v>
      </c>
      <c r="T16" s="10" t="s">
        <v>452</v>
      </c>
      <c r="U16" s="10"/>
      <c r="V16" s="10"/>
      <c r="W16" s="10" t="s">
        <v>658</v>
      </c>
      <c r="X16" s="10" t="s">
        <v>453</v>
      </c>
      <c r="Y16" s="10" t="s">
        <v>1300</v>
      </c>
      <c r="Z16" s="9"/>
    </row>
    <row r="17" spans="1:26" ht="58.3" x14ac:dyDescent="0.4">
      <c r="A17" s="9" t="s">
        <v>654</v>
      </c>
      <c r="B17" s="123">
        <v>43859</v>
      </c>
      <c r="C17" s="123">
        <v>43887</v>
      </c>
      <c r="D17" s="10" t="s">
        <v>169</v>
      </c>
      <c r="E17" s="125"/>
      <c r="F17" s="10"/>
      <c r="G17" s="124">
        <v>1</v>
      </c>
      <c r="H17" s="10" t="s">
        <v>461</v>
      </c>
      <c r="I17" s="118"/>
      <c r="J17" s="118"/>
      <c r="K17" s="118"/>
      <c r="L17" s="118"/>
      <c r="M17" s="10" t="s">
        <v>462</v>
      </c>
      <c r="N17" s="10" t="s">
        <v>463</v>
      </c>
      <c r="O17" s="10" t="s">
        <v>85</v>
      </c>
      <c r="P17" s="10" t="s">
        <v>513</v>
      </c>
      <c r="Q17" s="10"/>
      <c r="R17" s="10"/>
      <c r="S17" s="10" t="s">
        <v>107</v>
      </c>
      <c r="T17" s="10" t="s">
        <v>452</v>
      </c>
      <c r="U17" s="10"/>
      <c r="V17" s="10"/>
      <c r="W17" s="10" t="s">
        <v>658</v>
      </c>
      <c r="X17" s="10" t="s">
        <v>1302</v>
      </c>
      <c r="Y17" s="10" t="s">
        <v>1303</v>
      </c>
      <c r="Z17" s="9"/>
    </row>
    <row r="18" spans="1:26" ht="58.3" x14ac:dyDescent="0.4">
      <c r="A18" s="9" t="s">
        <v>654</v>
      </c>
      <c r="B18" s="123">
        <v>43860</v>
      </c>
      <c r="C18" s="123">
        <v>43887</v>
      </c>
      <c r="D18" s="10" t="s">
        <v>169</v>
      </c>
      <c r="E18" s="125"/>
      <c r="F18" s="10"/>
      <c r="G18" s="124">
        <v>1</v>
      </c>
      <c r="H18" s="10" t="s">
        <v>461</v>
      </c>
      <c r="I18" s="118"/>
      <c r="J18" s="118"/>
      <c r="K18" s="118"/>
      <c r="L18" s="118"/>
      <c r="M18" s="10" t="s">
        <v>462</v>
      </c>
      <c r="N18" s="10"/>
      <c r="O18" s="10" t="s">
        <v>85</v>
      </c>
      <c r="P18" s="10" t="s">
        <v>513</v>
      </c>
      <c r="Q18" s="10"/>
      <c r="R18" s="10"/>
      <c r="S18" s="10" t="s">
        <v>107</v>
      </c>
      <c r="T18" s="10" t="s">
        <v>464</v>
      </c>
      <c r="U18" s="10"/>
      <c r="V18" s="10"/>
      <c r="W18" s="10" t="s">
        <v>658</v>
      </c>
      <c r="X18" s="10" t="s">
        <v>1304</v>
      </c>
      <c r="Y18" s="10" t="s">
        <v>1305</v>
      </c>
      <c r="Z18" s="9"/>
    </row>
    <row r="19" spans="1:26" ht="102" x14ac:dyDescent="0.4">
      <c r="A19" s="9" t="s">
        <v>652</v>
      </c>
      <c r="B19" s="123">
        <v>43864</v>
      </c>
      <c r="C19" s="123">
        <v>43887</v>
      </c>
      <c r="D19" s="9" t="s">
        <v>382</v>
      </c>
      <c r="E19" s="9">
        <v>1885036</v>
      </c>
      <c r="F19" s="10"/>
      <c r="G19" s="124">
        <v>1</v>
      </c>
      <c r="H19" s="10" t="s">
        <v>465</v>
      </c>
      <c r="I19" s="118" t="s">
        <v>466</v>
      </c>
      <c r="J19" s="118"/>
      <c r="K19" s="118"/>
      <c r="L19" s="118"/>
      <c r="M19" s="9" t="s">
        <v>467</v>
      </c>
      <c r="N19" s="10" t="s">
        <v>1306</v>
      </c>
      <c r="O19" s="9" t="s">
        <v>85</v>
      </c>
      <c r="P19" s="10" t="s">
        <v>513</v>
      </c>
      <c r="S19" s="10" t="s">
        <v>107</v>
      </c>
      <c r="T19" s="9" t="s">
        <v>464</v>
      </c>
      <c r="X19" s="132" t="s">
        <v>1307</v>
      </c>
      <c r="Y19" s="132" t="s">
        <v>1308</v>
      </c>
      <c r="Z19" s="9"/>
    </row>
    <row r="20" spans="1:26" ht="87.45" x14ac:dyDescent="0.4">
      <c r="A20" s="9" t="s">
        <v>654</v>
      </c>
      <c r="B20" s="123">
        <v>43864</v>
      </c>
      <c r="C20" s="123">
        <v>43875</v>
      </c>
      <c r="D20" s="9" t="s">
        <v>382</v>
      </c>
      <c r="E20" s="9">
        <v>1879660</v>
      </c>
      <c r="F20" s="10"/>
      <c r="G20" s="124">
        <v>1</v>
      </c>
      <c r="H20" s="10" t="s">
        <v>468</v>
      </c>
      <c r="I20" s="118" t="s">
        <v>469</v>
      </c>
      <c r="J20" s="118"/>
      <c r="K20" s="118"/>
      <c r="L20" s="118"/>
      <c r="M20" s="9" t="s">
        <v>470</v>
      </c>
      <c r="O20" s="9" t="s">
        <v>85</v>
      </c>
      <c r="P20" s="10" t="s">
        <v>513</v>
      </c>
      <c r="S20" s="10" t="s">
        <v>107</v>
      </c>
      <c r="T20" s="9" t="s">
        <v>464</v>
      </c>
      <c r="W20" s="11" t="s">
        <v>658</v>
      </c>
      <c r="X20" s="11" t="s">
        <v>471</v>
      </c>
      <c r="Y20" s="132" t="s">
        <v>1309</v>
      </c>
      <c r="Z20" s="9"/>
    </row>
    <row r="21" spans="1:26" ht="276.89999999999998" x14ac:dyDescent="0.4">
      <c r="A21" s="9" t="s">
        <v>652</v>
      </c>
      <c r="B21" s="123">
        <v>43864</v>
      </c>
      <c r="C21" s="123">
        <v>43887</v>
      </c>
      <c r="D21" s="9" t="s">
        <v>382</v>
      </c>
      <c r="E21" s="9">
        <v>1878126</v>
      </c>
      <c r="F21" s="10"/>
      <c r="G21" s="124">
        <v>1</v>
      </c>
      <c r="H21" s="10" t="s">
        <v>472</v>
      </c>
      <c r="I21" s="118" t="s">
        <v>473</v>
      </c>
      <c r="J21" s="118"/>
      <c r="K21" s="118"/>
      <c r="L21" s="118"/>
      <c r="M21" s="9" t="s">
        <v>450</v>
      </c>
      <c r="N21" s="10" t="s">
        <v>1310</v>
      </c>
      <c r="O21" s="9" t="s">
        <v>85</v>
      </c>
      <c r="P21" s="10" t="s">
        <v>513</v>
      </c>
      <c r="Q21" s="9" t="s">
        <v>410</v>
      </c>
      <c r="S21" s="10" t="s">
        <v>107</v>
      </c>
      <c r="T21" s="9" t="s">
        <v>464</v>
      </c>
      <c r="X21" s="132" t="s">
        <v>1307</v>
      </c>
      <c r="Y21" s="132" t="s">
        <v>1308</v>
      </c>
      <c r="Z21" s="9"/>
    </row>
    <row r="22" spans="1:26" ht="102" x14ac:dyDescent="0.4">
      <c r="A22" s="9" t="s">
        <v>654</v>
      </c>
      <c r="B22" s="123">
        <v>43864</v>
      </c>
      <c r="C22" s="123">
        <v>43875</v>
      </c>
      <c r="D22" s="9" t="s">
        <v>382</v>
      </c>
      <c r="E22" s="9">
        <v>1839251</v>
      </c>
      <c r="F22" s="10"/>
      <c r="G22" s="124">
        <v>1</v>
      </c>
      <c r="H22" s="10" t="s">
        <v>474</v>
      </c>
      <c r="I22" s="118" t="s">
        <v>475</v>
      </c>
      <c r="J22" s="118"/>
      <c r="K22" s="118"/>
      <c r="L22" s="118"/>
      <c r="M22" s="9" t="s">
        <v>476</v>
      </c>
      <c r="O22" s="9" t="s">
        <v>85</v>
      </c>
      <c r="P22" s="10" t="s">
        <v>513</v>
      </c>
      <c r="Q22" s="9" t="s">
        <v>410</v>
      </c>
      <c r="S22" s="10" t="s">
        <v>107</v>
      </c>
      <c r="T22" s="9" t="s">
        <v>464</v>
      </c>
      <c r="W22" s="11" t="s">
        <v>658</v>
      </c>
      <c r="X22" s="11" t="s">
        <v>471</v>
      </c>
      <c r="Y22" s="132" t="s">
        <v>1311</v>
      </c>
      <c r="Z22" s="9"/>
    </row>
    <row r="23" spans="1:26" ht="72.900000000000006" x14ac:dyDescent="0.4">
      <c r="A23" s="9" t="s">
        <v>654</v>
      </c>
      <c r="B23" s="123">
        <v>43865</v>
      </c>
      <c r="C23" s="123">
        <v>43865</v>
      </c>
      <c r="D23" s="10" t="s">
        <v>169</v>
      </c>
      <c r="F23" s="10"/>
      <c r="G23" s="124">
        <v>1</v>
      </c>
      <c r="H23" s="10" t="s">
        <v>477</v>
      </c>
      <c r="I23" s="118" t="s">
        <v>478</v>
      </c>
      <c r="J23" s="118"/>
      <c r="K23" s="118"/>
      <c r="L23" s="118"/>
      <c r="M23" s="9" t="s">
        <v>169</v>
      </c>
      <c r="O23" s="9" t="s">
        <v>401</v>
      </c>
      <c r="P23" s="10" t="s">
        <v>513</v>
      </c>
      <c r="Q23" s="9" t="s">
        <v>479</v>
      </c>
      <c r="S23" s="10" t="s">
        <v>107</v>
      </c>
      <c r="T23" s="9" t="s">
        <v>406</v>
      </c>
      <c r="W23" s="11" t="s">
        <v>657</v>
      </c>
      <c r="X23" s="11" t="s">
        <v>480</v>
      </c>
      <c r="Y23" s="11" t="s">
        <v>432</v>
      </c>
      <c r="Z23" s="9"/>
    </row>
    <row r="24" spans="1:26" ht="72.900000000000006" x14ac:dyDescent="0.4">
      <c r="A24" s="9" t="s">
        <v>654</v>
      </c>
      <c r="B24" s="123">
        <v>43865</v>
      </c>
      <c r="C24" s="123">
        <v>43865</v>
      </c>
      <c r="D24" s="10" t="s">
        <v>169</v>
      </c>
      <c r="F24" s="10"/>
      <c r="G24" s="124">
        <v>1</v>
      </c>
      <c r="H24" s="10" t="s">
        <v>477</v>
      </c>
      <c r="I24" s="118" t="s">
        <v>478</v>
      </c>
      <c r="J24" s="118"/>
      <c r="K24" s="118"/>
      <c r="L24" s="118"/>
      <c r="M24" s="9" t="s">
        <v>169</v>
      </c>
      <c r="O24" s="9" t="s">
        <v>401</v>
      </c>
      <c r="P24" s="10" t="s">
        <v>513</v>
      </c>
      <c r="Q24" s="9" t="s">
        <v>479</v>
      </c>
      <c r="S24" s="10" t="s">
        <v>107</v>
      </c>
      <c r="T24" s="9" t="s">
        <v>419</v>
      </c>
      <c r="W24" s="11" t="s">
        <v>657</v>
      </c>
      <c r="X24" s="11" t="s">
        <v>481</v>
      </c>
      <c r="Y24" s="11" t="s">
        <v>432</v>
      </c>
      <c r="Z24" s="9"/>
    </row>
    <row r="25" spans="1:26" ht="102" x14ac:dyDescent="0.4">
      <c r="A25" s="9" t="s">
        <v>654</v>
      </c>
      <c r="B25" s="123">
        <v>43867</v>
      </c>
      <c r="C25" s="123">
        <v>43867</v>
      </c>
      <c r="D25" s="9" t="s">
        <v>382</v>
      </c>
      <c r="E25" s="9">
        <v>1885181</v>
      </c>
      <c r="F25" s="10"/>
      <c r="G25" s="124">
        <v>1</v>
      </c>
      <c r="H25" s="10" t="s">
        <v>482</v>
      </c>
      <c r="I25" s="118" t="s">
        <v>483</v>
      </c>
      <c r="J25" s="118"/>
      <c r="K25" s="118"/>
      <c r="L25" s="118"/>
      <c r="M25" s="9" t="s">
        <v>484</v>
      </c>
      <c r="O25" s="9" t="s">
        <v>20</v>
      </c>
      <c r="P25" s="10" t="s">
        <v>513</v>
      </c>
      <c r="Q25" s="9" t="s">
        <v>418</v>
      </c>
      <c r="S25" s="10" t="s">
        <v>107</v>
      </c>
      <c r="T25" s="9" t="s">
        <v>44</v>
      </c>
      <c r="W25" s="11" t="s">
        <v>660</v>
      </c>
      <c r="X25" s="132" t="s">
        <v>1312</v>
      </c>
      <c r="Y25" s="132" t="s">
        <v>1313</v>
      </c>
      <c r="Z25" s="9"/>
    </row>
    <row r="26" spans="1:26" ht="102" x14ac:dyDescent="0.4">
      <c r="A26" s="9" t="s">
        <v>654</v>
      </c>
      <c r="B26" s="123">
        <v>43867</v>
      </c>
      <c r="C26" s="123">
        <v>43867</v>
      </c>
      <c r="D26" s="9" t="s">
        <v>382</v>
      </c>
      <c r="E26" s="9">
        <v>1883697</v>
      </c>
      <c r="F26" s="10"/>
      <c r="G26" s="124">
        <v>1</v>
      </c>
      <c r="H26" s="10" t="s">
        <v>486</v>
      </c>
      <c r="I26" s="118" t="s">
        <v>487</v>
      </c>
      <c r="J26" s="118"/>
      <c r="K26" s="118"/>
      <c r="L26" s="118"/>
      <c r="M26" s="9" t="s">
        <v>488</v>
      </c>
      <c r="O26" s="9" t="s">
        <v>20</v>
      </c>
      <c r="P26" s="10" t="s">
        <v>513</v>
      </c>
      <c r="Q26" s="9" t="s">
        <v>418</v>
      </c>
      <c r="S26" s="10" t="s">
        <v>107</v>
      </c>
      <c r="T26" s="9" t="s">
        <v>44</v>
      </c>
      <c r="W26" s="11" t="s">
        <v>660</v>
      </c>
      <c r="X26" s="132" t="s">
        <v>1312</v>
      </c>
      <c r="Y26" s="132" t="s">
        <v>1314</v>
      </c>
      <c r="Z26" s="9"/>
    </row>
    <row r="27" spans="1:26" ht="131.15" x14ac:dyDescent="0.4">
      <c r="A27" s="9" t="s">
        <v>652</v>
      </c>
      <c r="B27" s="123">
        <v>43867</v>
      </c>
      <c r="C27" s="123">
        <v>26</v>
      </c>
      <c r="D27" s="9" t="s">
        <v>382</v>
      </c>
      <c r="E27" s="9">
        <v>1880581</v>
      </c>
      <c r="F27" s="10"/>
      <c r="G27" s="124">
        <v>1</v>
      </c>
      <c r="H27" s="10" t="s">
        <v>489</v>
      </c>
      <c r="I27" s="118" t="s">
        <v>490</v>
      </c>
      <c r="J27" s="118"/>
      <c r="K27" s="118"/>
      <c r="L27" s="118"/>
      <c r="M27" s="9" t="s">
        <v>430</v>
      </c>
      <c r="N27" s="10" t="s">
        <v>1315</v>
      </c>
      <c r="O27" s="9" t="s">
        <v>491</v>
      </c>
      <c r="P27" s="10" t="s">
        <v>513</v>
      </c>
      <c r="Q27" s="9" t="s">
        <v>418</v>
      </c>
      <c r="S27" s="10" t="s">
        <v>107</v>
      </c>
      <c r="T27" s="9" t="s">
        <v>44</v>
      </c>
      <c r="X27" s="132" t="s">
        <v>1316</v>
      </c>
      <c r="Y27" s="132" t="s">
        <v>1317</v>
      </c>
      <c r="Z27" s="9"/>
    </row>
    <row r="28" spans="1:26" ht="145.75" x14ac:dyDescent="0.4">
      <c r="A28" s="9" t="s">
        <v>173</v>
      </c>
      <c r="B28" s="123">
        <v>43867</v>
      </c>
      <c r="C28" s="123">
        <v>43874</v>
      </c>
      <c r="D28" s="9" t="s">
        <v>382</v>
      </c>
      <c r="E28" s="9">
        <v>1875165</v>
      </c>
      <c r="F28" s="10"/>
      <c r="G28" s="124">
        <v>1</v>
      </c>
      <c r="H28" s="10" t="s">
        <v>492</v>
      </c>
      <c r="I28" s="118" t="s">
        <v>493</v>
      </c>
      <c r="J28" s="118"/>
      <c r="K28" s="118"/>
      <c r="L28" s="118"/>
      <c r="M28" s="9" t="s">
        <v>494</v>
      </c>
      <c r="O28" s="9" t="s">
        <v>20</v>
      </c>
      <c r="P28" s="10" t="s">
        <v>513</v>
      </c>
      <c r="Q28" s="9" t="s">
        <v>410</v>
      </c>
      <c r="S28" s="10" t="s">
        <v>107</v>
      </c>
      <c r="T28" s="9" t="s">
        <v>44</v>
      </c>
      <c r="X28" s="132" t="s">
        <v>1316</v>
      </c>
      <c r="Y28" s="132" t="s">
        <v>1318</v>
      </c>
      <c r="Z28" s="9"/>
    </row>
    <row r="29" spans="1:26" ht="102" x14ac:dyDescent="0.4">
      <c r="A29" s="9" t="s">
        <v>652</v>
      </c>
      <c r="B29" s="123">
        <v>43867</v>
      </c>
      <c r="C29" s="123">
        <v>43887</v>
      </c>
      <c r="D29" s="9" t="s">
        <v>382</v>
      </c>
      <c r="E29" s="9">
        <v>1882085</v>
      </c>
      <c r="F29" s="10"/>
      <c r="G29" s="124">
        <v>1</v>
      </c>
      <c r="H29" s="10" t="s">
        <v>495</v>
      </c>
      <c r="I29" s="118" t="s">
        <v>496</v>
      </c>
      <c r="J29" s="118"/>
      <c r="K29" s="118"/>
      <c r="L29" s="118"/>
      <c r="M29" s="9" t="s">
        <v>497</v>
      </c>
      <c r="N29" s="10" t="s">
        <v>1319</v>
      </c>
      <c r="O29" s="9" t="s">
        <v>398</v>
      </c>
      <c r="P29" s="10" t="s">
        <v>513</v>
      </c>
      <c r="Q29" s="9" t="s">
        <v>498</v>
      </c>
      <c r="S29" s="10" t="s">
        <v>107</v>
      </c>
      <c r="T29" s="9" t="s">
        <v>44</v>
      </c>
      <c r="X29" s="132" t="s">
        <v>1316</v>
      </c>
      <c r="Y29" s="132" t="s">
        <v>1320</v>
      </c>
      <c r="Z29" s="9"/>
    </row>
    <row r="30" spans="1:26" ht="87.45" x14ac:dyDescent="0.4">
      <c r="A30" s="9" t="s">
        <v>654</v>
      </c>
      <c r="B30" s="123">
        <v>43866</v>
      </c>
      <c r="C30" s="123">
        <v>43874</v>
      </c>
      <c r="D30" s="9" t="s">
        <v>169</v>
      </c>
      <c r="E30" s="9" t="s">
        <v>499</v>
      </c>
      <c r="F30" s="10"/>
      <c r="G30" s="124">
        <v>1</v>
      </c>
      <c r="H30" s="10" t="s">
        <v>500</v>
      </c>
      <c r="I30" s="118"/>
      <c r="J30" s="118"/>
      <c r="K30" s="118"/>
      <c r="L30" s="118"/>
      <c r="M30" s="9" t="s">
        <v>169</v>
      </c>
      <c r="O30" s="9" t="s">
        <v>501</v>
      </c>
      <c r="P30" s="10" t="s">
        <v>513</v>
      </c>
      <c r="Q30" s="9" t="s">
        <v>502</v>
      </c>
      <c r="S30" s="10" t="s">
        <v>107</v>
      </c>
      <c r="T30" s="9" t="s">
        <v>406</v>
      </c>
      <c r="W30" s="11" t="s">
        <v>666</v>
      </c>
      <c r="X30" s="132" t="s">
        <v>1321</v>
      </c>
      <c r="Y30" s="132" t="s">
        <v>1322</v>
      </c>
      <c r="Z30" s="9"/>
    </row>
    <row r="31" spans="1:26" ht="102" x14ac:dyDescent="0.4">
      <c r="A31" s="9" t="s">
        <v>654</v>
      </c>
      <c r="B31" s="123">
        <v>43881</v>
      </c>
      <c r="C31" s="123">
        <v>43882</v>
      </c>
      <c r="D31" s="9" t="s">
        <v>382</v>
      </c>
      <c r="E31" s="9">
        <v>1894356</v>
      </c>
      <c r="F31" s="10"/>
      <c r="G31" s="9">
        <v>1</v>
      </c>
      <c r="H31" s="10" t="s">
        <v>1046</v>
      </c>
      <c r="I31" s="118" t="s">
        <v>1047</v>
      </c>
      <c r="M31" s="9" t="s">
        <v>921</v>
      </c>
      <c r="N31" s="122" t="s">
        <v>1048</v>
      </c>
      <c r="O31" s="9" t="s">
        <v>401</v>
      </c>
      <c r="P31" s="10" t="s">
        <v>513</v>
      </c>
      <c r="Q31" s="9" t="s">
        <v>1049</v>
      </c>
      <c r="S31" s="10" t="s">
        <v>107</v>
      </c>
      <c r="T31" s="9" t="s">
        <v>59</v>
      </c>
      <c r="W31" s="11" t="s">
        <v>661</v>
      </c>
      <c r="X31" s="132" t="s">
        <v>1050</v>
      </c>
      <c r="Y31" s="132" t="s">
        <v>1323</v>
      </c>
    </row>
    <row r="32" spans="1:26" ht="102" x14ac:dyDescent="0.4">
      <c r="A32" s="9" t="s">
        <v>651</v>
      </c>
      <c r="B32" s="123">
        <v>43888</v>
      </c>
      <c r="C32" s="123">
        <v>43888</v>
      </c>
      <c r="D32" s="9" t="s">
        <v>382</v>
      </c>
      <c r="E32" s="9">
        <v>1895064</v>
      </c>
      <c r="G32" s="9">
        <v>1</v>
      </c>
      <c r="H32" s="10" t="s">
        <v>1051</v>
      </c>
      <c r="I32" s="118" t="s">
        <v>1052</v>
      </c>
      <c r="M32" s="9" t="s">
        <v>921</v>
      </c>
      <c r="N32" s="122" t="s">
        <v>1048</v>
      </c>
      <c r="O32" s="9" t="s">
        <v>401</v>
      </c>
      <c r="P32" s="10" t="s">
        <v>513</v>
      </c>
      <c r="Q32" s="9" t="s">
        <v>1053</v>
      </c>
      <c r="S32" s="10" t="s">
        <v>107</v>
      </c>
      <c r="T32" s="9" t="s">
        <v>566</v>
      </c>
      <c r="Y32" s="11" t="s">
        <v>1054</v>
      </c>
    </row>
    <row r="33" spans="1:26" ht="102" x14ac:dyDescent="0.4">
      <c r="A33" s="9" t="s">
        <v>651</v>
      </c>
      <c r="B33" s="123">
        <v>43888</v>
      </c>
      <c r="C33" s="123">
        <v>43888</v>
      </c>
      <c r="D33" s="9" t="s">
        <v>382</v>
      </c>
      <c r="E33" s="9">
        <v>1869302</v>
      </c>
      <c r="G33" s="9">
        <v>1</v>
      </c>
      <c r="H33" s="10" t="s">
        <v>1055</v>
      </c>
      <c r="I33" s="118" t="s">
        <v>1056</v>
      </c>
      <c r="M33" s="9" t="s">
        <v>435</v>
      </c>
      <c r="N33" s="9" t="s">
        <v>1057</v>
      </c>
      <c r="O33" s="9" t="s">
        <v>401</v>
      </c>
      <c r="P33" s="10" t="s">
        <v>513</v>
      </c>
      <c r="Q33" s="9" t="s">
        <v>1058</v>
      </c>
      <c r="S33" s="10" t="s">
        <v>107</v>
      </c>
      <c r="T33" s="9" t="s">
        <v>566</v>
      </c>
      <c r="Y33" s="11" t="s">
        <v>1054</v>
      </c>
    </row>
    <row r="34" spans="1:26" ht="102" x14ac:dyDescent="0.4">
      <c r="A34" s="9" t="s">
        <v>652</v>
      </c>
      <c r="B34" s="126">
        <v>43889</v>
      </c>
      <c r="C34" s="126">
        <v>43889</v>
      </c>
      <c r="D34" s="9" t="s">
        <v>382</v>
      </c>
      <c r="E34" s="9">
        <v>1901444</v>
      </c>
      <c r="G34" s="9">
        <v>1</v>
      </c>
      <c r="H34" s="10" t="s">
        <v>728</v>
      </c>
      <c r="I34" s="133" t="s">
        <v>1059</v>
      </c>
      <c r="M34" s="10" t="s">
        <v>1324</v>
      </c>
      <c r="N34" s="133" t="s">
        <v>1325</v>
      </c>
      <c r="O34" s="9" t="s">
        <v>558</v>
      </c>
      <c r="P34" s="9" t="s">
        <v>513</v>
      </c>
      <c r="Q34" s="9" t="s">
        <v>1060</v>
      </c>
      <c r="S34" s="9" t="s">
        <v>107</v>
      </c>
      <c r="T34" s="9" t="s">
        <v>333</v>
      </c>
      <c r="X34" t="s">
        <v>1061</v>
      </c>
      <c r="Y34" s="11" t="s">
        <v>1062</v>
      </c>
    </row>
    <row r="35" spans="1:26" ht="72.900000000000006" x14ac:dyDescent="0.4">
      <c r="A35" s="9" t="s">
        <v>652</v>
      </c>
      <c r="B35" s="126">
        <v>43893</v>
      </c>
      <c r="C35" s="126">
        <v>43893</v>
      </c>
      <c r="D35" s="9" t="s">
        <v>423</v>
      </c>
      <c r="E35" s="9">
        <v>52522</v>
      </c>
      <c r="G35" s="9">
        <v>1</v>
      </c>
      <c r="H35" s="10" t="s">
        <v>1063</v>
      </c>
      <c r="I35" s="133" t="s">
        <v>1064</v>
      </c>
      <c r="M35" s="9" t="s">
        <v>1065</v>
      </c>
      <c r="N35" s="133" t="s">
        <v>1326</v>
      </c>
      <c r="O35" s="9" t="s">
        <v>1066</v>
      </c>
      <c r="P35" s="9" t="s">
        <v>513</v>
      </c>
      <c r="Q35" s="9" t="s">
        <v>1067</v>
      </c>
      <c r="S35" s="9" t="s">
        <v>107</v>
      </c>
      <c r="T35" s="9" t="s">
        <v>1068</v>
      </c>
      <c r="Y35" s="11" t="s">
        <v>1069</v>
      </c>
    </row>
    <row r="36" spans="1:26" ht="131.15" x14ac:dyDescent="0.4">
      <c r="A36" s="9" t="s">
        <v>651</v>
      </c>
      <c r="B36" s="126">
        <v>43903</v>
      </c>
      <c r="C36" s="126">
        <v>43903</v>
      </c>
      <c r="D36" s="9" t="s">
        <v>382</v>
      </c>
      <c r="E36" s="9">
        <v>12235</v>
      </c>
      <c r="G36" s="9">
        <v>1</v>
      </c>
      <c r="H36" s="10" t="s">
        <v>1070</v>
      </c>
      <c r="I36" s="133" t="s">
        <v>1071</v>
      </c>
      <c r="M36" s="9" t="s">
        <v>318</v>
      </c>
      <c r="N36" s="133" t="s">
        <v>1327</v>
      </c>
      <c r="O36" s="9" t="s">
        <v>1072</v>
      </c>
      <c r="P36" s="9" t="s">
        <v>513</v>
      </c>
      <c r="Q36" s="9" t="s">
        <v>1073</v>
      </c>
      <c r="S36" s="9" t="s">
        <v>107</v>
      </c>
      <c r="T36" s="9" t="s">
        <v>1074</v>
      </c>
      <c r="Y36" s="11" t="s">
        <v>1075</v>
      </c>
    </row>
    <row r="37" spans="1:26" ht="116.6" x14ac:dyDescent="0.4">
      <c r="A37" s="9" t="s">
        <v>652</v>
      </c>
      <c r="B37" s="126">
        <v>43903</v>
      </c>
      <c r="C37" s="126">
        <v>43928</v>
      </c>
      <c r="D37" s="9" t="s">
        <v>382</v>
      </c>
      <c r="E37" s="9">
        <v>12235</v>
      </c>
      <c r="G37" s="9">
        <v>1</v>
      </c>
      <c r="H37" s="10" t="s">
        <v>1070</v>
      </c>
      <c r="I37" s="133" t="s">
        <v>1071</v>
      </c>
      <c r="M37" s="9" t="s">
        <v>318</v>
      </c>
      <c r="N37" s="133" t="s">
        <v>1328</v>
      </c>
      <c r="O37" s="9" t="s">
        <v>1072</v>
      </c>
      <c r="P37" s="9" t="s">
        <v>513</v>
      </c>
      <c r="Q37" s="9" t="s">
        <v>1073</v>
      </c>
      <c r="S37" s="9" t="s">
        <v>107</v>
      </c>
      <c r="T37" s="9" t="s">
        <v>1076</v>
      </c>
      <c r="Y37" s="132" t="s">
        <v>1329</v>
      </c>
    </row>
    <row r="38" spans="1:26" ht="95.25" customHeight="1" x14ac:dyDescent="0.4">
      <c r="A38" s="9" t="s">
        <v>654</v>
      </c>
      <c r="B38" s="126">
        <v>43909</v>
      </c>
      <c r="C38" s="126">
        <v>43920</v>
      </c>
      <c r="D38" s="9" t="s">
        <v>423</v>
      </c>
      <c r="E38" s="9" t="s">
        <v>1077</v>
      </c>
      <c r="G38" s="9">
        <v>1</v>
      </c>
      <c r="H38" s="10" t="s">
        <v>1078</v>
      </c>
      <c r="I38" s="118"/>
      <c r="M38" s="9" t="s">
        <v>933</v>
      </c>
      <c r="N38" s="10" t="s">
        <v>1330</v>
      </c>
      <c r="O38" s="9" t="s">
        <v>20</v>
      </c>
      <c r="P38" s="9" t="s">
        <v>513</v>
      </c>
      <c r="Q38" s="9" t="s">
        <v>485</v>
      </c>
      <c r="S38" s="9" t="s">
        <v>107</v>
      </c>
      <c r="T38" s="9" t="s">
        <v>419</v>
      </c>
      <c r="U38" s="9" t="s">
        <v>44</v>
      </c>
      <c r="W38" s="11" t="s">
        <v>658</v>
      </c>
      <c r="Y38" s="132" t="s">
        <v>1331</v>
      </c>
    </row>
    <row r="39" spans="1:26" ht="102" x14ac:dyDescent="0.4">
      <c r="A39" s="9" t="s">
        <v>654</v>
      </c>
      <c r="B39" s="126">
        <v>43917</v>
      </c>
      <c r="C39" s="126">
        <v>43920</v>
      </c>
      <c r="D39" s="9" t="s">
        <v>1262</v>
      </c>
      <c r="G39" s="9">
        <v>1</v>
      </c>
      <c r="H39" s="10" t="s">
        <v>1260</v>
      </c>
      <c r="I39" s="118"/>
      <c r="M39" s="9" t="s">
        <v>1261</v>
      </c>
      <c r="N39" s="9" t="s">
        <v>1262</v>
      </c>
      <c r="O39" s="9" t="s">
        <v>501</v>
      </c>
      <c r="P39" s="9" t="s">
        <v>513</v>
      </c>
      <c r="Q39" s="126">
        <v>43952</v>
      </c>
      <c r="R39" s="126">
        <v>44196</v>
      </c>
      <c r="S39" s="9" t="s">
        <v>107</v>
      </c>
      <c r="T39" s="9" t="s">
        <v>1263</v>
      </c>
      <c r="W39" s="11" t="s">
        <v>658</v>
      </c>
      <c r="Y39" s="132" t="s">
        <v>1332</v>
      </c>
    </row>
    <row r="40" spans="1:26" ht="102" x14ac:dyDescent="0.4">
      <c r="A40" s="9" t="s">
        <v>654</v>
      </c>
      <c r="B40" s="126">
        <v>43921</v>
      </c>
      <c r="C40" s="126">
        <v>43921</v>
      </c>
      <c r="D40" s="9" t="s">
        <v>1266</v>
      </c>
      <c r="G40" s="9">
        <v>1</v>
      </c>
      <c r="H40" s="10" t="s">
        <v>1264</v>
      </c>
      <c r="I40" s="118"/>
      <c r="M40" s="9" t="s">
        <v>1265</v>
      </c>
      <c r="N40" s="9" t="s">
        <v>1266</v>
      </c>
      <c r="O40" s="9" t="s">
        <v>1267</v>
      </c>
      <c r="P40" s="9" t="s">
        <v>513</v>
      </c>
      <c r="Q40" s="126">
        <v>43922</v>
      </c>
      <c r="S40" s="9" t="s">
        <v>107</v>
      </c>
      <c r="T40" s="9" t="s">
        <v>1068</v>
      </c>
      <c r="W40" s="11" t="s">
        <v>658</v>
      </c>
      <c r="Y40" s="132" t="s">
        <v>1333</v>
      </c>
    </row>
    <row r="41" spans="1:26" ht="58.3" x14ac:dyDescent="0.4">
      <c r="A41" s="9" t="s">
        <v>652</v>
      </c>
      <c r="B41" s="126">
        <v>43924</v>
      </c>
      <c r="C41" s="126">
        <v>43928</v>
      </c>
      <c r="G41" s="9">
        <v>1</v>
      </c>
      <c r="H41" s="10" t="s">
        <v>1268</v>
      </c>
      <c r="I41" s="118"/>
      <c r="M41" s="9" t="s">
        <v>1269</v>
      </c>
      <c r="N41" s="9" t="s">
        <v>1270</v>
      </c>
      <c r="O41" s="9" t="s">
        <v>20</v>
      </c>
      <c r="P41" s="9" t="s">
        <v>513</v>
      </c>
      <c r="Q41" s="9" t="s">
        <v>1271</v>
      </c>
      <c r="R41" s="126">
        <v>44196</v>
      </c>
      <c r="S41" s="9" t="s">
        <v>107</v>
      </c>
      <c r="T41" s="9" t="s">
        <v>406</v>
      </c>
      <c r="Y41" s="132" t="s">
        <v>1334</v>
      </c>
    </row>
    <row r="42" spans="1:26" ht="102" x14ac:dyDescent="0.4">
      <c r="A42" s="9" t="s">
        <v>654</v>
      </c>
      <c r="B42" s="126">
        <v>43928</v>
      </c>
      <c r="C42" s="14">
        <v>43930</v>
      </c>
      <c r="D42" s="9" t="s">
        <v>1276</v>
      </c>
      <c r="G42" s="9">
        <v>1</v>
      </c>
      <c r="H42" s="10" t="s">
        <v>1272</v>
      </c>
      <c r="I42" s="118"/>
      <c r="M42" s="9" t="s">
        <v>1273</v>
      </c>
      <c r="N42" s="134" t="s">
        <v>1274</v>
      </c>
      <c r="O42" s="9" t="s">
        <v>1275</v>
      </c>
      <c r="P42" s="9" t="s">
        <v>513</v>
      </c>
      <c r="Q42" s="126">
        <v>44013</v>
      </c>
      <c r="R42" s="126">
        <v>44196</v>
      </c>
      <c r="S42" s="9" t="s">
        <v>107</v>
      </c>
      <c r="T42" s="9" t="s">
        <v>577</v>
      </c>
      <c r="W42" s="11" t="s">
        <v>666</v>
      </c>
      <c r="Y42" s="132" t="s">
        <v>1335</v>
      </c>
      <c r="Z42" s="135">
        <v>91.25</v>
      </c>
    </row>
    <row r="43" spans="1:26" x14ac:dyDescent="0.4">
      <c r="B43" s="9"/>
      <c r="C43" s="9"/>
      <c r="H43" s="10"/>
      <c r="I43" s="118"/>
    </row>
    <row r="44" spans="1:26" x14ac:dyDescent="0.4">
      <c r="B44" s="9"/>
      <c r="C44" s="9"/>
      <c r="H44" s="10"/>
      <c r="I44" s="118"/>
    </row>
    <row r="45" spans="1:26" x14ac:dyDescent="0.4">
      <c r="B45" s="9"/>
      <c r="C45" s="9"/>
      <c r="H45" s="10"/>
      <c r="I45" s="118"/>
    </row>
    <row r="46" spans="1:26" x14ac:dyDescent="0.4">
      <c r="B46" s="9"/>
      <c r="C46" s="9"/>
      <c r="H46" s="10"/>
      <c r="I46" s="118"/>
    </row>
    <row r="47" spans="1:26" x14ac:dyDescent="0.4">
      <c r="B47" s="9"/>
      <c r="C47" s="9"/>
      <c r="H47" s="10"/>
      <c r="I47" s="118"/>
    </row>
    <row r="48" spans="1:26" x14ac:dyDescent="0.4">
      <c r="B48" s="9"/>
      <c r="C48" s="9"/>
      <c r="H48" s="10"/>
      <c r="I48" s="118"/>
    </row>
    <row r="49" spans="2:9" x14ac:dyDescent="0.4">
      <c r="B49" s="9"/>
      <c r="C49" s="9"/>
      <c r="H49" s="10"/>
      <c r="I49" s="118"/>
    </row>
    <row r="50" spans="2:9" x14ac:dyDescent="0.4">
      <c r="B50" s="9"/>
      <c r="C50" s="9"/>
      <c r="H50" s="10"/>
      <c r="I50" s="118"/>
    </row>
    <row r="51" spans="2:9" x14ac:dyDescent="0.4">
      <c r="B51" s="9"/>
      <c r="C51" s="9"/>
      <c r="H51" s="10"/>
      <c r="I51" s="118"/>
    </row>
    <row r="52" spans="2:9" x14ac:dyDescent="0.4">
      <c r="B52" s="9"/>
      <c r="C52" s="9"/>
      <c r="H52" s="10"/>
      <c r="I52" s="118"/>
    </row>
    <row r="53" spans="2:9" x14ac:dyDescent="0.4">
      <c r="B53" s="9"/>
      <c r="C53" s="9"/>
      <c r="H53" s="10"/>
      <c r="I53" s="118"/>
    </row>
    <row r="54" spans="2:9" x14ac:dyDescent="0.4">
      <c r="B54" s="9"/>
      <c r="C54" s="9"/>
      <c r="H54" s="10"/>
      <c r="I54" s="118"/>
    </row>
    <row r="55" spans="2:9" x14ac:dyDescent="0.4">
      <c r="B55" s="9"/>
      <c r="C55" s="9"/>
      <c r="H55" s="10"/>
      <c r="I55" s="118"/>
    </row>
    <row r="56" spans="2:9" x14ac:dyDescent="0.4">
      <c r="H56" s="10"/>
      <c r="I56" s="118"/>
    </row>
    <row r="57" spans="2:9" x14ac:dyDescent="0.4">
      <c r="H57" s="10"/>
      <c r="I57" s="118"/>
    </row>
  </sheetData>
  <conditionalFormatting sqref="AA1:AB1">
    <cfRule type="expression" dxfId="54" priority="52">
      <formula>AND(AA1="Neu aufgenommen",ISBLANK(AG1))</formula>
    </cfRule>
  </conditionalFormatting>
  <conditionalFormatting sqref="C1">
    <cfRule type="expression" dxfId="53" priority="34">
      <formula>AND(C1="Neu aufgenommen",ISBLANK(P1))</formula>
    </cfRule>
  </conditionalFormatting>
  <conditionalFormatting sqref="D1 F1:G1">
    <cfRule type="expression" dxfId="52" priority="36">
      <formula>AND(D1="Neu aufgenommen",ISBLANK(Q1))</formula>
    </cfRule>
  </conditionalFormatting>
  <conditionalFormatting sqref="S1">
    <cfRule type="expression" dxfId="51" priority="37">
      <formula>AND(S1="Neu aufgenommen",ISBLANK(#REF!))</formula>
    </cfRule>
  </conditionalFormatting>
  <conditionalFormatting sqref="O1:R1">
    <cfRule type="expression" dxfId="50" priority="38">
      <formula>AND(O1="Neu aufgenommen",ISBLANK(#REF!))</formula>
    </cfRule>
  </conditionalFormatting>
  <conditionalFormatting sqref="T1:U1">
    <cfRule type="expression" dxfId="49" priority="39">
      <formula>AND(T1="Neu aufgenommen",ISBLANK(#REF!))</formula>
    </cfRule>
  </conditionalFormatting>
  <conditionalFormatting sqref="K1">
    <cfRule type="expression" dxfId="48" priority="40">
      <formula>AND(K1="Neu aufgenommen",ISBLANK(U1))</formula>
    </cfRule>
  </conditionalFormatting>
  <conditionalFormatting sqref="V1:X1">
    <cfRule type="expression" dxfId="47" priority="41">
      <formula>AND(V1="Neu aufgenommen",ISBLANK(#REF!))</formula>
    </cfRule>
  </conditionalFormatting>
  <conditionalFormatting sqref="S1">
    <cfRule type="expression" dxfId="46" priority="42">
      <formula>AND(S1="Neu aufgenommen",ISBLANK(#REF!))</formula>
    </cfRule>
  </conditionalFormatting>
  <conditionalFormatting sqref="M1">
    <cfRule type="expression" dxfId="45" priority="43">
      <formula>AND(M1="Neu aufgenommen",ISBLANK(Z1))</formula>
    </cfRule>
  </conditionalFormatting>
  <conditionalFormatting sqref="A1">
    <cfRule type="expression" dxfId="44" priority="44">
      <formula>AND(A1="Neu aufgenommen",ISBLANK(#REF!))</formula>
    </cfRule>
  </conditionalFormatting>
  <conditionalFormatting sqref="J1">
    <cfRule type="expression" dxfId="43" priority="45">
      <formula>AND(J1="Neu aufgenommen",ISBLANK(U1))</formula>
    </cfRule>
  </conditionalFormatting>
  <conditionalFormatting sqref="H1">
    <cfRule type="expression" dxfId="42" priority="46">
      <formula>AND(H1="Neu aufgenommen",ISBLANK(V1))</formula>
    </cfRule>
  </conditionalFormatting>
  <conditionalFormatting sqref="J1:L1">
    <cfRule type="expression" dxfId="41" priority="47">
      <formula>AND(J1="Neu aufgenommen",ISBLANK(S1))</formula>
    </cfRule>
  </conditionalFormatting>
  <conditionalFormatting sqref="E1">
    <cfRule type="expression" dxfId="40" priority="48">
      <formula>AND(E1="Neu aufgenommen",ISBLANK(#REF!))</formula>
    </cfRule>
  </conditionalFormatting>
  <conditionalFormatting sqref="N1">
    <cfRule type="expression" dxfId="39" priority="49">
      <formula>AND(N1="Neu aufgenommen",ISBLANK(Z1))</formula>
    </cfRule>
  </conditionalFormatting>
  <conditionalFormatting sqref="I1">
    <cfRule type="expression" dxfId="38" priority="50">
      <formula>AND(I1="Neu aufgenommen",ISBLANK(X1))</formula>
    </cfRule>
  </conditionalFormatting>
  <conditionalFormatting sqref="Y1:Z1">
    <cfRule type="expression" dxfId="37" priority="51">
      <formula>AND(Y1="Neu aufgenommen",ISBLANK(AG1))</formula>
    </cfRule>
  </conditionalFormatting>
  <conditionalFormatting sqref="B1">
    <cfRule type="expression" dxfId="36" priority="35">
      <formula>AND(B1="Neu aufgenommen",ISBLANK(O1))</formula>
    </cfRule>
  </conditionalFormatting>
  <conditionalFormatting sqref="B12:B31">
    <cfRule type="expression" dxfId="35" priority="33">
      <formula>AND(B12="Neu aufgenommen",ISBLANK(L12))</formula>
    </cfRule>
  </conditionalFormatting>
  <conditionalFormatting sqref="C19">
    <cfRule type="expression" dxfId="34" priority="32">
      <formula>AND(C19="Neu aufgenommen",ISBLANK(M19))</formula>
    </cfRule>
  </conditionalFormatting>
  <conditionalFormatting sqref="C23">
    <cfRule type="expression" dxfId="33" priority="31">
      <formula>AND(C23="Neu aufgenommen",ISBLANK(M23))</formula>
    </cfRule>
  </conditionalFormatting>
  <conditionalFormatting sqref="C24">
    <cfRule type="expression" dxfId="32" priority="30">
      <formula>AND(C24="Neu aufgenommen",ISBLANK(M24))</formula>
    </cfRule>
  </conditionalFormatting>
  <conditionalFormatting sqref="C25">
    <cfRule type="expression" dxfId="31" priority="29">
      <formula>AND(C25="Neu aufgenommen",ISBLANK(M25))</formula>
    </cfRule>
  </conditionalFormatting>
  <conditionalFormatting sqref="C26">
    <cfRule type="expression" dxfId="30" priority="28">
      <formula>AND(C26="Neu aufgenommen",ISBLANK(M26))</formula>
    </cfRule>
  </conditionalFormatting>
  <conditionalFormatting sqref="C27">
    <cfRule type="expression" dxfId="29" priority="27">
      <formula>AND(C27="Neu aufgenommen",ISBLANK(M27))</formula>
    </cfRule>
  </conditionalFormatting>
  <conditionalFormatting sqref="C28">
    <cfRule type="expression" dxfId="28" priority="26">
      <formula>AND(C28="Neu aufgenommen",ISBLANK(M28))</formula>
    </cfRule>
  </conditionalFormatting>
  <conditionalFormatting sqref="C29">
    <cfRule type="expression" dxfId="27" priority="25">
      <formula>AND(C29="Neu aufgenommen",ISBLANK(M29))</formula>
    </cfRule>
  </conditionalFormatting>
  <conditionalFormatting sqref="C20">
    <cfRule type="expression" dxfId="26" priority="24">
      <formula>AND(C20="Neu aufgenommen",ISBLANK(M20))</formula>
    </cfRule>
  </conditionalFormatting>
  <conditionalFormatting sqref="C21">
    <cfRule type="expression" dxfId="25" priority="23">
      <formula>AND(C21="Neu aufgenommen",ISBLANK(M21))</formula>
    </cfRule>
  </conditionalFormatting>
  <conditionalFormatting sqref="C22">
    <cfRule type="expression" dxfId="24" priority="22">
      <formula>AND(C22="Neu aufgenommen",ISBLANK(M22))</formula>
    </cfRule>
  </conditionalFormatting>
  <conditionalFormatting sqref="C30:C31">
    <cfRule type="expression" dxfId="23" priority="21">
      <formula>AND(C30="Neu aufgenommen",ISBLANK(M30))</formula>
    </cfRule>
  </conditionalFormatting>
  <conditionalFormatting sqref="C18">
    <cfRule type="expression" dxfId="22" priority="20">
      <formula>AND(C18="Neu aufgenommen",ISBLANK(M18))</formula>
    </cfRule>
  </conditionalFormatting>
  <conditionalFormatting sqref="C17">
    <cfRule type="expression" dxfId="21" priority="19">
      <formula>AND(C17="Neu aufgenommen",ISBLANK(M17))</formula>
    </cfRule>
  </conditionalFormatting>
  <conditionalFormatting sqref="C16">
    <cfRule type="expression" dxfId="20" priority="18">
      <formula>AND(C16="Neu aufgenommen",ISBLANK(M16))</formula>
    </cfRule>
  </conditionalFormatting>
  <conditionalFormatting sqref="C15">
    <cfRule type="expression" dxfId="19" priority="17">
      <formula>AND(C15="Neu aufgenommen",ISBLANK(M15))</formula>
    </cfRule>
  </conditionalFormatting>
  <conditionalFormatting sqref="C14">
    <cfRule type="expression" dxfId="18" priority="16">
      <formula>AND(C14="Neu aufgenommen",ISBLANK(M14))</formula>
    </cfRule>
  </conditionalFormatting>
  <conditionalFormatting sqref="C13">
    <cfRule type="expression" dxfId="17" priority="15">
      <formula>AND(C13="Neu aufgenommen",ISBLANK(M13))</formula>
    </cfRule>
  </conditionalFormatting>
  <conditionalFormatting sqref="C12">
    <cfRule type="expression" dxfId="16" priority="14">
      <formula>AND(C12="Neu aufgenommen",ISBLANK(M12))</formula>
    </cfRule>
  </conditionalFormatting>
  <conditionalFormatting sqref="C11">
    <cfRule type="expression" dxfId="15" priority="13">
      <formula>AND(C11="Neu aufgenommen",ISBLANK(M11))</formula>
    </cfRule>
  </conditionalFormatting>
  <conditionalFormatting sqref="C10">
    <cfRule type="expression" dxfId="14" priority="12">
      <formula>AND(C10="Neu aufgenommen",ISBLANK(M10))</formula>
    </cfRule>
  </conditionalFormatting>
  <conditionalFormatting sqref="C9">
    <cfRule type="expression" dxfId="13" priority="11">
      <formula>AND(C9="Neu aufgenommen",ISBLANK(M9))</formula>
    </cfRule>
  </conditionalFormatting>
  <conditionalFormatting sqref="C8">
    <cfRule type="expression" dxfId="12" priority="10">
      <formula>AND(C8="Neu aufgenommen",ISBLANK(M8))</formula>
    </cfRule>
  </conditionalFormatting>
  <conditionalFormatting sqref="C7">
    <cfRule type="expression" dxfId="11" priority="9">
      <formula>AND(C7="Neu aufgenommen",ISBLANK(M7))</formula>
    </cfRule>
  </conditionalFormatting>
  <conditionalFormatting sqref="C6">
    <cfRule type="expression" dxfId="10" priority="8">
      <formula>AND(C6="Neu aufgenommen",ISBLANK(M6))</formula>
    </cfRule>
  </conditionalFormatting>
  <conditionalFormatting sqref="C5">
    <cfRule type="expression" dxfId="9" priority="7">
      <formula>AND(C5="Neu aufgenommen",ISBLANK(M5))</formula>
    </cfRule>
  </conditionalFormatting>
  <conditionalFormatting sqref="C4">
    <cfRule type="expression" dxfId="8" priority="6">
      <formula>AND(C4="Neu aufgenommen",ISBLANK(M4))</formula>
    </cfRule>
  </conditionalFormatting>
  <conditionalFormatting sqref="C3">
    <cfRule type="expression" dxfId="7" priority="5">
      <formula>AND(C3="Neu aufgenommen",ISBLANK(M3))</formula>
    </cfRule>
  </conditionalFormatting>
  <conditionalFormatting sqref="C2">
    <cfRule type="expression" dxfId="6" priority="4">
      <formula>AND(C2="Neu aufgenommen",ISBLANK(M2))</formula>
    </cfRule>
  </conditionalFormatting>
  <conditionalFormatting sqref="B32:B33">
    <cfRule type="expression" dxfId="5" priority="3">
      <formula>AND(B32="Neu aufgenommen",ISBLANK(L32))</formula>
    </cfRule>
  </conditionalFormatting>
  <conditionalFormatting sqref="C32">
    <cfRule type="expression" dxfId="4" priority="2">
      <formula>AND(C32="Neu aufgenommen",ISBLANK(M32))</formula>
    </cfRule>
  </conditionalFormatting>
  <conditionalFormatting sqref="C33">
    <cfRule type="expression" dxfId="3" priority="1">
      <formula>AND(C33="Neu aufgenommen",ISBLANK(M33))</formula>
    </cfRule>
  </conditionalFormatting>
  <dataValidations count="2">
    <dataValidation type="list" allowBlank="1" showInputMessage="1" showErrorMessage="1" sqref="JR1:JR1048576 WWD1:WWD1048576 WMH1:WMH1048576 WCL1:WCL1048576 VSP1:VSP1048576 VIT1:VIT1048576 UYX1:UYX1048576 UPB1:UPB1048576 UFF1:UFF1048576 TVJ1:TVJ1048576 TLN1:TLN1048576 TBR1:TBR1048576 SRV1:SRV1048576 SHZ1:SHZ1048576 RYD1:RYD1048576 ROH1:ROH1048576 REL1:REL1048576 QUP1:QUP1048576 QKT1:QKT1048576 QAX1:QAX1048576 PRB1:PRB1048576 PHF1:PHF1048576 OXJ1:OXJ1048576 ONN1:ONN1048576 ODR1:ODR1048576 NTV1:NTV1048576 NJZ1:NJZ1048576 NAD1:NAD1048576 MQH1:MQH1048576 MGL1:MGL1048576 LWP1:LWP1048576 LMT1:LMT1048576 LCX1:LCX1048576 KTB1:KTB1048576 KJF1:KJF1048576 JZJ1:JZJ1048576 JPN1:JPN1048576 JFR1:JFR1048576 IVV1:IVV1048576 ILZ1:ILZ1048576 ICD1:ICD1048576 HSH1:HSH1048576 HIL1:HIL1048576 GYP1:GYP1048576 GOT1:GOT1048576 GEX1:GEX1048576 FVB1:FVB1048576 FLF1:FLF1048576 FBJ1:FBJ1048576 ERN1:ERN1048576 EHR1:EHR1048576 DXV1:DXV1048576 DNZ1:DNZ1048576 DED1:DED1048576 CUH1:CUH1048576 CKL1:CKL1048576 CAP1:CAP1048576 BQT1:BQT1048576 BGX1:BGX1048576 AXB1:AXB1048576 ANF1:ANF1048576 ADJ1:ADJ1048576 TN1:TN1048576" xr:uid="{D3947881-F5F8-41A5-A45A-EC4E9AF65711}">
      <formula1>Consultant</formula1>
    </dataValidation>
    <dataValidation type="list" allowBlank="1" showInputMessage="1" showErrorMessage="1" prompt="Listen-Einträge verwenden" sqref="WVZ1:WVZ1048576 WMD1:WMD1048576 WCH1:WCH1048576 VSL1:VSL1048576 VIP1:VIP1048576 UYT1:UYT1048576 UOX1:UOX1048576 UFB1:UFB1048576 TVF1:TVF1048576 TLJ1:TLJ1048576 TBN1:TBN1048576 SRR1:SRR1048576 SHV1:SHV1048576 RXZ1:RXZ1048576 ROD1:ROD1048576 REH1:REH1048576 QUL1:QUL1048576 QKP1:QKP1048576 QAT1:QAT1048576 PQX1:PQX1048576 PHB1:PHB1048576 OXF1:OXF1048576 ONJ1:ONJ1048576 ODN1:ODN1048576 NTR1:NTR1048576 NJV1:NJV1048576 MZZ1:MZZ1048576 MQD1:MQD1048576 MGH1:MGH1048576 LWL1:LWL1048576 LMP1:LMP1048576 LCT1:LCT1048576 KSX1:KSX1048576 KJB1:KJB1048576 JZF1:JZF1048576 JPJ1:JPJ1048576 JFN1:JFN1048576 IVR1:IVR1048576 ILV1:ILV1048576 IBZ1:IBZ1048576 HSD1:HSD1048576 HIH1:HIH1048576 GYL1:GYL1048576 GOP1:GOP1048576 GET1:GET1048576 FUX1:FUX1048576 FLB1:FLB1048576 FBF1:FBF1048576 ERJ1:ERJ1048576 EHN1:EHN1048576 DXR1:DXR1048576 DNV1:DNV1048576 DDZ1:DDZ1048576 CUD1:CUD1048576 CKH1:CKH1048576 CAL1:CAL1048576 BQP1:BQP1048576 BGT1:BGT1048576 AWX1:AWX1048576 ANB1:ANB1048576 ADF1:ADF1048576 TJ1:TJ1048576 JN1:JN1048576" xr:uid="{77511A8D-7F32-4F52-BFA2-13DD7BA0D78A}">
      <formula1>_ListeMitarbeiter</formula1>
    </dataValidation>
  </dataValidations>
  <hyperlinks>
    <hyperlink ref="I19" r:id="rId1" xr:uid="{AEEEB8ED-F93E-4AEA-B858-D8FFFDA7206E}"/>
    <hyperlink ref="I23" r:id="rId2" xr:uid="{EABAD17D-1821-44C3-A893-FDB7667F029F}"/>
    <hyperlink ref="I24" r:id="rId3" xr:uid="{742EFAFF-BDE0-45F7-8814-8327C7C78BCD}"/>
    <hyperlink ref="I20" r:id="rId4" xr:uid="{F31BFB51-6BC9-40EA-A316-810AA8826AC8}"/>
    <hyperlink ref="I21" r:id="rId5" xr:uid="{62581B51-8A75-4131-B6F2-B88BE0E24A1C}"/>
    <hyperlink ref="I22" r:id="rId6" xr:uid="{CC74C8CE-B6F9-4B1D-9E9F-247EAC7E29A1}"/>
    <hyperlink ref="I25" r:id="rId7" xr:uid="{E30B9661-AAD0-46B1-B755-36D426F00D38}"/>
    <hyperlink ref="I26" r:id="rId8" xr:uid="{9EC3264E-C970-436B-8737-CF6645687964}"/>
    <hyperlink ref="I27" r:id="rId9" xr:uid="{FEFD3E6A-90AC-4412-BA4C-4A78FA097751}"/>
    <hyperlink ref="I28" r:id="rId10" xr:uid="{5E5F13FF-D0EC-4B90-A1E7-2D7327B1BCB3}"/>
    <hyperlink ref="I29" r:id="rId11" xr:uid="{E2D71122-0DC3-4FFD-A389-12AB34D6C8B1}"/>
    <hyperlink ref="I31" r:id="rId12" xr:uid="{C98F8563-B835-4EF4-B59F-324C7B2D01A0}"/>
    <hyperlink ref="N29" r:id="rId13" display="resourcer@agex-it.de." xr:uid="{03DEC884-AFE4-4207-8E03-DB72F8313B5C}"/>
    <hyperlink ref="N31" r:id="rId14" xr:uid="{4647774A-87A7-4ABA-BFDA-24012572BA52}"/>
    <hyperlink ref="I2" r:id="rId15" xr:uid="{0CA3CB5F-BFF9-4BE6-8AF5-7B0CB269129A}"/>
    <hyperlink ref="I5" r:id="rId16" xr:uid="{1D1B6DBF-3A1B-4FCD-8422-8DFB0BDF302E}"/>
    <hyperlink ref="I9" r:id="rId17" xr:uid="{854E4EB4-68FB-49A7-B542-507D5A638B2B}"/>
    <hyperlink ref="I14" r:id="rId18" xr:uid="{10FB6E39-57AB-4567-8D70-F43AF7453740}"/>
    <hyperlink ref="N32" r:id="rId19" display="mailto:tseeger@teksystems.com" xr:uid="{B47F58BE-51F6-4E72-AB07-8999584A5625}"/>
    <hyperlink ref="I32" r:id="rId20" xr:uid="{28B0B009-3A04-49D0-95A1-954304B6ED3C}"/>
    <hyperlink ref="I33" r:id="rId21" xr:uid="{154294E1-A39D-41CC-B9AF-9AEE4466FEB2}"/>
    <hyperlink ref="I34" r:id="rId22" xr:uid="{01A470B2-6E6B-440A-B9E8-1C87F1BDD3BF}"/>
    <hyperlink ref="N34" r:id="rId23" xr:uid="{B55C6E02-0FB1-4B90-9D3E-E0883D4AEA8B}"/>
    <hyperlink ref="I35" r:id="rId24" xr:uid="{5D3F43E1-D4F2-4777-8096-B6953C1F3BC6}"/>
    <hyperlink ref="N35" r:id="rId25" xr:uid="{56A25E3F-D362-4F92-AC77-B30E2D971ACB}"/>
    <hyperlink ref="I36" r:id="rId26" xr:uid="{26DBD171-6CF7-447B-8320-BA694FD7912B}"/>
    <hyperlink ref="I37" r:id="rId27" xr:uid="{01C46575-084E-4416-82E8-929512226345}"/>
    <hyperlink ref="N36" r:id="rId28" xr:uid="{87B9225D-3F1C-4F28-B7E9-B4A20E0CB9DA}"/>
    <hyperlink ref="N37" r:id="rId29" xr:uid="{D66A2B42-D550-4235-B03C-EB2C99AB39B5}"/>
    <hyperlink ref="N42" r:id="rId30" xr:uid="{63413746-13FF-4258-A133-3193AF12C665}"/>
  </hyperlinks>
  <pageMargins left="0.7" right="0.7" top="0.78740157499999996" bottom="0.78740157499999996" header="0.3" footer="0.3"/>
  <pageSetup paperSize="9" orientation="portrait" horizontalDpi="4294967295" verticalDpi="4294967295" r:id="rId31"/>
  <drawing r:id="rId32"/>
  <extLst>
    <ext xmlns:x14="http://schemas.microsoft.com/office/spreadsheetml/2009/9/main" uri="{CCE6A557-97BC-4b89-ADB6-D9C93CAAB3DF}">
      <x14:dataValidations xmlns:xm="http://schemas.microsoft.com/office/excel/2006/main" count="1">
        <x14:dataValidation type="list" allowBlank="1" showInputMessage="1" showErrorMessage="1" xr:uid="{75542070-9B45-429B-8409-BB652F6AB885}">
          <x14:formula1>
            <xm:f>'https://manpowergroupapps.sharepoint.com/teams/SPM-PRMTeam/Shared Documents/Aktuelles/[Projektangebote Professional Service Team.xlsx]DropDown - Legende'!#REF!</xm:f>
          </x14:formula1>
          <xm:sqref>P1:P1048576 S1:S1048576 A1:A1048576 W1:W1048576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E0F9-F60C-4FD1-9ED4-74B24BDAE437}">
  <sheetPr codeName="Tabelle7"/>
  <dimension ref="A1:N26"/>
  <sheetViews>
    <sheetView topLeftCell="G1" workbookViewId="0">
      <selection activeCell="M18" sqref="M18"/>
    </sheetView>
  </sheetViews>
  <sheetFormatPr baseColWidth="10" defaultRowHeight="14.6" x14ac:dyDescent="0.4"/>
  <cols>
    <col min="1" max="1" width="24.07421875" bestFit="1" customWidth="1"/>
    <col min="2" max="2" width="19.84375" bestFit="1" customWidth="1"/>
    <col min="4" max="4" width="24.07421875" bestFit="1" customWidth="1"/>
    <col min="5" max="5" width="19.84375" bestFit="1" customWidth="1"/>
    <col min="7" max="7" width="24.07421875" bestFit="1" customWidth="1"/>
    <col min="8" max="8" width="19.84375" bestFit="1" customWidth="1"/>
    <col min="10" max="10" width="24.07421875" bestFit="1" customWidth="1"/>
    <col min="11" max="11" width="19.84375" bestFit="1" customWidth="1"/>
    <col min="13" max="13" width="24.07421875" bestFit="1" customWidth="1"/>
    <col min="14" max="14" width="19.84375" bestFit="1" customWidth="1"/>
  </cols>
  <sheetData>
    <row r="1" spans="1:14" s="2" customFormat="1" x14ac:dyDescent="0.4">
      <c r="A1" s="2" t="s">
        <v>1082</v>
      </c>
      <c r="D1" s="2" t="s">
        <v>623</v>
      </c>
      <c r="G1" s="2" t="s">
        <v>624</v>
      </c>
      <c r="J1" s="2" t="s">
        <v>1083</v>
      </c>
      <c r="M1" s="2" t="s">
        <v>725</v>
      </c>
    </row>
    <row r="4" spans="1:14" x14ac:dyDescent="0.4">
      <c r="J4" s="5" t="s">
        <v>3</v>
      </c>
      <c r="K4" t="s">
        <v>161</v>
      </c>
      <c r="M4" s="5" t="s">
        <v>3</v>
      </c>
      <c r="N4" t="s">
        <v>161</v>
      </c>
    </row>
    <row r="5" spans="1:14" x14ac:dyDescent="0.4">
      <c r="D5" s="5" t="s">
        <v>3</v>
      </c>
      <c r="E5" t="s">
        <v>161</v>
      </c>
      <c r="G5" s="5" t="s">
        <v>3</v>
      </c>
      <c r="H5" t="s">
        <v>161</v>
      </c>
      <c r="J5" s="5" t="s">
        <v>165</v>
      </c>
      <c r="K5" t="s">
        <v>622</v>
      </c>
      <c r="M5" s="5" t="s">
        <v>165</v>
      </c>
      <c r="N5" t="s">
        <v>622</v>
      </c>
    </row>
    <row r="6" spans="1:14" x14ac:dyDescent="0.4">
      <c r="A6" s="5" t="s">
        <v>3</v>
      </c>
      <c r="B6" t="s">
        <v>161</v>
      </c>
      <c r="D6" s="5" t="s">
        <v>165</v>
      </c>
      <c r="E6" t="s">
        <v>622</v>
      </c>
      <c r="G6" s="5" t="s">
        <v>165</v>
      </c>
      <c r="H6" t="s">
        <v>622</v>
      </c>
      <c r="J6" s="5" t="s">
        <v>2</v>
      </c>
      <c r="K6" t="s">
        <v>622</v>
      </c>
      <c r="M6" s="5" t="s">
        <v>2</v>
      </c>
      <c r="N6" t="s">
        <v>622</v>
      </c>
    </row>
    <row r="7" spans="1:14" x14ac:dyDescent="0.4">
      <c r="A7" s="5" t="s">
        <v>165</v>
      </c>
      <c r="B7" t="s">
        <v>622</v>
      </c>
      <c r="D7" s="5" t="s">
        <v>2</v>
      </c>
      <c r="E7" t="s">
        <v>622</v>
      </c>
      <c r="G7" s="5" t="s">
        <v>2</v>
      </c>
      <c r="H7" t="s">
        <v>622</v>
      </c>
    </row>
    <row r="8" spans="1:14" x14ac:dyDescent="0.4">
      <c r="J8" s="5" t="s">
        <v>162</v>
      </c>
      <c r="K8" t="s">
        <v>681</v>
      </c>
      <c r="M8" s="5" t="s">
        <v>162</v>
      </c>
      <c r="N8" t="s">
        <v>681</v>
      </c>
    </row>
    <row r="9" spans="1:14" x14ac:dyDescent="0.4">
      <c r="A9" s="5" t="s">
        <v>162</v>
      </c>
      <c r="B9" t="s">
        <v>681</v>
      </c>
      <c r="D9" s="5" t="s">
        <v>162</v>
      </c>
      <c r="E9" t="s">
        <v>681</v>
      </c>
      <c r="G9" s="5" t="s">
        <v>162</v>
      </c>
      <c r="H9" t="s">
        <v>681</v>
      </c>
      <c r="J9" s="6" t="s">
        <v>117</v>
      </c>
      <c r="K9" s="7">
        <v>8</v>
      </c>
      <c r="M9" s="6" t="s">
        <v>117</v>
      </c>
      <c r="N9" s="7">
        <v>2</v>
      </c>
    </row>
    <row r="10" spans="1:14" x14ac:dyDescent="0.4">
      <c r="A10" s="6" t="s">
        <v>117</v>
      </c>
      <c r="B10" s="7">
        <v>8</v>
      </c>
      <c r="D10" s="6" t="s">
        <v>117</v>
      </c>
      <c r="E10" s="7">
        <v>2</v>
      </c>
      <c r="G10" s="6" t="s">
        <v>117</v>
      </c>
      <c r="H10" s="7">
        <v>2</v>
      </c>
      <c r="J10" s="6" t="s">
        <v>654</v>
      </c>
      <c r="K10" s="7">
        <v>29</v>
      </c>
      <c r="M10" s="6" t="s">
        <v>654</v>
      </c>
      <c r="N10" s="7">
        <v>42</v>
      </c>
    </row>
    <row r="11" spans="1:14" x14ac:dyDescent="0.4">
      <c r="A11" s="6" t="s">
        <v>654</v>
      </c>
      <c r="B11" s="7">
        <v>115</v>
      </c>
      <c r="D11" s="6" t="s">
        <v>654</v>
      </c>
      <c r="E11" s="7">
        <v>12</v>
      </c>
      <c r="G11" s="6" t="s">
        <v>654</v>
      </c>
      <c r="H11" s="7">
        <v>36</v>
      </c>
      <c r="J11" s="6" t="s">
        <v>173</v>
      </c>
      <c r="K11" s="7">
        <v>1</v>
      </c>
      <c r="M11" s="6" t="s">
        <v>173</v>
      </c>
      <c r="N11" s="7">
        <v>2</v>
      </c>
    </row>
    <row r="12" spans="1:14" x14ac:dyDescent="0.4">
      <c r="A12" s="6" t="s">
        <v>173</v>
      </c>
      <c r="B12" s="7">
        <v>3</v>
      </c>
      <c r="D12" s="6" t="s">
        <v>173</v>
      </c>
      <c r="E12" s="7">
        <v>1</v>
      </c>
      <c r="G12" s="6" t="s">
        <v>173</v>
      </c>
      <c r="H12" s="7">
        <v>1</v>
      </c>
      <c r="J12" s="6" t="s">
        <v>652</v>
      </c>
      <c r="K12" s="7">
        <v>1</v>
      </c>
      <c r="M12" s="6" t="s">
        <v>652</v>
      </c>
      <c r="N12" s="7">
        <v>23</v>
      </c>
    </row>
    <row r="13" spans="1:14" x14ac:dyDescent="0.4">
      <c r="A13" s="6" t="s">
        <v>163</v>
      </c>
      <c r="B13" s="7"/>
      <c r="D13" s="6" t="s">
        <v>655</v>
      </c>
      <c r="E13" s="7">
        <v>2</v>
      </c>
      <c r="G13" s="6" t="s">
        <v>652</v>
      </c>
      <c r="H13" s="7">
        <v>6</v>
      </c>
      <c r="J13" s="6" t="s">
        <v>651</v>
      </c>
      <c r="K13" s="7">
        <v>1</v>
      </c>
      <c r="M13" s="6" t="s">
        <v>651</v>
      </c>
      <c r="N13" s="7">
        <v>3</v>
      </c>
    </row>
    <row r="14" spans="1:14" x14ac:dyDescent="0.4">
      <c r="A14" s="6" t="s">
        <v>655</v>
      </c>
      <c r="B14" s="7">
        <v>2</v>
      </c>
      <c r="D14" s="6" t="s">
        <v>164</v>
      </c>
      <c r="E14" s="7">
        <v>17</v>
      </c>
      <c r="G14" s="6" t="s">
        <v>651</v>
      </c>
      <c r="H14" s="7">
        <v>2</v>
      </c>
      <c r="J14" s="6" t="s">
        <v>164</v>
      </c>
      <c r="K14" s="7">
        <v>40</v>
      </c>
      <c r="M14" s="6" t="s">
        <v>653</v>
      </c>
      <c r="N14" s="7">
        <v>1</v>
      </c>
    </row>
    <row r="15" spans="1:14" x14ac:dyDescent="0.4">
      <c r="A15" s="6" t="s">
        <v>652</v>
      </c>
      <c r="B15" s="7">
        <v>30</v>
      </c>
      <c r="G15" s="6" t="s">
        <v>164</v>
      </c>
      <c r="H15" s="7">
        <v>47</v>
      </c>
      <c r="M15" s="6" t="s">
        <v>164</v>
      </c>
      <c r="N15" s="7">
        <v>73</v>
      </c>
    </row>
    <row r="16" spans="1:14" x14ac:dyDescent="0.4">
      <c r="A16" s="6" t="s">
        <v>651</v>
      </c>
      <c r="B16" s="7">
        <v>6</v>
      </c>
    </row>
    <row r="17" spans="1:2" x14ac:dyDescent="0.4">
      <c r="A17" s="6" t="s">
        <v>653</v>
      </c>
      <c r="B17" s="7">
        <v>1</v>
      </c>
    </row>
    <row r="18" spans="1:2" x14ac:dyDescent="0.4">
      <c r="A18" s="6" t="s">
        <v>2364</v>
      </c>
      <c r="B18" s="7">
        <v>80</v>
      </c>
    </row>
    <row r="19" spans="1:2" x14ac:dyDescent="0.4">
      <c r="A19" s="6" t="s">
        <v>2365</v>
      </c>
      <c r="B19" s="7">
        <v>7</v>
      </c>
    </row>
    <row r="20" spans="1:2" x14ac:dyDescent="0.4">
      <c r="A20" s="6" t="s">
        <v>2366</v>
      </c>
      <c r="B20" s="7">
        <v>3</v>
      </c>
    </row>
    <row r="21" spans="1:2" x14ac:dyDescent="0.4">
      <c r="A21" s="6" t="s">
        <v>2367</v>
      </c>
      <c r="B21" s="7">
        <v>9</v>
      </c>
    </row>
    <row r="22" spans="1:2" x14ac:dyDescent="0.4">
      <c r="A22" s="6" t="s">
        <v>2368</v>
      </c>
      <c r="B22" s="7">
        <v>15</v>
      </c>
    </row>
    <row r="23" spans="1:2" x14ac:dyDescent="0.4">
      <c r="A23" s="6" t="s">
        <v>2369</v>
      </c>
      <c r="B23" s="7">
        <v>1</v>
      </c>
    </row>
    <row r="24" spans="1:2" x14ac:dyDescent="0.4">
      <c r="A24" s="6" t="s">
        <v>2370</v>
      </c>
      <c r="B24" s="7">
        <v>3</v>
      </c>
    </row>
    <row r="25" spans="1:2" x14ac:dyDescent="0.4">
      <c r="A25" s="6" t="s">
        <v>2371</v>
      </c>
      <c r="B25" s="7">
        <v>1</v>
      </c>
    </row>
    <row r="26" spans="1:2" x14ac:dyDescent="0.4">
      <c r="A26" s="6" t="s">
        <v>164</v>
      </c>
      <c r="B26" s="7">
        <v>284</v>
      </c>
    </row>
  </sheetData>
  <pageMargins left="0.7" right="0.7" top="0.78740157499999996" bottom="0.78740157499999996" header="0.3" footer="0.3"/>
  <pageSetup paperSize="9"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44E59-E7FA-4531-AA30-E41B3A5A5EB1}">
  <sheetPr codeName="Tabelle10"/>
  <dimension ref="A1:N53"/>
  <sheetViews>
    <sheetView topLeftCell="E1" workbookViewId="0">
      <selection activeCell="N9" sqref="N9"/>
    </sheetView>
  </sheetViews>
  <sheetFormatPr baseColWidth="10" defaultRowHeight="14.6" x14ac:dyDescent="0.4"/>
  <cols>
    <col min="1" max="1" width="24.07421875" bestFit="1" customWidth="1"/>
    <col min="2" max="2" width="19.84375" bestFit="1" customWidth="1"/>
    <col min="4" max="4" width="24.61328125" bestFit="1" customWidth="1"/>
    <col min="5" max="5" width="19.84375" bestFit="1" customWidth="1"/>
    <col min="7" max="7" width="24.07421875" bestFit="1" customWidth="1"/>
    <col min="8" max="8" width="19.84375" bestFit="1" customWidth="1"/>
    <col min="10" max="10" width="24.07421875" bestFit="1" customWidth="1"/>
    <col min="11" max="11" width="19.84375" bestFit="1" customWidth="1"/>
    <col min="13" max="13" width="24.07421875" bestFit="1" customWidth="1"/>
    <col min="14" max="14" width="19.84375" bestFit="1" customWidth="1"/>
  </cols>
  <sheetData>
    <row r="1" spans="1:14" s="2" customFormat="1" x14ac:dyDescent="0.4">
      <c r="A1" s="2" t="s">
        <v>1082</v>
      </c>
      <c r="D1" s="2" t="s">
        <v>623</v>
      </c>
      <c r="G1" s="2" t="s">
        <v>624</v>
      </c>
      <c r="J1" s="2" t="s">
        <v>1083</v>
      </c>
      <c r="M1" s="2" t="s">
        <v>732</v>
      </c>
    </row>
    <row r="4" spans="1:14" x14ac:dyDescent="0.4">
      <c r="A4" s="5" t="s">
        <v>3</v>
      </c>
      <c r="B4" t="s">
        <v>161</v>
      </c>
      <c r="D4" s="5" t="s">
        <v>3</v>
      </c>
      <c r="E4" t="s">
        <v>161</v>
      </c>
      <c r="G4" s="5" t="s">
        <v>3</v>
      </c>
      <c r="H4" t="s">
        <v>161</v>
      </c>
      <c r="J4" s="5" t="s">
        <v>3</v>
      </c>
      <c r="K4" t="s">
        <v>161</v>
      </c>
      <c r="M4" s="5" t="s">
        <v>3</v>
      </c>
      <c r="N4" t="s">
        <v>161</v>
      </c>
    </row>
    <row r="5" spans="1:14" x14ac:dyDescent="0.4">
      <c r="A5" s="5" t="s">
        <v>165</v>
      </c>
      <c r="B5" t="s">
        <v>622</v>
      </c>
      <c r="D5" s="5" t="s">
        <v>165</v>
      </c>
      <c r="E5" t="s">
        <v>622</v>
      </c>
      <c r="G5" s="5" t="s">
        <v>165</v>
      </c>
      <c r="H5" t="s">
        <v>622</v>
      </c>
      <c r="J5" s="5" t="s">
        <v>2</v>
      </c>
      <c r="K5" t="s">
        <v>622</v>
      </c>
      <c r="M5" s="5" t="s">
        <v>165</v>
      </c>
      <c r="N5" t="s">
        <v>622</v>
      </c>
    </row>
    <row r="6" spans="1:14" x14ac:dyDescent="0.4">
      <c r="A6" s="5" t="s">
        <v>2</v>
      </c>
      <c r="B6" t="s">
        <v>622</v>
      </c>
      <c r="D6" s="5" t="s">
        <v>2</v>
      </c>
      <c r="E6" t="s">
        <v>622</v>
      </c>
      <c r="G6" s="5" t="s">
        <v>2</v>
      </c>
      <c r="H6" t="s">
        <v>622</v>
      </c>
      <c r="J6" s="5" t="s">
        <v>165</v>
      </c>
      <c r="K6" t="s">
        <v>622</v>
      </c>
      <c r="M6" s="5" t="s">
        <v>2</v>
      </c>
      <c r="N6" t="s">
        <v>622</v>
      </c>
    </row>
    <row r="8" spans="1:14" x14ac:dyDescent="0.4">
      <c r="A8" s="5" t="s">
        <v>162</v>
      </c>
      <c r="B8" t="s">
        <v>681</v>
      </c>
      <c r="C8" s="5"/>
      <c r="D8" s="5" t="s">
        <v>162</v>
      </c>
      <c r="E8" t="s">
        <v>681</v>
      </c>
      <c r="F8" s="5"/>
      <c r="G8" s="5" t="s">
        <v>162</v>
      </c>
      <c r="H8" t="s">
        <v>681</v>
      </c>
      <c r="I8" s="5"/>
      <c r="J8" s="5" t="s">
        <v>162</v>
      </c>
      <c r="K8" t="s">
        <v>681</v>
      </c>
      <c r="M8" s="5" t="s">
        <v>162</v>
      </c>
      <c r="N8" t="s">
        <v>681</v>
      </c>
    </row>
    <row r="9" spans="1:14" x14ac:dyDescent="0.4">
      <c r="A9" s="6" t="s">
        <v>117</v>
      </c>
      <c r="B9" s="7">
        <v>12</v>
      </c>
      <c r="D9" s="6" t="s">
        <v>117</v>
      </c>
      <c r="E9" s="7">
        <v>2</v>
      </c>
      <c r="G9" s="6" t="s">
        <v>654</v>
      </c>
      <c r="H9" s="7">
        <v>9</v>
      </c>
      <c r="J9" s="6" t="s">
        <v>117</v>
      </c>
      <c r="K9" s="7">
        <v>1</v>
      </c>
      <c r="M9" s="6" t="s">
        <v>117</v>
      </c>
      <c r="N9" s="7">
        <v>1</v>
      </c>
    </row>
    <row r="10" spans="1:14" x14ac:dyDescent="0.4">
      <c r="A10" s="6" t="s">
        <v>654</v>
      </c>
      <c r="B10" s="7">
        <v>84</v>
      </c>
      <c r="D10" s="8" t="s">
        <v>163</v>
      </c>
      <c r="E10" s="7">
        <v>2</v>
      </c>
      <c r="G10" s="6" t="s">
        <v>652</v>
      </c>
      <c r="H10" s="7">
        <v>1</v>
      </c>
      <c r="J10" s="8" t="s">
        <v>829</v>
      </c>
      <c r="K10" s="7">
        <v>1</v>
      </c>
      <c r="M10" s="8" t="s">
        <v>1135</v>
      </c>
      <c r="N10" s="7">
        <v>1</v>
      </c>
    </row>
    <row r="11" spans="1:14" x14ac:dyDescent="0.4">
      <c r="A11" s="6" t="s">
        <v>173</v>
      </c>
      <c r="B11" s="7">
        <v>3</v>
      </c>
      <c r="D11" s="6" t="s">
        <v>654</v>
      </c>
      <c r="E11" s="7">
        <v>12</v>
      </c>
      <c r="G11" s="6" t="s">
        <v>164</v>
      </c>
      <c r="H11" s="7">
        <v>10</v>
      </c>
      <c r="J11" s="6" t="s">
        <v>654</v>
      </c>
      <c r="K11" s="7">
        <v>22</v>
      </c>
      <c r="M11" s="136" t="s">
        <v>1177</v>
      </c>
      <c r="N11" s="7">
        <v>1</v>
      </c>
    </row>
    <row r="12" spans="1:14" x14ac:dyDescent="0.4">
      <c r="A12" s="6" t="s">
        <v>655</v>
      </c>
      <c r="B12" s="7">
        <v>2</v>
      </c>
      <c r="D12" s="8" t="s">
        <v>524</v>
      </c>
      <c r="E12" s="7">
        <v>2</v>
      </c>
      <c r="J12" s="8" t="s">
        <v>406</v>
      </c>
      <c r="K12" s="7">
        <v>1</v>
      </c>
      <c r="M12" s="137" t="s">
        <v>163</v>
      </c>
      <c r="N12" s="7">
        <v>1</v>
      </c>
    </row>
    <row r="13" spans="1:14" x14ac:dyDescent="0.4">
      <c r="A13" s="6" t="s">
        <v>652</v>
      </c>
      <c r="B13" s="7">
        <v>7</v>
      </c>
      <c r="D13" s="8" t="s">
        <v>508</v>
      </c>
      <c r="E13" s="7">
        <v>3</v>
      </c>
      <c r="J13" s="8" t="s">
        <v>940</v>
      </c>
      <c r="K13" s="7">
        <v>1</v>
      </c>
      <c r="M13" s="6" t="s">
        <v>654</v>
      </c>
      <c r="N13" s="7">
        <v>12</v>
      </c>
    </row>
    <row r="14" spans="1:14" x14ac:dyDescent="0.4">
      <c r="A14" s="6" t="s">
        <v>651</v>
      </c>
      <c r="B14" s="7">
        <v>3</v>
      </c>
      <c r="D14" s="8" t="s">
        <v>522</v>
      </c>
      <c r="E14" s="7">
        <v>1</v>
      </c>
      <c r="J14" s="8" t="s">
        <v>609</v>
      </c>
      <c r="K14" s="7">
        <v>1</v>
      </c>
      <c r="M14" s="8" t="s">
        <v>940</v>
      </c>
      <c r="N14" s="7">
        <v>2</v>
      </c>
    </row>
    <row r="15" spans="1:14" x14ac:dyDescent="0.4">
      <c r="A15" s="6" t="s">
        <v>164</v>
      </c>
      <c r="B15" s="7">
        <v>111</v>
      </c>
      <c r="D15" s="8" t="s">
        <v>534</v>
      </c>
      <c r="E15" s="7">
        <v>1</v>
      </c>
      <c r="J15" s="8" t="s">
        <v>1031</v>
      </c>
      <c r="K15" s="7">
        <v>1</v>
      </c>
      <c r="M15" s="136" t="s">
        <v>163</v>
      </c>
      <c r="N15" s="7">
        <v>2</v>
      </c>
    </row>
    <row r="16" spans="1:14" x14ac:dyDescent="0.4">
      <c r="D16" s="8" t="s">
        <v>527</v>
      </c>
      <c r="E16" s="7">
        <v>1</v>
      </c>
      <c r="J16" s="8" t="s">
        <v>577</v>
      </c>
      <c r="K16" s="7">
        <v>1</v>
      </c>
      <c r="M16" s="137" t="s">
        <v>163</v>
      </c>
      <c r="N16" s="7">
        <v>2</v>
      </c>
    </row>
    <row r="17" spans="4:14" x14ac:dyDescent="0.4">
      <c r="D17" s="8" t="s">
        <v>163</v>
      </c>
      <c r="E17" s="7">
        <v>1</v>
      </c>
      <c r="J17" s="8" t="s">
        <v>923</v>
      </c>
      <c r="K17" s="7">
        <v>3</v>
      </c>
      <c r="M17" s="8" t="s">
        <v>829</v>
      </c>
      <c r="N17" s="7">
        <v>1</v>
      </c>
    </row>
    <row r="18" spans="4:14" x14ac:dyDescent="0.4">
      <c r="D18" s="8" t="s">
        <v>2685</v>
      </c>
      <c r="E18" s="7">
        <v>3</v>
      </c>
      <c r="J18" s="8" t="s">
        <v>419</v>
      </c>
      <c r="K18" s="7">
        <v>1</v>
      </c>
      <c r="M18" s="136" t="s">
        <v>716</v>
      </c>
      <c r="N18" s="7">
        <v>1</v>
      </c>
    </row>
    <row r="19" spans="4:14" x14ac:dyDescent="0.4">
      <c r="D19" s="6" t="s">
        <v>173</v>
      </c>
      <c r="E19" s="7">
        <v>1</v>
      </c>
      <c r="J19" s="8" t="s">
        <v>551</v>
      </c>
      <c r="K19" s="7">
        <v>1</v>
      </c>
      <c r="M19" s="137" t="s">
        <v>163</v>
      </c>
      <c r="N19" s="7">
        <v>1</v>
      </c>
    </row>
    <row r="20" spans="4:14" x14ac:dyDescent="0.4">
      <c r="D20" s="8" t="s">
        <v>163</v>
      </c>
      <c r="E20" s="7">
        <v>1</v>
      </c>
      <c r="J20" s="8" t="s">
        <v>333</v>
      </c>
      <c r="K20" s="7">
        <v>1</v>
      </c>
      <c r="M20" s="8" t="s">
        <v>560</v>
      </c>
      <c r="N20" s="7">
        <v>1</v>
      </c>
    </row>
    <row r="21" spans="4:14" x14ac:dyDescent="0.4">
      <c r="D21" s="6" t="s">
        <v>655</v>
      </c>
      <c r="E21" s="7">
        <v>2</v>
      </c>
      <c r="J21" s="8" t="s">
        <v>954</v>
      </c>
      <c r="K21" s="7">
        <v>1</v>
      </c>
      <c r="M21" s="136" t="s">
        <v>163</v>
      </c>
      <c r="N21" s="7">
        <v>1</v>
      </c>
    </row>
    <row r="22" spans="4:14" x14ac:dyDescent="0.4">
      <c r="D22" s="8" t="s">
        <v>345</v>
      </c>
      <c r="E22" s="7">
        <v>1</v>
      </c>
      <c r="J22" s="8" t="s">
        <v>978</v>
      </c>
      <c r="K22" s="7">
        <v>1</v>
      </c>
      <c r="M22" s="137" t="s">
        <v>163</v>
      </c>
      <c r="N22" s="7">
        <v>1</v>
      </c>
    </row>
    <row r="23" spans="4:14" x14ac:dyDescent="0.4">
      <c r="D23" s="8" t="s">
        <v>551</v>
      </c>
      <c r="E23" s="7">
        <v>1</v>
      </c>
      <c r="J23" s="8" t="s">
        <v>960</v>
      </c>
      <c r="K23" s="7">
        <v>1</v>
      </c>
      <c r="M23" s="8" t="s">
        <v>621</v>
      </c>
      <c r="N23" s="7">
        <v>1</v>
      </c>
    </row>
    <row r="24" spans="4:14" x14ac:dyDescent="0.4">
      <c r="D24" s="6" t="s">
        <v>164</v>
      </c>
      <c r="E24" s="7">
        <v>17</v>
      </c>
      <c r="J24" s="8" t="s">
        <v>534</v>
      </c>
      <c r="K24" s="7">
        <v>1</v>
      </c>
      <c r="M24" s="136" t="s">
        <v>163</v>
      </c>
      <c r="N24" s="7">
        <v>1</v>
      </c>
    </row>
    <row r="25" spans="4:14" x14ac:dyDescent="0.4">
      <c r="J25" s="8" t="s">
        <v>1005</v>
      </c>
      <c r="K25" s="7">
        <v>1</v>
      </c>
      <c r="M25" s="137" t="s">
        <v>163</v>
      </c>
      <c r="N25" s="7">
        <v>1</v>
      </c>
    </row>
    <row r="26" spans="4:14" x14ac:dyDescent="0.4">
      <c r="J26" s="8" t="s">
        <v>381</v>
      </c>
      <c r="K26" s="7">
        <v>1</v>
      </c>
      <c r="M26" s="8" t="s">
        <v>163</v>
      </c>
      <c r="N26" s="7">
        <v>6</v>
      </c>
    </row>
    <row r="27" spans="4:14" x14ac:dyDescent="0.4">
      <c r="J27" s="8" t="s">
        <v>265</v>
      </c>
      <c r="K27" s="7">
        <v>1</v>
      </c>
      <c r="M27" s="136" t="s">
        <v>163</v>
      </c>
      <c r="N27" s="7">
        <v>6</v>
      </c>
    </row>
    <row r="28" spans="4:14" x14ac:dyDescent="0.4">
      <c r="J28" s="8" t="s">
        <v>1019</v>
      </c>
      <c r="K28" s="7">
        <v>1</v>
      </c>
      <c r="M28" s="137" t="s">
        <v>163</v>
      </c>
      <c r="N28" s="7">
        <v>6</v>
      </c>
    </row>
    <row r="29" spans="4:14" x14ac:dyDescent="0.4">
      <c r="J29" s="8" t="s">
        <v>829</v>
      </c>
      <c r="K29" s="7">
        <v>1</v>
      </c>
      <c r="M29" s="8" t="s">
        <v>75</v>
      </c>
      <c r="N29" s="7">
        <v>1</v>
      </c>
    </row>
    <row r="30" spans="4:14" x14ac:dyDescent="0.4">
      <c r="J30" s="8" t="s">
        <v>527</v>
      </c>
      <c r="K30" s="7">
        <v>2</v>
      </c>
      <c r="M30" s="136" t="s">
        <v>163</v>
      </c>
      <c r="N30" s="7">
        <v>1</v>
      </c>
    </row>
    <row r="31" spans="4:14" x14ac:dyDescent="0.4">
      <c r="J31" s="6" t="s">
        <v>173</v>
      </c>
      <c r="K31" s="7">
        <v>1</v>
      </c>
      <c r="M31" s="137" t="s">
        <v>163</v>
      </c>
      <c r="N31" s="7">
        <v>1</v>
      </c>
    </row>
    <row r="32" spans="4:14" x14ac:dyDescent="0.4">
      <c r="J32" s="8" t="s">
        <v>789</v>
      </c>
      <c r="K32" s="7">
        <v>1</v>
      </c>
      <c r="M32" s="6" t="s">
        <v>652</v>
      </c>
      <c r="N32" s="7">
        <v>9</v>
      </c>
    </row>
    <row r="33" spans="10:14" x14ac:dyDescent="0.4">
      <c r="J33" s="6" t="s">
        <v>652</v>
      </c>
      <c r="K33" s="7">
        <v>1</v>
      </c>
      <c r="M33" s="8" t="s">
        <v>406</v>
      </c>
      <c r="N33" s="7">
        <v>1</v>
      </c>
    </row>
    <row r="34" spans="10:14" x14ac:dyDescent="0.4">
      <c r="J34" s="8" t="s">
        <v>1068</v>
      </c>
      <c r="K34" s="7">
        <v>1</v>
      </c>
      <c r="M34" s="136" t="s">
        <v>163</v>
      </c>
      <c r="N34" s="7">
        <v>1</v>
      </c>
    </row>
    <row r="35" spans="10:14" x14ac:dyDescent="0.4">
      <c r="J35" s="6" t="s">
        <v>651</v>
      </c>
      <c r="K35" s="7">
        <v>1</v>
      </c>
      <c r="M35" s="137" t="s">
        <v>163</v>
      </c>
      <c r="N35" s="7">
        <v>1</v>
      </c>
    </row>
    <row r="36" spans="10:14" x14ac:dyDescent="0.4">
      <c r="J36" s="8" t="s">
        <v>1074</v>
      </c>
      <c r="K36" s="7">
        <v>1</v>
      </c>
      <c r="M36" s="8" t="s">
        <v>1076</v>
      </c>
      <c r="N36" s="7">
        <v>1</v>
      </c>
    </row>
    <row r="37" spans="10:14" x14ac:dyDescent="0.4">
      <c r="J37" s="6" t="s">
        <v>164</v>
      </c>
      <c r="K37" s="7">
        <v>26</v>
      </c>
      <c r="M37" s="136" t="s">
        <v>163</v>
      </c>
      <c r="N37" s="7">
        <v>1</v>
      </c>
    </row>
    <row r="38" spans="10:14" x14ac:dyDescent="0.4">
      <c r="M38" s="137" t="s">
        <v>163</v>
      </c>
      <c r="N38" s="7">
        <v>1</v>
      </c>
    </row>
    <row r="39" spans="10:14" x14ac:dyDescent="0.4">
      <c r="M39" s="8" t="s">
        <v>716</v>
      </c>
      <c r="N39" s="7">
        <v>2</v>
      </c>
    </row>
    <row r="40" spans="10:14" x14ac:dyDescent="0.4">
      <c r="M40" s="136" t="s">
        <v>163</v>
      </c>
      <c r="N40" s="7">
        <v>2</v>
      </c>
    </row>
    <row r="41" spans="10:14" x14ac:dyDescent="0.4">
      <c r="M41" s="137" t="s">
        <v>163</v>
      </c>
      <c r="N41" s="7">
        <v>2</v>
      </c>
    </row>
    <row r="42" spans="10:14" x14ac:dyDescent="0.4">
      <c r="M42" s="8" t="s">
        <v>1188</v>
      </c>
      <c r="N42" s="7">
        <v>1</v>
      </c>
    </row>
    <row r="43" spans="10:14" x14ac:dyDescent="0.4">
      <c r="M43" s="136" t="s">
        <v>163</v>
      </c>
      <c r="N43" s="7">
        <v>1</v>
      </c>
    </row>
    <row r="44" spans="10:14" x14ac:dyDescent="0.4">
      <c r="M44" s="137" t="s">
        <v>163</v>
      </c>
      <c r="N44" s="7">
        <v>1</v>
      </c>
    </row>
    <row r="45" spans="10:14" x14ac:dyDescent="0.4">
      <c r="M45" s="8" t="s">
        <v>1097</v>
      </c>
      <c r="N45" s="7">
        <v>1</v>
      </c>
    </row>
    <row r="46" spans="10:14" x14ac:dyDescent="0.4">
      <c r="M46" s="136" t="s">
        <v>163</v>
      </c>
      <c r="N46" s="7">
        <v>1</v>
      </c>
    </row>
    <row r="47" spans="10:14" x14ac:dyDescent="0.4">
      <c r="M47" s="137" t="s">
        <v>163</v>
      </c>
      <c r="N47" s="7">
        <v>1</v>
      </c>
    </row>
    <row r="48" spans="10:14" x14ac:dyDescent="0.4">
      <c r="M48" s="8" t="s">
        <v>163</v>
      </c>
      <c r="N48" s="7">
        <v>3</v>
      </c>
    </row>
    <row r="49" spans="4:14" x14ac:dyDescent="0.4">
      <c r="M49" s="136" t="s">
        <v>716</v>
      </c>
      <c r="N49" s="7">
        <v>1</v>
      </c>
    </row>
    <row r="50" spans="4:14" x14ac:dyDescent="0.4">
      <c r="M50" s="137" t="s">
        <v>1086</v>
      </c>
      <c r="N50" s="7">
        <v>1</v>
      </c>
    </row>
    <row r="51" spans="4:14" x14ac:dyDescent="0.4">
      <c r="D51" s="117" t="s">
        <v>1079</v>
      </c>
      <c r="E51" s="117" t="s">
        <v>1080</v>
      </c>
      <c r="F51" s="117" t="s">
        <v>1081</v>
      </c>
      <c r="M51" s="136" t="s">
        <v>163</v>
      </c>
      <c r="N51" s="7">
        <v>2</v>
      </c>
    </row>
    <row r="52" spans="4:14" x14ac:dyDescent="0.4">
      <c r="M52" s="137" t="s">
        <v>163</v>
      </c>
      <c r="N52" s="7">
        <v>2</v>
      </c>
    </row>
    <row r="53" spans="4:14" x14ac:dyDescent="0.4">
      <c r="M53" s="6" t="s">
        <v>164</v>
      </c>
      <c r="N53" s="7">
        <v>22</v>
      </c>
    </row>
  </sheetData>
  <conditionalFormatting sqref="D51:F51">
    <cfRule type="expression" dxfId="2" priority="1">
      <formula>AND(D51="Neu aufgenommen",ISBLANK(#REF!))</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90DE4-2710-4233-AC2B-C5566C7D9B32}">
  <sheetPr codeName="Tabelle6"/>
  <dimension ref="A1:W23"/>
  <sheetViews>
    <sheetView workbookViewId="0">
      <selection activeCell="S18" sqref="S18"/>
    </sheetView>
  </sheetViews>
  <sheetFormatPr baseColWidth="10" defaultRowHeight="14.6" x14ac:dyDescent="0.4"/>
  <cols>
    <col min="1" max="1" width="23.3828125" bestFit="1" customWidth="1"/>
    <col min="2" max="2" width="8.921875" bestFit="1" customWidth="1"/>
    <col min="3" max="5" width="1.84375" bestFit="1" customWidth="1"/>
    <col min="6" max="17" width="2.84375" bestFit="1" customWidth="1"/>
    <col min="18" max="18" width="14.23046875" bestFit="1" customWidth="1"/>
    <col min="19" max="19" width="15.53515625" bestFit="1" customWidth="1"/>
    <col min="20" max="20" width="5.53515625" bestFit="1" customWidth="1"/>
    <col min="21" max="21" width="14.23046875" bestFit="1" customWidth="1"/>
    <col min="22" max="22" width="6.15234375" bestFit="1" customWidth="1"/>
    <col min="23" max="23" width="14.23046875" bestFit="1" customWidth="1"/>
    <col min="24" max="36" width="9.84375" bestFit="1" customWidth="1"/>
    <col min="37" max="39" width="7.15234375" bestFit="1" customWidth="1"/>
    <col min="40" max="42" width="6.84375" bestFit="1" customWidth="1"/>
    <col min="43" max="52" width="6.53515625" bestFit="1" customWidth="1"/>
    <col min="53" max="55" width="6.84375" bestFit="1" customWidth="1"/>
    <col min="56" max="56" width="5.53515625" bestFit="1" customWidth="1"/>
    <col min="57" max="57" width="14.23046875" bestFit="1" customWidth="1"/>
  </cols>
  <sheetData>
    <row r="1" spans="1:23" x14ac:dyDescent="0.4">
      <c r="A1" s="5" t="s">
        <v>165</v>
      </c>
      <c r="B1" t="s">
        <v>161</v>
      </c>
    </row>
    <row r="3" spans="1:23" x14ac:dyDescent="0.4">
      <c r="A3" s="5" t="s">
        <v>681</v>
      </c>
      <c r="B3" s="5" t="s">
        <v>1084</v>
      </c>
      <c r="O3" s="138"/>
    </row>
    <row r="4" spans="1:23" s="13" customFormat="1" x14ac:dyDescent="0.4">
      <c r="A4" s="12" t="s">
        <v>162</v>
      </c>
      <c r="B4">
        <v>0</v>
      </c>
      <c r="C4">
        <v>1</v>
      </c>
      <c r="D4">
        <v>2</v>
      </c>
      <c r="E4">
        <v>3</v>
      </c>
      <c r="F4">
        <v>4</v>
      </c>
      <c r="G4">
        <v>5</v>
      </c>
      <c r="H4">
        <v>6</v>
      </c>
      <c r="I4">
        <v>7</v>
      </c>
      <c r="J4">
        <v>8</v>
      </c>
      <c r="K4">
        <v>9</v>
      </c>
      <c r="L4">
        <v>10</v>
      </c>
      <c r="M4">
        <v>11</v>
      </c>
      <c r="N4">
        <v>12</v>
      </c>
      <c r="O4">
        <v>13</v>
      </c>
      <c r="P4">
        <v>14</v>
      </c>
      <c r="Q4">
        <v>15</v>
      </c>
      <c r="R4" s="13" t="s">
        <v>164</v>
      </c>
      <c r="S4"/>
      <c r="T4"/>
      <c r="U4"/>
      <c r="V4"/>
      <c r="W4"/>
    </row>
    <row r="5" spans="1:23" x14ac:dyDescent="0.4">
      <c r="A5" s="6" t="s">
        <v>117</v>
      </c>
      <c r="B5" s="7">
        <v>6</v>
      </c>
      <c r="C5" s="7">
        <v>1</v>
      </c>
      <c r="D5" s="7">
        <v>2</v>
      </c>
      <c r="E5" s="7"/>
      <c r="F5" s="7">
        <v>2</v>
      </c>
      <c r="G5" s="7">
        <v>3</v>
      </c>
      <c r="H5" s="7">
        <v>3</v>
      </c>
      <c r="I5" s="7"/>
      <c r="J5" s="7">
        <v>8</v>
      </c>
      <c r="K5" s="7"/>
      <c r="L5" s="7"/>
      <c r="M5" s="7">
        <v>3</v>
      </c>
      <c r="N5" s="7">
        <v>6</v>
      </c>
      <c r="O5" s="7">
        <v>3</v>
      </c>
      <c r="P5" s="7"/>
      <c r="Q5" s="7">
        <v>1</v>
      </c>
      <c r="R5" s="7">
        <v>38</v>
      </c>
    </row>
    <row r="6" spans="1:23" x14ac:dyDescent="0.4">
      <c r="A6" s="6" t="s">
        <v>654</v>
      </c>
      <c r="B6" s="7">
        <v>6</v>
      </c>
      <c r="C6" s="7">
        <v>2</v>
      </c>
      <c r="D6" s="7">
        <v>6</v>
      </c>
      <c r="E6" s="7">
        <v>2</v>
      </c>
      <c r="F6" s="7">
        <v>3</v>
      </c>
      <c r="G6" s="7">
        <v>4</v>
      </c>
      <c r="H6" s="7">
        <v>9</v>
      </c>
      <c r="I6" s="7">
        <v>10</v>
      </c>
      <c r="J6" s="7">
        <v>17</v>
      </c>
      <c r="K6" s="7">
        <v>18</v>
      </c>
      <c r="L6" s="7">
        <v>12</v>
      </c>
      <c r="M6" s="7">
        <v>16</v>
      </c>
      <c r="N6" s="7">
        <v>15</v>
      </c>
      <c r="O6" s="7">
        <v>21</v>
      </c>
      <c r="P6" s="7">
        <v>16</v>
      </c>
      <c r="Q6" s="7">
        <v>18</v>
      </c>
      <c r="R6" s="7">
        <v>175</v>
      </c>
    </row>
    <row r="7" spans="1:23" x14ac:dyDescent="0.4">
      <c r="A7" s="6" t="s">
        <v>173</v>
      </c>
      <c r="B7" s="7"/>
      <c r="C7" s="7"/>
      <c r="D7" s="7"/>
      <c r="E7" s="7"/>
      <c r="F7" s="7"/>
      <c r="G7" s="7">
        <v>1</v>
      </c>
      <c r="H7" s="7"/>
      <c r="I7" s="7">
        <v>1</v>
      </c>
      <c r="J7" s="7">
        <v>7</v>
      </c>
      <c r="K7" s="7"/>
      <c r="L7" s="7"/>
      <c r="M7" s="7">
        <v>3</v>
      </c>
      <c r="N7" s="7">
        <v>3</v>
      </c>
      <c r="O7" s="7">
        <v>1</v>
      </c>
      <c r="P7" s="7">
        <v>2</v>
      </c>
      <c r="Q7" s="7">
        <v>5</v>
      </c>
      <c r="R7" s="7">
        <v>23</v>
      </c>
    </row>
    <row r="8" spans="1:23" x14ac:dyDescent="0.4">
      <c r="A8" s="6" t="s">
        <v>163</v>
      </c>
      <c r="B8" s="7"/>
      <c r="C8" s="7"/>
      <c r="D8" s="7"/>
      <c r="E8" s="7"/>
      <c r="F8" s="7"/>
      <c r="G8" s="7"/>
      <c r="H8" s="7"/>
      <c r="I8" s="7"/>
      <c r="J8" s="7"/>
      <c r="K8" s="7"/>
      <c r="L8" s="7"/>
      <c r="M8" s="7"/>
      <c r="N8" s="7"/>
      <c r="O8" s="7"/>
      <c r="P8" s="7"/>
      <c r="Q8" s="7"/>
      <c r="R8" s="7"/>
    </row>
    <row r="9" spans="1:23" x14ac:dyDescent="0.4">
      <c r="A9" s="6" t="s">
        <v>655</v>
      </c>
      <c r="B9" s="7"/>
      <c r="C9" s="7"/>
      <c r="D9" s="7">
        <v>1</v>
      </c>
      <c r="E9" s="7"/>
      <c r="F9" s="7">
        <v>1</v>
      </c>
      <c r="G9" s="7"/>
      <c r="H9" s="7"/>
      <c r="I9" s="7"/>
      <c r="J9" s="7"/>
      <c r="K9" s="7"/>
      <c r="L9" s="7"/>
      <c r="M9" s="7"/>
      <c r="N9" s="7"/>
      <c r="O9" s="7"/>
      <c r="P9" s="7"/>
      <c r="Q9" s="7"/>
      <c r="R9" s="7">
        <v>2</v>
      </c>
    </row>
    <row r="10" spans="1:23" x14ac:dyDescent="0.4">
      <c r="A10" s="6" t="s">
        <v>652</v>
      </c>
      <c r="B10" s="7"/>
      <c r="C10" s="7"/>
      <c r="D10" s="7"/>
      <c r="E10" s="7"/>
      <c r="F10" s="7">
        <v>1</v>
      </c>
      <c r="G10" s="7"/>
      <c r="H10" s="7">
        <v>1</v>
      </c>
      <c r="I10" s="7"/>
      <c r="J10" s="7"/>
      <c r="K10" s="7">
        <v>5</v>
      </c>
      <c r="L10" s="7">
        <v>1</v>
      </c>
      <c r="M10" s="7"/>
      <c r="N10" s="7">
        <v>1</v>
      </c>
      <c r="O10" s="7">
        <v>1</v>
      </c>
      <c r="P10" s="7">
        <v>1</v>
      </c>
      <c r="Q10" s="7">
        <v>8</v>
      </c>
      <c r="R10" s="7">
        <v>19</v>
      </c>
    </row>
    <row r="11" spans="1:23" x14ac:dyDescent="0.4">
      <c r="A11" s="6" t="s">
        <v>651</v>
      </c>
      <c r="B11" s="7"/>
      <c r="C11" s="7"/>
      <c r="D11" s="7"/>
      <c r="E11" s="7"/>
      <c r="F11" s="7"/>
      <c r="G11" s="7"/>
      <c r="H11" s="7"/>
      <c r="I11" s="7"/>
      <c r="J11" s="7"/>
      <c r="K11" s="7">
        <v>2</v>
      </c>
      <c r="L11" s="7"/>
      <c r="M11" s="7">
        <v>1</v>
      </c>
      <c r="N11" s="7"/>
      <c r="O11" s="7"/>
      <c r="P11" s="7"/>
      <c r="Q11" s="7"/>
      <c r="R11" s="7">
        <v>3</v>
      </c>
    </row>
    <row r="12" spans="1:23" x14ac:dyDescent="0.4">
      <c r="A12" s="6" t="s">
        <v>653</v>
      </c>
      <c r="B12" s="7"/>
      <c r="C12" s="7"/>
      <c r="D12" s="7"/>
      <c r="E12" s="7"/>
      <c r="F12" s="7"/>
      <c r="G12" s="7"/>
      <c r="H12" s="7"/>
      <c r="I12" s="7"/>
      <c r="J12" s="7">
        <v>1</v>
      </c>
      <c r="K12" s="7"/>
      <c r="L12" s="7"/>
      <c r="M12" s="7"/>
      <c r="N12" s="7">
        <v>1</v>
      </c>
      <c r="O12" s="7">
        <v>1</v>
      </c>
      <c r="P12" s="7">
        <v>1</v>
      </c>
      <c r="Q12" s="7"/>
      <c r="R12" s="7">
        <v>4</v>
      </c>
    </row>
    <row r="13" spans="1:23" x14ac:dyDescent="0.4">
      <c r="A13" s="6" t="s">
        <v>1595</v>
      </c>
      <c r="B13" s="7">
        <v>4</v>
      </c>
      <c r="C13" s="7">
        <v>1</v>
      </c>
      <c r="D13" s="7"/>
      <c r="E13" s="7"/>
      <c r="F13" s="7"/>
      <c r="G13" s="7">
        <v>10</v>
      </c>
      <c r="H13" s="7">
        <v>1</v>
      </c>
      <c r="I13" s="7"/>
      <c r="J13" s="7"/>
      <c r="K13" s="7"/>
      <c r="L13" s="7"/>
      <c r="M13" s="7"/>
      <c r="N13" s="7"/>
      <c r="O13" s="7">
        <v>1</v>
      </c>
      <c r="P13" s="7"/>
      <c r="Q13" s="7"/>
      <c r="R13" s="7">
        <v>17</v>
      </c>
    </row>
    <row r="14" spans="1:23" x14ac:dyDescent="0.4">
      <c r="A14" s="6" t="s">
        <v>1600</v>
      </c>
      <c r="B14" s="7"/>
      <c r="C14" s="7"/>
      <c r="D14" s="7"/>
      <c r="E14" s="7"/>
      <c r="F14" s="7"/>
      <c r="G14" s="7">
        <v>2</v>
      </c>
      <c r="H14" s="7">
        <v>2</v>
      </c>
      <c r="I14" s="7"/>
      <c r="J14" s="7"/>
      <c r="K14" s="7">
        <v>3</v>
      </c>
      <c r="L14" s="7">
        <v>13</v>
      </c>
      <c r="M14" s="7">
        <v>3</v>
      </c>
      <c r="N14" s="7"/>
      <c r="O14" s="7"/>
      <c r="P14" s="7"/>
      <c r="Q14" s="7"/>
      <c r="R14" s="7">
        <v>23</v>
      </c>
    </row>
    <row r="15" spans="1:23" x14ac:dyDescent="0.4">
      <c r="A15" s="6" t="s">
        <v>1618</v>
      </c>
      <c r="B15" s="7">
        <v>4</v>
      </c>
      <c r="C15" s="7"/>
      <c r="D15" s="7"/>
      <c r="E15" s="7"/>
      <c r="F15" s="7"/>
      <c r="G15" s="7"/>
      <c r="H15" s="7"/>
      <c r="I15" s="7"/>
      <c r="J15" s="7"/>
      <c r="K15" s="7"/>
      <c r="L15" s="7"/>
      <c r="M15" s="7"/>
      <c r="N15" s="7"/>
      <c r="O15" s="7"/>
      <c r="P15" s="7"/>
      <c r="Q15" s="7"/>
      <c r="R15" s="7">
        <v>4</v>
      </c>
    </row>
    <row r="16" spans="1:23" x14ac:dyDescent="0.4">
      <c r="A16" s="6" t="s">
        <v>2364</v>
      </c>
      <c r="B16" s="7"/>
      <c r="C16" s="7"/>
      <c r="D16" s="7"/>
      <c r="E16" s="7">
        <v>3</v>
      </c>
      <c r="F16" s="7">
        <v>3</v>
      </c>
      <c r="G16" s="7">
        <v>4</v>
      </c>
      <c r="H16" s="7">
        <v>2</v>
      </c>
      <c r="I16" s="7">
        <v>6</v>
      </c>
      <c r="J16" s="7">
        <v>2</v>
      </c>
      <c r="K16" s="7">
        <v>1</v>
      </c>
      <c r="L16" s="7">
        <v>11</v>
      </c>
      <c r="M16" s="7">
        <v>8</v>
      </c>
      <c r="N16" s="7">
        <v>16</v>
      </c>
      <c r="O16" s="7">
        <v>2</v>
      </c>
      <c r="P16" s="7">
        <v>3</v>
      </c>
      <c r="Q16" s="7">
        <v>4</v>
      </c>
      <c r="R16" s="7">
        <v>65</v>
      </c>
    </row>
    <row r="17" spans="1:18" x14ac:dyDescent="0.4">
      <c r="A17" s="6" t="s">
        <v>2365</v>
      </c>
      <c r="B17" s="7"/>
      <c r="C17" s="7"/>
      <c r="D17" s="7"/>
      <c r="E17" s="7"/>
      <c r="F17" s="7">
        <v>2</v>
      </c>
      <c r="G17" s="7">
        <v>1</v>
      </c>
      <c r="H17" s="7"/>
      <c r="I17" s="7"/>
      <c r="J17" s="7"/>
      <c r="K17" s="7"/>
      <c r="L17" s="7"/>
      <c r="M17" s="7"/>
      <c r="N17" s="7"/>
      <c r="O17" s="7">
        <v>1</v>
      </c>
      <c r="P17" s="7">
        <v>1</v>
      </c>
      <c r="Q17" s="7">
        <v>2</v>
      </c>
      <c r="R17" s="7">
        <v>7</v>
      </c>
    </row>
    <row r="18" spans="1:18" x14ac:dyDescent="0.4">
      <c r="A18" s="6" t="s">
        <v>2366</v>
      </c>
      <c r="B18" s="7"/>
      <c r="C18" s="7"/>
      <c r="D18" s="7"/>
      <c r="E18" s="7"/>
      <c r="F18" s="7"/>
      <c r="G18" s="7">
        <v>1</v>
      </c>
      <c r="H18" s="7"/>
      <c r="I18" s="7"/>
      <c r="J18" s="7"/>
      <c r="K18" s="7"/>
      <c r="L18" s="7"/>
      <c r="M18" s="7">
        <v>1</v>
      </c>
      <c r="N18" s="7"/>
      <c r="O18" s="7"/>
      <c r="P18" s="7"/>
      <c r="Q18" s="7">
        <v>1</v>
      </c>
      <c r="R18" s="7">
        <v>3</v>
      </c>
    </row>
    <row r="19" spans="1:18" x14ac:dyDescent="0.4">
      <c r="A19" s="6" t="s">
        <v>2367</v>
      </c>
      <c r="B19" s="7"/>
      <c r="C19" s="7"/>
      <c r="D19" s="7"/>
      <c r="E19" s="7"/>
      <c r="F19" s="7"/>
      <c r="G19" s="7"/>
      <c r="H19" s="7"/>
      <c r="I19" s="7"/>
      <c r="J19" s="7"/>
      <c r="K19" s="7"/>
      <c r="L19" s="7"/>
      <c r="M19" s="7"/>
      <c r="N19" s="7"/>
      <c r="O19" s="7"/>
      <c r="P19" s="7"/>
      <c r="Q19" s="7">
        <v>5</v>
      </c>
      <c r="R19" s="7">
        <v>5</v>
      </c>
    </row>
    <row r="20" spans="1:18" x14ac:dyDescent="0.4">
      <c r="A20" s="6" t="s">
        <v>2368</v>
      </c>
      <c r="B20" s="7"/>
      <c r="C20" s="7"/>
      <c r="D20" s="7"/>
      <c r="E20" s="7"/>
      <c r="F20" s="7"/>
      <c r="G20" s="7"/>
      <c r="H20" s="7"/>
      <c r="I20" s="7"/>
      <c r="J20" s="7"/>
      <c r="K20" s="7"/>
      <c r="L20" s="7"/>
      <c r="M20" s="7"/>
      <c r="N20" s="7"/>
      <c r="O20" s="7"/>
      <c r="P20" s="7">
        <v>13</v>
      </c>
      <c r="Q20" s="7"/>
      <c r="R20" s="7">
        <v>13</v>
      </c>
    </row>
    <row r="21" spans="1:18" x14ac:dyDescent="0.4">
      <c r="A21" s="6" t="s">
        <v>2370</v>
      </c>
      <c r="B21" s="7"/>
      <c r="C21" s="7"/>
      <c r="D21" s="7"/>
      <c r="E21" s="7"/>
      <c r="F21" s="7"/>
      <c r="G21" s="7"/>
      <c r="H21" s="7"/>
      <c r="I21" s="7"/>
      <c r="J21" s="7"/>
      <c r="K21" s="7"/>
      <c r="L21" s="7"/>
      <c r="M21" s="7"/>
      <c r="N21" s="7"/>
      <c r="O21" s="7">
        <v>1</v>
      </c>
      <c r="P21" s="7">
        <v>1</v>
      </c>
      <c r="Q21" s="7"/>
      <c r="R21" s="7">
        <v>2</v>
      </c>
    </row>
    <row r="22" spans="1:18" x14ac:dyDescent="0.4">
      <c r="A22" s="6" t="s">
        <v>2371</v>
      </c>
      <c r="B22" s="7"/>
      <c r="C22" s="7"/>
      <c r="D22" s="7"/>
      <c r="E22" s="7"/>
      <c r="F22" s="7"/>
      <c r="G22" s="7"/>
      <c r="H22" s="7"/>
      <c r="I22" s="7"/>
      <c r="J22" s="7"/>
      <c r="K22" s="7"/>
      <c r="L22" s="7"/>
      <c r="M22" s="7"/>
      <c r="N22" s="7"/>
      <c r="O22" s="7"/>
      <c r="P22" s="7">
        <v>1</v>
      </c>
      <c r="Q22" s="7"/>
      <c r="R22" s="7">
        <v>1</v>
      </c>
    </row>
    <row r="23" spans="1:18" x14ac:dyDescent="0.4">
      <c r="A23" s="6" t="s">
        <v>164</v>
      </c>
      <c r="B23" s="7">
        <v>20</v>
      </c>
      <c r="C23" s="7">
        <v>4</v>
      </c>
      <c r="D23" s="7">
        <v>9</v>
      </c>
      <c r="E23" s="7">
        <v>5</v>
      </c>
      <c r="F23" s="7">
        <v>12</v>
      </c>
      <c r="G23" s="7">
        <v>26</v>
      </c>
      <c r="H23" s="7">
        <v>18</v>
      </c>
      <c r="I23" s="7">
        <v>17</v>
      </c>
      <c r="J23" s="7">
        <v>35</v>
      </c>
      <c r="K23" s="7">
        <v>29</v>
      </c>
      <c r="L23" s="7">
        <v>37</v>
      </c>
      <c r="M23" s="7">
        <v>35</v>
      </c>
      <c r="N23" s="7">
        <v>42</v>
      </c>
      <c r="O23" s="7">
        <v>32</v>
      </c>
      <c r="P23" s="7">
        <v>39</v>
      </c>
      <c r="Q23" s="7">
        <v>44</v>
      </c>
      <c r="R23" s="7">
        <v>404</v>
      </c>
    </row>
  </sheetData>
  <pageMargins left="0.7" right="0.7" top="0.78740157499999996" bottom="0.78740157499999996"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H49"/>
  <sheetViews>
    <sheetView topLeftCell="C1" workbookViewId="0">
      <selection activeCell="F3" sqref="F3:F4"/>
    </sheetView>
  </sheetViews>
  <sheetFormatPr baseColWidth="10" defaultColWidth="11.3828125" defaultRowHeight="14.6" x14ac:dyDescent="0.4"/>
  <cols>
    <col min="1" max="1" width="22.15234375" bestFit="1" customWidth="1"/>
    <col min="2" max="2" width="84.69140625" style="4" bestFit="1" customWidth="1"/>
    <col min="3" max="3" width="16.15234375" bestFit="1" customWidth="1"/>
    <col min="4" max="4" width="16.15234375" customWidth="1"/>
    <col min="5" max="5" width="16.3828125" bestFit="1" customWidth="1"/>
    <col min="6" max="6" width="38.53515625" style="4" customWidth="1"/>
    <col min="7" max="7" width="32.15234375" customWidth="1"/>
    <col min="8" max="8" width="31.23046875" customWidth="1"/>
  </cols>
  <sheetData>
    <row r="1" spans="1:8" ht="15" thickBot="1" x14ac:dyDescent="0.45">
      <c r="A1" s="2" t="s">
        <v>0</v>
      </c>
      <c r="B1" s="3" t="s">
        <v>101</v>
      </c>
      <c r="C1" s="2" t="s">
        <v>102</v>
      </c>
      <c r="D1" s="2" t="s">
        <v>103</v>
      </c>
      <c r="E1" s="2" t="s">
        <v>104</v>
      </c>
      <c r="F1" s="3" t="s">
        <v>680</v>
      </c>
      <c r="G1" s="3" t="s">
        <v>679</v>
      </c>
      <c r="H1" s="2" t="s">
        <v>642</v>
      </c>
    </row>
    <row r="2" spans="1:8" x14ac:dyDescent="0.4">
      <c r="A2" s="23" t="s">
        <v>651</v>
      </c>
      <c r="B2" s="25" t="s">
        <v>650</v>
      </c>
      <c r="C2" t="s">
        <v>105</v>
      </c>
      <c r="E2" t="s">
        <v>106</v>
      </c>
      <c r="F2" s="24" t="s">
        <v>657</v>
      </c>
      <c r="G2" s="29" t="s">
        <v>28</v>
      </c>
      <c r="H2" s="26" t="s">
        <v>643</v>
      </c>
    </row>
    <row r="3" spans="1:8" x14ac:dyDescent="0.4">
      <c r="A3" s="24" t="s">
        <v>652</v>
      </c>
      <c r="B3" s="26" t="s">
        <v>649</v>
      </c>
      <c r="C3" t="s">
        <v>107</v>
      </c>
      <c r="E3" t="s">
        <v>108</v>
      </c>
      <c r="F3" s="24" t="s">
        <v>658</v>
      </c>
      <c r="G3" s="29" t="s">
        <v>673</v>
      </c>
      <c r="H3" s="26" t="s">
        <v>628</v>
      </c>
    </row>
    <row r="4" spans="1:8" x14ac:dyDescent="0.4">
      <c r="A4" s="24" t="s">
        <v>653</v>
      </c>
      <c r="B4" s="26" t="s">
        <v>648</v>
      </c>
      <c r="C4" t="s">
        <v>109</v>
      </c>
      <c r="E4" t="s">
        <v>110</v>
      </c>
      <c r="F4" s="24" t="s">
        <v>659</v>
      </c>
      <c r="G4" s="29" t="s">
        <v>674</v>
      </c>
      <c r="H4" s="26" t="s">
        <v>629</v>
      </c>
    </row>
    <row r="5" spans="1:8" x14ac:dyDescent="0.4">
      <c r="A5" s="24" t="s">
        <v>173</v>
      </c>
      <c r="B5" s="26" t="s">
        <v>647</v>
      </c>
      <c r="E5" t="s">
        <v>111</v>
      </c>
      <c r="F5" s="24" t="s">
        <v>660</v>
      </c>
      <c r="G5" s="29" t="s">
        <v>675</v>
      </c>
      <c r="H5" s="26" t="s">
        <v>630</v>
      </c>
    </row>
    <row r="6" spans="1:8" x14ac:dyDescent="0.4">
      <c r="A6" s="24" t="s">
        <v>654</v>
      </c>
      <c r="B6" s="26" t="s">
        <v>627</v>
      </c>
      <c r="E6" t="s">
        <v>112</v>
      </c>
      <c r="F6" s="24" t="s">
        <v>661</v>
      </c>
      <c r="G6" s="29" t="s">
        <v>113</v>
      </c>
      <c r="H6" s="26" t="s">
        <v>631</v>
      </c>
    </row>
    <row r="7" spans="1:8" x14ac:dyDescent="0.4">
      <c r="A7" s="24" t="s">
        <v>655</v>
      </c>
      <c r="B7" s="26" t="s">
        <v>644</v>
      </c>
      <c r="E7" t="s">
        <v>114</v>
      </c>
      <c r="F7" s="24" t="s">
        <v>662</v>
      </c>
      <c r="G7" s="29" t="s">
        <v>676</v>
      </c>
      <c r="H7" s="26" t="s">
        <v>632</v>
      </c>
    </row>
    <row r="8" spans="1:8" x14ac:dyDescent="0.4">
      <c r="A8" s="24" t="s">
        <v>656</v>
      </c>
      <c r="B8" s="26" t="s">
        <v>645</v>
      </c>
      <c r="E8" t="s">
        <v>115</v>
      </c>
      <c r="F8" s="24" t="s">
        <v>663</v>
      </c>
      <c r="G8" s="29" t="s">
        <v>116</v>
      </c>
      <c r="H8" s="26" t="s">
        <v>633</v>
      </c>
    </row>
    <row r="9" spans="1:8" x14ac:dyDescent="0.4">
      <c r="A9" s="24" t="s">
        <v>117</v>
      </c>
      <c r="B9" s="26" t="s">
        <v>646</v>
      </c>
      <c r="E9" t="s">
        <v>118</v>
      </c>
      <c r="F9" s="24" t="s">
        <v>664</v>
      </c>
      <c r="G9" s="29" t="s">
        <v>119</v>
      </c>
      <c r="H9" s="26" t="s">
        <v>634</v>
      </c>
    </row>
    <row r="10" spans="1:8" x14ac:dyDescent="0.4">
      <c r="E10" t="s">
        <v>120</v>
      </c>
      <c r="F10" s="24" t="s">
        <v>665</v>
      </c>
      <c r="G10" s="29" t="s">
        <v>122</v>
      </c>
      <c r="H10" s="26" t="s">
        <v>635</v>
      </c>
    </row>
    <row r="11" spans="1:8" x14ac:dyDescent="0.4">
      <c r="E11" t="s">
        <v>121</v>
      </c>
      <c r="F11" s="24" t="s">
        <v>666</v>
      </c>
      <c r="G11" s="29" t="s">
        <v>673</v>
      </c>
      <c r="H11" s="26" t="s">
        <v>636</v>
      </c>
    </row>
    <row r="12" spans="1:8" x14ac:dyDescent="0.4">
      <c r="E12" t="s">
        <v>123</v>
      </c>
      <c r="F12" s="24" t="s">
        <v>667</v>
      </c>
      <c r="G12" s="29" t="s">
        <v>674</v>
      </c>
      <c r="H12" s="26" t="s">
        <v>637</v>
      </c>
    </row>
    <row r="13" spans="1:8" x14ac:dyDescent="0.4">
      <c r="E13" t="s">
        <v>124</v>
      </c>
      <c r="F13" s="24" t="s">
        <v>668</v>
      </c>
      <c r="G13" s="29" t="s">
        <v>677</v>
      </c>
      <c r="H13" s="26" t="s">
        <v>638</v>
      </c>
    </row>
    <row r="14" spans="1:8" x14ac:dyDescent="0.4">
      <c r="E14" t="s">
        <v>125</v>
      </c>
      <c r="F14" s="24" t="s">
        <v>669</v>
      </c>
      <c r="G14" s="29" t="s">
        <v>113</v>
      </c>
      <c r="H14" s="26" t="s">
        <v>639</v>
      </c>
    </row>
    <row r="15" spans="1:8" x14ac:dyDescent="0.4">
      <c r="E15" t="s">
        <v>126</v>
      </c>
      <c r="F15" s="24" t="s">
        <v>670</v>
      </c>
      <c r="G15" s="29" t="s">
        <v>676</v>
      </c>
      <c r="H15" s="26" t="s">
        <v>632</v>
      </c>
    </row>
    <row r="16" spans="1:8" x14ac:dyDescent="0.4">
      <c r="E16" t="s">
        <v>127</v>
      </c>
      <c r="F16" s="24" t="s">
        <v>671</v>
      </c>
      <c r="G16" s="29" t="s">
        <v>116</v>
      </c>
      <c r="H16" s="26" t="s">
        <v>640</v>
      </c>
    </row>
    <row r="17" spans="5:8" ht="15" thickBot="1" x14ac:dyDescent="0.45">
      <c r="E17" t="s">
        <v>128</v>
      </c>
      <c r="F17" s="27" t="s">
        <v>672</v>
      </c>
      <c r="G17" s="30" t="s">
        <v>678</v>
      </c>
      <c r="H17" s="28" t="s">
        <v>641</v>
      </c>
    </row>
    <row r="18" spans="5:8" x14ac:dyDescent="0.4">
      <c r="E18" t="s">
        <v>129</v>
      </c>
    </row>
    <row r="19" spans="5:8" x14ac:dyDescent="0.4">
      <c r="E19" t="s">
        <v>130</v>
      </c>
    </row>
    <row r="20" spans="5:8" x14ac:dyDescent="0.4">
      <c r="E20" t="s">
        <v>131</v>
      </c>
    </row>
    <row r="21" spans="5:8" x14ac:dyDescent="0.4">
      <c r="E21" t="s">
        <v>132</v>
      </c>
    </row>
    <row r="22" spans="5:8" x14ac:dyDescent="0.4">
      <c r="E22" t="s">
        <v>133</v>
      </c>
    </row>
    <row r="23" spans="5:8" x14ac:dyDescent="0.4">
      <c r="E23" t="s">
        <v>134</v>
      </c>
    </row>
    <row r="24" spans="5:8" x14ac:dyDescent="0.4">
      <c r="E24" t="s">
        <v>135</v>
      </c>
    </row>
    <row r="25" spans="5:8" x14ac:dyDescent="0.4">
      <c r="E25" t="s">
        <v>136</v>
      </c>
    </row>
    <row r="26" spans="5:8" x14ac:dyDescent="0.4">
      <c r="E26" t="s">
        <v>137</v>
      </c>
    </row>
    <row r="27" spans="5:8" x14ac:dyDescent="0.4">
      <c r="E27" t="s">
        <v>138</v>
      </c>
    </row>
    <row r="28" spans="5:8" x14ac:dyDescent="0.4">
      <c r="E28" t="s">
        <v>139</v>
      </c>
    </row>
    <row r="29" spans="5:8" x14ac:dyDescent="0.4">
      <c r="E29" t="s">
        <v>140</v>
      </c>
    </row>
    <row r="30" spans="5:8" x14ac:dyDescent="0.4">
      <c r="E30" t="s">
        <v>141</v>
      </c>
    </row>
    <row r="31" spans="5:8" x14ac:dyDescent="0.4">
      <c r="E31" t="s">
        <v>142</v>
      </c>
    </row>
    <row r="32" spans="5:8" x14ac:dyDescent="0.4">
      <c r="E32" t="s">
        <v>143</v>
      </c>
    </row>
    <row r="33" spans="5:5" x14ac:dyDescent="0.4">
      <c r="E33" t="s">
        <v>144</v>
      </c>
    </row>
    <row r="34" spans="5:5" x14ac:dyDescent="0.4">
      <c r="E34" t="s">
        <v>145</v>
      </c>
    </row>
    <row r="35" spans="5:5" x14ac:dyDescent="0.4">
      <c r="E35" t="s">
        <v>146</v>
      </c>
    </row>
    <row r="36" spans="5:5" x14ac:dyDescent="0.4">
      <c r="E36" t="s">
        <v>147</v>
      </c>
    </row>
    <row r="37" spans="5:5" x14ac:dyDescent="0.4">
      <c r="E37" t="s">
        <v>148</v>
      </c>
    </row>
    <row r="38" spans="5:5" x14ac:dyDescent="0.4">
      <c r="E38" t="s">
        <v>149</v>
      </c>
    </row>
    <row r="39" spans="5:5" x14ac:dyDescent="0.4">
      <c r="E39" t="s">
        <v>150</v>
      </c>
    </row>
    <row r="40" spans="5:5" x14ac:dyDescent="0.4">
      <c r="E40" t="s">
        <v>151</v>
      </c>
    </row>
    <row r="41" spans="5:5" x14ac:dyDescent="0.4">
      <c r="E41" t="s">
        <v>152</v>
      </c>
    </row>
    <row r="42" spans="5:5" x14ac:dyDescent="0.4">
      <c r="E42" t="s">
        <v>153</v>
      </c>
    </row>
    <row r="43" spans="5:5" x14ac:dyDescent="0.4">
      <c r="E43" t="s">
        <v>154</v>
      </c>
    </row>
    <row r="44" spans="5:5" x14ac:dyDescent="0.4">
      <c r="E44" t="s">
        <v>155</v>
      </c>
    </row>
    <row r="45" spans="5:5" x14ac:dyDescent="0.4">
      <c r="E45" t="s">
        <v>156</v>
      </c>
    </row>
    <row r="46" spans="5:5" x14ac:dyDescent="0.4">
      <c r="E46" t="s">
        <v>157</v>
      </c>
    </row>
    <row r="47" spans="5:5" x14ac:dyDescent="0.4">
      <c r="E47" t="s">
        <v>158</v>
      </c>
    </row>
    <row r="48" spans="5:5" x14ac:dyDescent="0.4">
      <c r="E48" t="s">
        <v>159</v>
      </c>
    </row>
    <row r="49" spans="5:5" x14ac:dyDescent="0.4">
      <c r="E49" t="s">
        <v>160</v>
      </c>
    </row>
  </sheetData>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E6446-E949-4D8B-9398-A3DC60C8F86C}">
  <sheetPr>
    <tabColor theme="9"/>
  </sheetPr>
  <dimension ref="A1:D2"/>
  <sheetViews>
    <sheetView workbookViewId="0">
      <selection activeCell="B1" sqref="B1:D2"/>
    </sheetView>
  </sheetViews>
  <sheetFormatPr baseColWidth="10" defaultRowHeight="14.6" x14ac:dyDescent="0.4"/>
  <cols>
    <col min="1" max="1" width="11.15234375" customWidth="1"/>
  </cols>
  <sheetData>
    <row r="1" spans="1:4" ht="31.75" x14ac:dyDescent="0.4">
      <c r="A1" s="18" t="s">
        <v>2</v>
      </c>
      <c r="B1" s="117" t="s">
        <v>1079</v>
      </c>
      <c r="C1" s="117" t="s">
        <v>1080</v>
      </c>
      <c r="D1" s="117" t="s">
        <v>1081</v>
      </c>
    </row>
    <row r="2" spans="1:4" x14ac:dyDescent="0.4">
      <c r="A2" s="33">
        <v>43861</v>
      </c>
      <c r="B2">
        <f ca="1">YEAR($D2)</f>
        <v>2020</v>
      </c>
      <c r="C2">
        <f ca="1">MONTH($D2)</f>
        <v>1</v>
      </c>
      <c r="D2">
        <f ca="1">WEEKNUM($D2)</f>
        <v>5</v>
      </c>
    </row>
  </sheetData>
  <conditionalFormatting sqref="B1:D1">
    <cfRule type="expression" dxfId="1" priority="2">
      <formula>AND(B1="Neu aufgenommen",ISBLANK(#REF!))</formula>
    </cfRule>
  </conditionalFormatting>
  <conditionalFormatting sqref="A1">
    <cfRule type="expression" dxfId="0" priority="1">
      <formula>AND(A1="Neu aufgenommen",ISBLANK(N1))</formula>
    </cfRule>
  </conditionalFormatting>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18</vt:i4>
      </vt:variant>
    </vt:vector>
  </HeadingPairs>
  <TitlesOfParts>
    <vt:vector size="18" baseType="lpstr">
      <vt:lpstr>Status total</vt:lpstr>
      <vt:lpstr>lost_total_Q</vt:lpstr>
      <vt:lpstr>lost_RR</vt:lpstr>
      <vt:lpstr>Status RR</vt:lpstr>
      <vt:lpstr>lost_PS</vt:lpstr>
      <vt:lpstr>Status PS</vt:lpstr>
      <vt:lpstr>Status Exp</vt:lpstr>
      <vt:lpstr>lost_Exp</vt:lpstr>
      <vt:lpstr>Lost_MA</vt:lpstr>
      <vt:lpstr>Konsolidierung</vt:lpstr>
      <vt:lpstr>Projekte_Andrea</vt:lpstr>
      <vt:lpstr>Projekte_Stefanie</vt:lpstr>
      <vt:lpstr>Projekte_Roger </vt:lpstr>
      <vt:lpstr>Auswertung_Projekte</vt:lpstr>
      <vt:lpstr>Auswertung_Mitarbeiter</vt:lpstr>
      <vt:lpstr>Auswertung_weekly</vt:lpstr>
      <vt:lpstr>DropDown - Legende</vt:lpstr>
      <vt:lpstr>Formel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Haentzschel, Andrea</dc:creator>
  <cp:keywords/>
  <dc:description/>
  <cp:lastModifiedBy>harald-PC</cp:lastModifiedBy>
  <cp:revision/>
  <cp:lastPrinted>2020-04-14T10:04:50Z</cp:lastPrinted>
  <dcterms:created xsi:type="dcterms:W3CDTF">2020-02-03T17:24:54Z</dcterms:created>
  <dcterms:modified xsi:type="dcterms:W3CDTF">2020-05-05T16:59:36Z</dcterms:modified>
  <cp:category/>
  <cp:contentStatus/>
</cp:coreProperties>
</file>