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UP to Date" sheetId="1" state="visible" r:id="rId2"/>
    <sheet name="Seperate depth tests" sheetId="2" state="visible" r:id="rId3"/>
    <sheet name="FORPYTHON2" sheetId="3" state="visible" r:id="rId4"/>
    <sheet name="Initial concepts" sheetId="4" state="visible" r:id="rId5"/>
    <sheet name="ForPython" sheetId="5" state="visible" r:id="rId6"/>
    <sheet name="FlippedFeatures" sheetId="6" state="visible" r:id="rId7"/>
    <sheet name="Reversed" sheetId="7" state="visible" r:id="rId8"/>
    <sheet name="Visualization" sheetId="8" state="visible" r:id="rId9"/>
    <sheet name="Point test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<sst xmlns="http://schemas.openxmlformats.org/spreadsheetml/2006/main" count="72" uniqueCount="24">
  <si>
    <t xml:space="preserve">THIS IS THE MOST UP TO DATE VERSION</t>
  </si>
  <si>
    <t xml:space="preserve">x</t>
  </si>
  <si>
    <t xml:space="preserve">y</t>
  </si>
  <si>
    <t xml:space="preserve">z</t>
  </si>
  <si>
    <t xml:space="preserve">y to -z</t>
  </si>
  <si>
    <t xml:space="preserve">Line number</t>
  </si>
  <si>
    <t xml:space="preserve">Plane to be used</t>
  </si>
  <si>
    <t xml:space="preserve">Origin</t>
  </si>
  <si>
    <t xml:space="preserve">End point x direction</t>
  </si>
  <si>
    <t xml:space="preserve">End point z direction</t>
  </si>
  <si>
    <t xml:space="preserve">b</t>
  </si>
  <si>
    <t xml:space="preserve">new</t>
  </si>
  <si>
    <t xml:space="preserve">New</t>
  </si>
  <si>
    <t xml:space="preserve">Outline Points</t>
  </si>
  <si>
    <t xml:space="preserve">outline points adjusted</t>
  </si>
  <si>
    <t xml:space="preserve">The part is on the z,-x plane and moving into the part is an increase in y</t>
  </si>
  <si>
    <t xml:space="preserve">-z goes to y</t>
  </si>
  <si>
    <t xml:space="preserve">y goes to z</t>
  </si>
  <si>
    <t xml:space="preserve">New plane</t>
  </si>
  <si>
    <t xml:space="preserve">End x direction</t>
  </si>
  <si>
    <t xml:space="preserve">End y direction</t>
  </si>
  <si>
    <t xml:space="preserve">3rd plane</t>
  </si>
  <si>
    <t xml:space="preserve">Reversed Points</t>
  </si>
  <si>
    <t xml:space="preserve">Non-Reversed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</si>
</sst>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  <font>
      <sz val="9"/>
      <color rgb="FF1155CC"/>
      <name val="&quot;Google Sans Mono&quot;"/>
      <family val="0"/>
      <charset val="1"/>
    </font>
    <font>
      <sz val="10"/>
      <color rgb="FF595959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THIS IS THE MOST UP TO DATE VERSION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'UP to Date'!$L$1:$L$3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'UP to Date'!$K$4:$K$317</c:f>
              <c:numCache>
                <c:formatCode>General</c:formatCode>
                <c:ptCount val="314"/>
                <c:pt idx="0">
                  <c:v>85.717961702</c:v>
                </c:pt>
                <c:pt idx="1">
                  <c:v>85.717961702</c:v>
                </c:pt>
                <c:pt idx="2">
                  <c:v>85.717961702</c:v>
                </c:pt>
                <c:pt idx="3">
                  <c:v>84.592961702</c:v>
                </c:pt>
                <c:pt idx="4">
                  <c:v>21.507524422</c:v>
                </c:pt>
                <c:pt idx="5">
                  <c:v>20.209015092</c:v>
                </c:pt>
                <c:pt idx="6">
                  <c:v>21.154065902</c:v>
                </c:pt>
                <c:pt idx="7">
                  <c:v>20.209015092</c:v>
                </c:pt>
                <c:pt idx="8">
                  <c:v>21.154065902</c:v>
                </c:pt>
                <c:pt idx="9">
                  <c:v>20.209015092</c:v>
                </c:pt>
                <c:pt idx="10">
                  <c:v>83.217961702</c:v>
                </c:pt>
                <c:pt idx="11">
                  <c:v>83.217961702</c:v>
                </c:pt>
                <c:pt idx="12">
                  <c:v>83.217961702</c:v>
                </c:pt>
                <c:pt idx="13">
                  <c:v>82.092961702</c:v>
                </c:pt>
                <c:pt idx="14">
                  <c:v>21.507524422</c:v>
                </c:pt>
                <c:pt idx="15">
                  <c:v>20.209015092</c:v>
                </c:pt>
                <c:pt idx="16">
                  <c:v>21.154065902</c:v>
                </c:pt>
                <c:pt idx="17">
                  <c:v>20.209015092</c:v>
                </c:pt>
                <c:pt idx="18">
                  <c:v>21.154065902</c:v>
                </c:pt>
                <c:pt idx="19">
                  <c:v>20.209015092</c:v>
                </c:pt>
                <c:pt idx="20">
                  <c:v>80.717961702</c:v>
                </c:pt>
                <c:pt idx="21">
                  <c:v>80.717961702</c:v>
                </c:pt>
                <c:pt idx="22">
                  <c:v>80.717961702</c:v>
                </c:pt>
                <c:pt idx="23">
                  <c:v>79.592961702</c:v>
                </c:pt>
                <c:pt idx="24">
                  <c:v>21.507524422</c:v>
                </c:pt>
                <c:pt idx="25">
                  <c:v>20.209015092</c:v>
                </c:pt>
                <c:pt idx="26">
                  <c:v>21.154065902</c:v>
                </c:pt>
                <c:pt idx="27">
                  <c:v>20.209015092</c:v>
                </c:pt>
                <c:pt idx="28">
                  <c:v>21.154065902</c:v>
                </c:pt>
                <c:pt idx="29">
                  <c:v>20.209015092</c:v>
                </c:pt>
                <c:pt idx="30">
                  <c:v>78.217961702</c:v>
                </c:pt>
                <c:pt idx="31">
                  <c:v>78.217961702</c:v>
                </c:pt>
                <c:pt idx="32">
                  <c:v>78.217961702</c:v>
                </c:pt>
                <c:pt idx="33">
                  <c:v>77.092961702</c:v>
                </c:pt>
                <c:pt idx="34">
                  <c:v>21.507524422</c:v>
                </c:pt>
                <c:pt idx="35">
                  <c:v>20.209015092</c:v>
                </c:pt>
                <c:pt idx="36">
                  <c:v>21.154065902</c:v>
                </c:pt>
                <c:pt idx="37">
                  <c:v>20.209015092</c:v>
                </c:pt>
                <c:pt idx="38">
                  <c:v>21.154065902</c:v>
                </c:pt>
                <c:pt idx="39">
                  <c:v>20.209015092</c:v>
                </c:pt>
                <c:pt idx="40">
                  <c:v>75.717961702</c:v>
                </c:pt>
                <c:pt idx="41">
                  <c:v>75.717961702</c:v>
                </c:pt>
                <c:pt idx="42">
                  <c:v>75.717961702</c:v>
                </c:pt>
                <c:pt idx="43">
                  <c:v>74.592961702</c:v>
                </c:pt>
                <c:pt idx="44">
                  <c:v>21.507524422</c:v>
                </c:pt>
                <c:pt idx="45">
                  <c:v>20.209015092</c:v>
                </c:pt>
                <c:pt idx="46">
                  <c:v>21.154065902</c:v>
                </c:pt>
                <c:pt idx="47">
                  <c:v>20.209015092</c:v>
                </c:pt>
                <c:pt idx="48">
                  <c:v>21.154065902</c:v>
                </c:pt>
                <c:pt idx="49">
                  <c:v>20.209015092</c:v>
                </c:pt>
                <c:pt idx="50">
                  <c:v>73.217961702</c:v>
                </c:pt>
                <c:pt idx="51">
                  <c:v>73.217961702</c:v>
                </c:pt>
                <c:pt idx="52">
                  <c:v>73.217961702</c:v>
                </c:pt>
                <c:pt idx="53">
                  <c:v>72.092961702</c:v>
                </c:pt>
                <c:pt idx="54">
                  <c:v>21.507524422</c:v>
                </c:pt>
                <c:pt idx="55">
                  <c:v>20.209015092</c:v>
                </c:pt>
                <c:pt idx="56">
                  <c:v>21.154065902</c:v>
                </c:pt>
                <c:pt idx="57">
                  <c:v>20.209015092</c:v>
                </c:pt>
                <c:pt idx="58">
                  <c:v>21.154065902</c:v>
                </c:pt>
                <c:pt idx="59">
                  <c:v>20.209015092</c:v>
                </c:pt>
                <c:pt idx="60">
                  <c:v>70.717961702</c:v>
                </c:pt>
                <c:pt idx="61">
                  <c:v>70.717961702</c:v>
                </c:pt>
                <c:pt idx="62">
                  <c:v>70.717961702</c:v>
                </c:pt>
                <c:pt idx="63">
                  <c:v>69.592961702</c:v>
                </c:pt>
                <c:pt idx="64">
                  <c:v>21.507524422</c:v>
                </c:pt>
                <c:pt idx="65">
                  <c:v>20.209015092</c:v>
                </c:pt>
                <c:pt idx="66">
                  <c:v>21.154065902</c:v>
                </c:pt>
                <c:pt idx="67">
                  <c:v>20.209015092</c:v>
                </c:pt>
                <c:pt idx="68">
                  <c:v>21.154065902</c:v>
                </c:pt>
                <c:pt idx="69">
                  <c:v>20.209015092</c:v>
                </c:pt>
                <c:pt idx="70">
                  <c:v>68.217961702</c:v>
                </c:pt>
                <c:pt idx="71">
                  <c:v>68.217961702</c:v>
                </c:pt>
                <c:pt idx="72">
                  <c:v>68.217961702</c:v>
                </c:pt>
                <c:pt idx="73">
                  <c:v>67.092961702</c:v>
                </c:pt>
                <c:pt idx="74">
                  <c:v>21.507524422</c:v>
                </c:pt>
                <c:pt idx="75">
                  <c:v>20.209015092</c:v>
                </c:pt>
                <c:pt idx="76">
                  <c:v>21.154065902</c:v>
                </c:pt>
                <c:pt idx="77">
                  <c:v>20.209015092</c:v>
                </c:pt>
                <c:pt idx="78">
                  <c:v>21.154065902</c:v>
                </c:pt>
                <c:pt idx="79">
                  <c:v>20.209015092</c:v>
                </c:pt>
                <c:pt idx="80">
                  <c:v>65.717961702</c:v>
                </c:pt>
                <c:pt idx="81">
                  <c:v>65.717961702</c:v>
                </c:pt>
                <c:pt idx="82">
                  <c:v>65.717961702</c:v>
                </c:pt>
                <c:pt idx="83">
                  <c:v>64.592961702</c:v>
                </c:pt>
                <c:pt idx="84">
                  <c:v>21.507524422</c:v>
                </c:pt>
                <c:pt idx="85">
                  <c:v>20.209015092</c:v>
                </c:pt>
                <c:pt idx="86">
                  <c:v>21.154065902</c:v>
                </c:pt>
                <c:pt idx="87">
                  <c:v>20.209015092</c:v>
                </c:pt>
                <c:pt idx="88">
                  <c:v>21.154065902</c:v>
                </c:pt>
                <c:pt idx="89">
                  <c:v>20.209015092</c:v>
                </c:pt>
                <c:pt idx="90">
                  <c:v>63.217961702</c:v>
                </c:pt>
                <c:pt idx="91">
                  <c:v>63.217961702</c:v>
                </c:pt>
                <c:pt idx="92">
                  <c:v>63.217961702</c:v>
                </c:pt>
                <c:pt idx="93">
                  <c:v>62.092961702</c:v>
                </c:pt>
                <c:pt idx="94">
                  <c:v>21.507524422</c:v>
                </c:pt>
                <c:pt idx="95">
                  <c:v>20.209015092</c:v>
                </c:pt>
                <c:pt idx="96">
                  <c:v>21.154065902</c:v>
                </c:pt>
                <c:pt idx="97">
                  <c:v>20.209015092</c:v>
                </c:pt>
                <c:pt idx="98">
                  <c:v>21.154065902</c:v>
                </c:pt>
                <c:pt idx="99">
                  <c:v>20.209015092</c:v>
                </c:pt>
                <c:pt idx="100">
                  <c:v>60.717961702</c:v>
                </c:pt>
                <c:pt idx="101">
                  <c:v>60.717961702</c:v>
                </c:pt>
                <c:pt idx="102">
                  <c:v>60.717961702</c:v>
                </c:pt>
                <c:pt idx="103">
                  <c:v>59.592961702</c:v>
                </c:pt>
                <c:pt idx="104">
                  <c:v>21.507524422</c:v>
                </c:pt>
                <c:pt idx="105">
                  <c:v>20.209015092</c:v>
                </c:pt>
                <c:pt idx="106">
                  <c:v>21.154065902</c:v>
                </c:pt>
                <c:pt idx="107">
                  <c:v>20.209015092</c:v>
                </c:pt>
                <c:pt idx="108">
                  <c:v>21.154065902</c:v>
                </c:pt>
                <c:pt idx="109">
                  <c:v>20.209015092</c:v>
                </c:pt>
                <c:pt idx="110">
                  <c:v>58.217961702</c:v>
                </c:pt>
                <c:pt idx="111">
                  <c:v>58.217961702</c:v>
                </c:pt>
                <c:pt idx="112">
                  <c:v>58.217961702</c:v>
                </c:pt>
                <c:pt idx="113">
                  <c:v>57.092961702</c:v>
                </c:pt>
                <c:pt idx="114">
                  <c:v>21.507524422</c:v>
                </c:pt>
                <c:pt idx="115">
                  <c:v>20.209015092</c:v>
                </c:pt>
                <c:pt idx="116">
                  <c:v>21.154065902</c:v>
                </c:pt>
                <c:pt idx="117">
                  <c:v>20.209015092</c:v>
                </c:pt>
                <c:pt idx="118">
                  <c:v>21.154065902</c:v>
                </c:pt>
                <c:pt idx="119">
                  <c:v>20.209015092</c:v>
                </c:pt>
                <c:pt idx="120">
                  <c:v>55.717961702</c:v>
                </c:pt>
                <c:pt idx="121">
                  <c:v>55.717961702</c:v>
                </c:pt>
                <c:pt idx="122">
                  <c:v>55.717961702</c:v>
                </c:pt>
                <c:pt idx="123">
                  <c:v>54.592961702</c:v>
                </c:pt>
                <c:pt idx="124">
                  <c:v>21.507524422</c:v>
                </c:pt>
                <c:pt idx="125">
                  <c:v>20.209015092</c:v>
                </c:pt>
                <c:pt idx="126">
                  <c:v>21.154065902</c:v>
                </c:pt>
                <c:pt idx="127">
                  <c:v>20.209015092</c:v>
                </c:pt>
                <c:pt idx="128">
                  <c:v>21.154065902</c:v>
                </c:pt>
                <c:pt idx="129">
                  <c:v>20.209015092</c:v>
                </c:pt>
                <c:pt idx="130">
                  <c:v>53.217961702</c:v>
                </c:pt>
                <c:pt idx="131">
                  <c:v>53.217961702</c:v>
                </c:pt>
                <c:pt idx="132">
                  <c:v>53.217961702</c:v>
                </c:pt>
                <c:pt idx="133">
                  <c:v>52.092961702</c:v>
                </c:pt>
                <c:pt idx="134">
                  <c:v>21.507524422</c:v>
                </c:pt>
                <c:pt idx="135">
                  <c:v>20.209015092</c:v>
                </c:pt>
                <c:pt idx="136">
                  <c:v>21.154065902</c:v>
                </c:pt>
                <c:pt idx="137">
                  <c:v>20.209015092</c:v>
                </c:pt>
                <c:pt idx="138">
                  <c:v>21.154065902</c:v>
                </c:pt>
                <c:pt idx="139">
                  <c:v>20.209015092</c:v>
                </c:pt>
                <c:pt idx="140">
                  <c:v>50.717961702</c:v>
                </c:pt>
                <c:pt idx="141">
                  <c:v>50.717961702</c:v>
                </c:pt>
                <c:pt idx="142">
                  <c:v>50.717961702</c:v>
                </c:pt>
                <c:pt idx="143">
                  <c:v>49.592961702</c:v>
                </c:pt>
                <c:pt idx="144">
                  <c:v>21.507524422</c:v>
                </c:pt>
                <c:pt idx="145">
                  <c:v>20.209015092</c:v>
                </c:pt>
                <c:pt idx="146">
                  <c:v>21.154065902</c:v>
                </c:pt>
                <c:pt idx="147">
                  <c:v>20.209015092</c:v>
                </c:pt>
                <c:pt idx="148">
                  <c:v>21.154065902</c:v>
                </c:pt>
                <c:pt idx="149">
                  <c:v>20.209015092</c:v>
                </c:pt>
                <c:pt idx="150">
                  <c:v>48.217961702</c:v>
                </c:pt>
                <c:pt idx="151">
                  <c:v>48.217961702</c:v>
                </c:pt>
                <c:pt idx="152">
                  <c:v>48.217961702</c:v>
                </c:pt>
                <c:pt idx="153">
                  <c:v>47.092961702</c:v>
                </c:pt>
                <c:pt idx="154">
                  <c:v>21.507524422</c:v>
                </c:pt>
                <c:pt idx="155">
                  <c:v>20.209015092</c:v>
                </c:pt>
                <c:pt idx="156">
                  <c:v>21.154065902</c:v>
                </c:pt>
                <c:pt idx="157">
                  <c:v>20.209015092</c:v>
                </c:pt>
                <c:pt idx="158">
                  <c:v>21.154065902</c:v>
                </c:pt>
                <c:pt idx="159">
                  <c:v>20.209015092</c:v>
                </c:pt>
                <c:pt idx="160">
                  <c:v>45.717961702</c:v>
                </c:pt>
                <c:pt idx="161">
                  <c:v>45.717961702</c:v>
                </c:pt>
                <c:pt idx="162">
                  <c:v>45.717961702</c:v>
                </c:pt>
                <c:pt idx="163">
                  <c:v>44.592961702</c:v>
                </c:pt>
                <c:pt idx="164">
                  <c:v>21.507524422</c:v>
                </c:pt>
                <c:pt idx="165">
                  <c:v>20.209015092</c:v>
                </c:pt>
                <c:pt idx="166">
                  <c:v>21.154065902</c:v>
                </c:pt>
                <c:pt idx="167">
                  <c:v>20.209015092</c:v>
                </c:pt>
                <c:pt idx="168">
                  <c:v>21.154065902</c:v>
                </c:pt>
                <c:pt idx="169">
                  <c:v>20.209015092</c:v>
                </c:pt>
                <c:pt idx="170">
                  <c:v>43.217961702</c:v>
                </c:pt>
                <c:pt idx="171">
                  <c:v>43.217961702</c:v>
                </c:pt>
                <c:pt idx="172">
                  <c:v>43.217961702</c:v>
                </c:pt>
                <c:pt idx="173">
                  <c:v>42.092961702</c:v>
                </c:pt>
                <c:pt idx="174">
                  <c:v>21.507524422</c:v>
                </c:pt>
                <c:pt idx="175">
                  <c:v>20.209015092</c:v>
                </c:pt>
                <c:pt idx="176">
                  <c:v>21.154065902</c:v>
                </c:pt>
                <c:pt idx="177">
                  <c:v>20.209015092</c:v>
                </c:pt>
                <c:pt idx="178">
                  <c:v>21.154065902</c:v>
                </c:pt>
                <c:pt idx="179">
                  <c:v>20.209015092</c:v>
                </c:pt>
                <c:pt idx="180">
                  <c:v>40.717961702</c:v>
                </c:pt>
                <c:pt idx="181">
                  <c:v>40.717961702</c:v>
                </c:pt>
                <c:pt idx="182">
                  <c:v>40.717961702</c:v>
                </c:pt>
                <c:pt idx="183">
                  <c:v>39.592961702</c:v>
                </c:pt>
                <c:pt idx="184">
                  <c:v>21.507524422</c:v>
                </c:pt>
                <c:pt idx="185">
                  <c:v>20.209015092</c:v>
                </c:pt>
                <c:pt idx="186">
                  <c:v>21.154065902</c:v>
                </c:pt>
                <c:pt idx="187">
                  <c:v>20.209015092</c:v>
                </c:pt>
                <c:pt idx="188">
                  <c:v>21.154065902</c:v>
                </c:pt>
                <c:pt idx="189">
                  <c:v>20.209015092</c:v>
                </c:pt>
                <c:pt idx="190">
                  <c:v>38.217961702</c:v>
                </c:pt>
                <c:pt idx="191">
                  <c:v>38.217961702</c:v>
                </c:pt>
                <c:pt idx="192">
                  <c:v>38.217961702</c:v>
                </c:pt>
                <c:pt idx="193">
                  <c:v>37.092961702</c:v>
                </c:pt>
                <c:pt idx="194">
                  <c:v>21.507524422</c:v>
                </c:pt>
                <c:pt idx="195">
                  <c:v>20.209015092</c:v>
                </c:pt>
                <c:pt idx="196">
                  <c:v>21.154065902</c:v>
                </c:pt>
                <c:pt idx="197">
                  <c:v>20.209015092</c:v>
                </c:pt>
                <c:pt idx="198">
                  <c:v>21.154065902</c:v>
                </c:pt>
                <c:pt idx="199">
                  <c:v>20.209015092</c:v>
                </c:pt>
                <c:pt idx="200">
                  <c:v>35.717961702</c:v>
                </c:pt>
                <c:pt idx="201">
                  <c:v>35.717961702</c:v>
                </c:pt>
                <c:pt idx="202">
                  <c:v>35.717961702</c:v>
                </c:pt>
                <c:pt idx="203">
                  <c:v>34.592961702</c:v>
                </c:pt>
                <c:pt idx="204">
                  <c:v>21.507524422</c:v>
                </c:pt>
                <c:pt idx="205">
                  <c:v>20.209015092</c:v>
                </c:pt>
                <c:pt idx="206">
                  <c:v>21.154065902</c:v>
                </c:pt>
                <c:pt idx="207">
                  <c:v>20.209015092</c:v>
                </c:pt>
                <c:pt idx="208">
                  <c:v>21.154065902</c:v>
                </c:pt>
                <c:pt idx="209">
                  <c:v>20.209015092</c:v>
                </c:pt>
                <c:pt idx="210">
                  <c:v>33.217961702</c:v>
                </c:pt>
                <c:pt idx="211">
                  <c:v>33.217961702</c:v>
                </c:pt>
                <c:pt idx="212">
                  <c:v>33.217961702</c:v>
                </c:pt>
                <c:pt idx="213">
                  <c:v>32.092961702</c:v>
                </c:pt>
                <c:pt idx="214">
                  <c:v>21.507524422</c:v>
                </c:pt>
                <c:pt idx="215">
                  <c:v>20.209015092</c:v>
                </c:pt>
                <c:pt idx="216">
                  <c:v>21.154065902</c:v>
                </c:pt>
                <c:pt idx="217">
                  <c:v>20.209015092</c:v>
                </c:pt>
                <c:pt idx="218">
                  <c:v>21.154065902</c:v>
                </c:pt>
                <c:pt idx="219">
                  <c:v>20.209015092</c:v>
                </c:pt>
                <c:pt idx="220">
                  <c:v>30.717961702</c:v>
                </c:pt>
                <c:pt idx="221">
                  <c:v>30.717961702</c:v>
                </c:pt>
                <c:pt idx="222">
                  <c:v>30.717961702</c:v>
                </c:pt>
                <c:pt idx="223">
                  <c:v>29.592961702</c:v>
                </c:pt>
                <c:pt idx="224">
                  <c:v>21.507524422</c:v>
                </c:pt>
                <c:pt idx="225">
                  <c:v>20.209015092</c:v>
                </c:pt>
                <c:pt idx="226">
                  <c:v>21.154065902</c:v>
                </c:pt>
                <c:pt idx="227">
                  <c:v>20.209015092</c:v>
                </c:pt>
                <c:pt idx="228">
                  <c:v>21.154065902</c:v>
                </c:pt>
                <c:pt idx="229">
                  <c:v>20.209015092</c:v>
                </c:pt>
                <c:pt idx="230">
                  <c:v>28.217961702</c:v>
                </c:pt>
                <c:pt idx="231">
                  <c:v>28.217961702</c:v>
                </c:pt>
                <c:pt idx="232">
                  <c:v>28.217961702</c:v>
                </c:pt>
                <c:pt idx="233">
                  <c:v>27.092961702</c:v>
                </c:pt>
                <c:pt idx="234">
                  <c:v>21.507524422</c:v>
                </c:pt>
                <c:pt idx="235">
                  <c:v>20.209015092</c:v>
                </c:pt>
                <c:pt idx="236">
                  <c:v>21.154065902</c:v>
                </c:pt>
                <c:pt idx="237">
                  <c:v>20.209015092</c:v>
                </c:pt>
                <c:pt idx="238">
                  <c:v>21.154065902</c:v>
                </c:pt>
                <c:pt idx="239">
                  <c:v>20.209015092</c:v>
                </c:pt>
                <c:pt idx="240">
                  <c:v>25.717961702</c:v>
                </c:pt>
                <c:pt idx="241">
                  <c:v>25.717961702</c:v>
                </c:pt>
                <c:pt idx="242">
                  <c:v>25.717961702</c:v>
                </c:pt>
                <c:pt idx="243">
                  <c:v>24.592961702</c:v>
                </c:pt>
                <c:pt idx="244">
                  <c:v>21.507524422</c:v>
                </c:pt>
                <c:pt idx="245">
                  <c:v>20.209015092</c:v>
                </c:pt>
                <c:pt idx="246">
                  <c:v>21.154065902</c:v>
                </c:pt>
                <c:pt idx="247">
                  <c:v>20.209015092</c:v>
                </c:pt>
                <c:pt idx="248">
                  <c:v>21.154065902</c:v>
                </c:pt>
                <c:pt idx="249">
                  <c:v>20.209015092</c:v>
                </c:pt>
                <c:pt idx="250">
                  <c:v>23.842961702</c:v>
                </c:pt>
                <c:pt idx="251">
                  <c:v>23.842961702</c:v>
                </c:pt>
                <c:pt idx="252">
                  <c:v>21.57451172</c:v>
                </c:pt>
                <c:pt idx="253">
                  <c:v>21.200074404</c:v>
                </c:pt>
                <c:pt idx="254">
                  <c:v>4.342961702</c:v>
                </c:pt>
                <c:pt idx="255">
                  <c:v>21.200074404</c:v>
                </c:pt>
                <c:pt idx="256">
                  <c:v>4.342961702</c:v>
                </c:pt>
                <c:pt idx="257">
                  <c:v>4.342961702</c:v>
                </c:pt>
                <c:pt idx="258">
                  <c:v>16.655461702</c:v>
                </c:pt>
                <c:pt idx="259">
                  <c:v>16.655461702</c:v>
                </c:pt>
                <c:pt idx="260">
                  <c:v>6.44222595700001</c:v>
                </c:pt>
                <c:pt idx="261">
                  <c:v>6.44222595700001</c:v>
                </c:pt>
                <c:pt idx="262">
                  <c:v>16.655461702</c:v>
                </c:pt>
                <c:pt idx="263">
                  <c:v>16.655461702</c:v>
                </c:pt>
                <c:pt idx="264">
                  <c:v>6.44222595700001</c:v>
                </c:pt>
                <c:pt idx="265">
                  <c:v>16.655461702</c:v>
                </c:pt>
                <c:pt idx="266">
                  <c:v>16.655461702</c:v>
                </c:pt>
                <c:pt idx="267">
                  <c:v>16.655461702</c:v>
                </c:pt>
                <c:pt idx="268">
                  <c:v>7.698350679</c:v>
                </c:pt>
                <c:pt idx="269">
                  <c:v>7.698350679</c:v>
                </c:pt>
                <c:pt idx="270">
                  <c:v>16.655461702</c:v>
                </c:pt>
                <c:pt idx="271">
                  <c:v>16.655461702</c:v>
                </c:pt>
                <c:pt idx="272">
                  <c:v>7.698350679</c:v>
                </c:pt>
                <c:pt idx="273">
                  <c:v>16.655461702</c:v>
                </c:pt>
                <c:pt idx="274">
                  <c:v>16.655461702</c:v>
                </c:pt>
                <c:pt idx="275">
                  <c:v>16.655461702</c:v>
                </c:pt>
                <c:pt idx="276">
                  <c:v>8.954475401</c:v>
                </c:pt>
                <c:pt idx="277">
                  <c:v>8.954475401</c:v>
                </c:pt>
                <c:pt idx="278">
                  <c:v>16.655461702</c:v>
                </c:pt>
                <c:pt idx="279">
                  <c:v>16.655461702</c:v>
                </c:pt>
                <c:pt idx="280">
                  <c:v>8.954475401</c:v>
                </c:pt>
                <c:pt idx="281">
                  <c:v>16.655461702</c:v>
                </c:pt>
                <c:pt idx="282">
                  <c:v>16.655461702</c:v>
                </c:pt>
                <c:pt idx="283">
                  <c:v>16.655461702</c:v>
                </c:pt>
                <c:pt idx="284">
                  <c:v>10.210600123</c:v>
                </c:pt>
                <c:pt idx="285">
                  <c:v>10.210600123</c:v>
                </c:pt>
                <c:pt idx="286">
                  <c:v>16.655461702</c:v>
                </c:pt>
                <c:pt idx="287">
                  <c:v>16.655461702</c:v>
                </c:pt>
                <c:pt idx="288">
                  <c:v>10.210600123</c:v>
                </c:pt>
                <c:pt idx="289">
                  <c:v>16.655461702</c:v>
                </c:pt>
                <c:pt idx="290">
                  <c:v>16.655461702</c:v>
                </c:pt>
                <c:pt idx="291">
                  <c:v>16.655461702</c:v>
                </c:pt>
                <c:pt idx="292">
                  <c:v>11.466724845</c:v>
                </c:pt>
                <c:pt idx="293">
                  <c:v>11.466724845</c:v>
                </c:pt>
                <c:pt idx="294">
                  <c:v>16.655461702</c:v>
                </c:pt>
                <c:pt idx="295">
                  <c:v>16.655461702</c:v>
                </c:pt>
                <c:pt idx="296">
                  <c:v>11.466724845</c:v>
                </c:pt>
                <c:pt idx="297">
                  <c:v>16.655461702</c:v>
                </c:pt>
                <c:pt idx="298">
                  <c:v>16.655461702</c:v>
                </c:pt>
                <c:pt idx="299">
                  <c:v>16.655461702</c:v>
                </c:pt>
                <c:pt idx="300">
                  <c:v>12.722849567</c:v>
                </c:pt>
                <c:pt idx="301">
                  <c:v>12.722849567</c:v>
                </c:pt>
                <c:pt idx="302">
                  <c:v>16.655461702</c:v>
                </c:pt>
                <c:pt idx="303">
                  <c:v>16.655461702</c:v>
                </c:pt>
                <c:pt idx="304">
                  <c:v>12.722849567</c:v>
                </c:pt>
                <c:pt idx="305">
                  <c:v>16.655461702</c:v>
                </c:pt>
                <c:pt idx="306">
                  <c:v>16.655461702</c:v>
                </c:pt>
                <c:pt idx="307">
                  <c:v>16.655461702</c:v>
                </c:pt>
                <c:pt idx="308">
                  <c:v>13.978974289</c:v>
                </c:pt>
                <c:pt idx="309">
                  <c:v>13.978974289</c:v>
                </c:pt>
                <c:pt idx="310">
                  <c:v>16.655461702</c:v>
                </c:pt>
                <c:pt idx="311">
                  <c:v>16.655461702</c:v>
                </c:pt>
                <c:pt idx="312">
                  <c:v>13.978974289</c:v>
                </c:pt>
                <c:pt idx="313">
                  <c:v>16.655461702</c:v>
                </c:pt>
              </c:numCache>
            </c:numRef>
          </c:xVal>
          <c:yVal>
            <c:numRef>
              <c:f>'UP to Date'!$L$4:$L$317</c:f>
              <c:numCache>
                <c:formatCode>General</c:formatCode>
                <c:ptCount val="314"/>
                <c:pt idx="0">
                  <c:v>4.452369306</c:v>
                </c:pt>
                <c:pt idx="1">
                  <c:v>4.452369306</c:v>
                </c:pt>
                <c:pt idx="2">
                  <c:v>66.838369306</c:v>
                </c:pt>
                <c:pt idx="3">
                  <c:v>67.963369306</c:v>
                </c:pt>
                <c:pt idx="4">
                  <c:v>67.963369306</c:v>
                </c:pt>
                <c:pt idx="5">
                  <c:v>67.963369306</c:v>
                </c:pt>
                <c:pt idx="6">
                  <c:v>67.963369306</c:v>
                </c:pt>
                <c:pt idx="7">
                  <c:v>67.963369306</c:v>
                </c:pt>
                <c:pt idx="8">
                  <c:v>67.963369306</c:v>
                </c:pt>
                <c:pt idx="9">
                  <c:v>67.963369306</c:v>
                </c:pt>
                <c:pt idx="10">
                  <c:v>4.452369306</c:v>
                </c:pt>
                <c:pt idx="11">
                  <c:v>4.452369306</c:v>
                </c:pt>
                <c:pt idx="12">
                  <c:v>64.338369306</c:v>
                </c:pt>
                <c:pt idx="13">
                  <c:v>65.463369306</c:v>
                </c:pt>
                <c:pt idx="14">
                  <c:v>65.463369306</c:v>
                </c:pt>
                <c:pt idx="15">
                  <c:v>65.463369306</c:v>
                </c:pt>
                <c:pt idx="16">
                  <c:v>65.463369306</c:v>
                </c:pt>
                <c:pt idx="17">
                  <c:v>65.463369306</c:v>
                </c:pt>
                <c:pt idx="18">
                  <c:v>65.463369306</c:v>
                </c:pt>
                <c:pt idx="19">
                  <c:v>65.463369306</c:v>
                </c:pt>
                <c:pt idx="20">
                  <c:v>4.452369306</c:v>
                </c:pt>
                <c:pt idx="21">
                  <c:v>4.452369306</c:v>
                </c:pt>
                <c:pt idx="22">
                  <c:v>61.838369306</c:v>
                </c:pt>
                <c:pt idx="23">
                  <c:v>62.963369306</c:v>
                </c:pt>
                <c:pt idx="24">
                  <c:v>62.963369306</c:v>
                </c:pt>
                <c:pt idx="25">
                  <c:v>62.963369306</c:v>
                </c:pt>
                <c:pt idx="26">
                  <c:v>62.963369306</c:v>
                </c:pt>
                <c:pt idx="27">
                  <c:v>62.963369306</c:v>
                </c:pt>
                <c:pt idx="28">
                  <c:v>62.963369306</c:v>
                </c:pt>
                <c:pt idx="29">
                  <c:v>62.963369306</c:v>
                </c:pt>
                <c:pt idx="30">
                  <c:v>4.452369306</c:v>
                </c:pt>
                <c:pt idx="31">
                  <c:v>4.452369306</c:v>
                </c:pt>
                <c:pt idx="32">
                  <c:v>59.338369306</c:v>
                </c:pt>
                <c:pt idx="33">
                  <c:v>60.463369306</c:v>
                </c:pt>
                <c:pt idx="34">
                  <c:v>60.463369306</c:v>
                </c:pt>
                <c:pt idx="35">
                  <c:v>60.463369306</c:v>
                </c:pt>
                <c:pt idx="36">
                  <c:v>60.463369306</c:v>
                </c:pt>
                <c:pt idx="37">
                  <c:v>60.463369306</c:v>
                </c:pt>
                <c:pt idx="38">
                  <c:v>60.463369306</c:v>
                </c:pt>
                <c:pt idx="39">
                  <c:v>60.463369306</c:v>
                </c:pt>
                <c:pt idx="40">
                  <c:v>4.452369306</c:v>
                </c:pt>
                <c:pt idx="41">
                  <c:v>4.452369306</c:v>
                </c:pt>
                <c:pt idx="42">
                  <c:v>56.838369306</c:v>
                </c:pt>
                <c:pt idx="43">
                  <c:v>57.963369306</c:v>
                </c:pt>
                <c:pt idx="44">
                  <c:v>57.963369306</c:v>
                </c:pt>
                <c:pt idx="45">
                  <c:v>57.963369306</c:v>
                </c:pt>
                <c:pt idx="46">
                  <c:v>57.963369306</c:v>
                </c:pt>
                <c:pt idx="47">
                  <c:v>57.963369306</c:v>
                </c:pt>
                <c:pt idx="48">
                  <c:v>57.963369306</c:v>
                </c:pt>
                <c:pt idx="49">
                  <c:v>57.963369306</c:v>
                </c:pt>
                <c:pt idx="50">
                  <c:v>4.452369306</c:v>
                </c:pt>
                <c:pt idx="51">
                  <c:v>4.452369306</c:v>
                </c:pt>
                <c:pt idx="52">
                  <c:v>54.338369306</c:v>
                </c:pt>
                <c:pt idx="53">
                  <c:v>55.463369306</c:v>
                </c:pt>
                <c:pt idx="54">
                  <c:v>55.463369306</c:v>
                </c:pt>
                <c:pt idx="55">
                  <c:v>55.463369306</c:v>
                </c:pt>
                <c:pt idx="56">
                  <c:v>55.463369306</c:v>
                </c:pt>
                <c:pt idx="57">
                  <c:v>55.463369306</c:v>
                </c:pt>
                <c:pt idx="58">
                  <c:v>55.463369306</c:v>
                </c:pt>
                <c:pt idx="59">
                  <c:v>55.463369306</c:v>
                </c:pt>
                <c:pt idx="60">
                  <c:v>4.452369306</c:v>
                </c:pt>
                <c:pt idx="61">
                  <c:v>4.452369306</c:v>
                </c:pt>
                <c:pt idx="62">
                  <c:v>51.838369306</c:v>
                </c:pt>
                <c:pt idx="63">
                  <c:v>52.963369306</c:v>
                </c:pt>
                <c:pt idx="64">
                  <c:v>52.963369306</c:v>
                </c:pt>
                <c:pt idx="65">
                  <c:v>52.963369306</c:v>
                </c:pt>
                <c:pt idx="66">
                  <c:v>52.963369306</c:v>
                </c:pt>
                <c:pt idx="67">
                  <c:v>52.963369306</c:v>
                </c:pt>
                <c:pt idx="68">
                  <c:v>52.963369306</c:v>
                </c:pt>
                <c:pt idx="69">
                  <c:v>52.963369306</c:v>
                </c:pt>
                <c:pt idx="70">
                  <c:v>4.452369306</c:v>
                </c:pt>
                <c:pt idx="71">
                  <c:v>4.452369306</c:v>
                </c:pt>
                <c:pt idx="72">
                  <c:v>49.338369306</c:v>
                </c:pt>
                <c:pt idx="73">
                  <c:v>50.463369306</c:v>
                </c:pt>
                <c:pt idx="74">
                  <c:v>50.463369306</c:v>
                </c:pt>
                <c:pt idx="75">
                  <c:v>50.463369306</c:v>
                </c:pt>
                <c:pt idx="76">
                  <c:v>50.463369306</c:v>
                </c:pt>
                <c:pt idx="77">
                  <c:v>50.463369306</c:v>
                </c:pt>
                <c:pt idx="78">
                  <c:v>50.463369306</c:v>
                </c:pt>
                <c:pt idx="79">
                  <c:v>50.463369306</c:v>
                </c:pt>
                <c:pt idx="80">
                  <c:v>4.452369306</c:v>
                </c:pt>
                <c:pt idx="81">
                  <c:v>4.452369306</c:v>
                </c:pt>
                <c:pt idx="82">
                  <c:v>46.838369306</c:v>
                </c:pt>
                <c:pt idx="83">
                  <c:v>47.963369306</c:v>
                </c:pt>
                <c:pt idx="84">
                  <c:v>47.963369306</c:v>
                </c:pt>
                <c:pt idx="85">
                  <c:v>47.963369306</c:v>
                </c:pt>
                <c:pt idx="86">
                  <c:v>47.963369306</c:v>
                </c:pt>
                <c:pt idx="87">
                  <c:v>47.963369306</c:v>
                </c:pt>
                <c:pt idx="88">
                  <c:v>47.963369306</c:v>
                </c:pt>
                <c:pt idx="89">
                  <c:v>47.963369306</c:v>
                </c:pt>
                <c:pt idx="90">
                  <c:v>4.452369306</c:v>
                </c:pt>
                <c:pt idx="91">
                  <c:v>4.452369306</c:v>
                </c:pt>
                <c:pt idx="92">
                  <c:v>44.338369306</c:v>
                </c:pt>
                <c:pt idx="93">
                  <c:v>45.463369306</c:v>
                </c:pt>
                <c:pt idx="94">
                  <c:v>45.463369306</c:v>
                </c:pt>
                <c:pt idx="95">
                  <c:v>45.463369306</c:v>
                </c:pt>
                <c:pt idx="96">
                  <c:v>45.463369306</c:v>
                </c:pt>
                <c:pt idx="97">
                  <c:v>45.463369306</c:v>
                </c:pt>
                <c:pt idx="98">
                  <c:v>45.463369306</c:v>
                </c:pt>
                <c:pt idx="99">
                  <c:v>45.463369306</c:v>
                </c:pt>
                <c:pt idx="100">
                  <c:v>4.452369306</c:v>
                </c:pt>
                <c:pt idx="101">
                  <c:v>4.452369306</c:v>
                </c:pt>
                <c:pt idx="102">
                  <c:v>41.838369306</c:v>
                </c:pt>
                <c:pt idx="103">
                  <c:v>42.963369306</c:v>
                </c:pt>
                <c:pt idx="104">
                  <c:v>42.963369306</c:v>
                </c:pt>
                <c:pt idx="105">
                  <c:v>42.963369306</c:v>
                </c:pt>
                <c:pt idx="106">
                  <c:v>42.963369306</c:v>
                </c:pt>
                <c:pt idx="107">
                  <c:v>42.963369306</c:v>
                </c:pt>
                <c:pt idx="108">
                  <c:v>42.963369306</c:v>
                </c:pt>
                <c:pt idx="109">
                  <c:v>42.963369306</c:v>
                </c:pt>
                <c:pt idx="110">
                  <c:v>4.452369306</c:v>
                </c:pt>
                <c:pt idx="111">
                  <c:v>4.452369306</c:v>
                </c:pt>
                <c:pt idx="112">
                  <c:v>39.338369306</c:v>
                </c:pt>
                <c:pt idx="113">
                  <c:v>40.463369306</c:v>
                </c:pt>
                <c:pt idx="114">
                  <c:v>40.463369306</c:v>
                </c:pt>
                <c:pt idx="115">
                  <c:v>40.463369306</c:v>
                </c:pt>
                <c:pt idx="116">
                  <c:v>40.463369306</c:v>
                </c:pt>
                <c:pt idx="117">
                  <c:v>40.463369306</c:v>
                </c:pt>
                <c:pt idx="118">
                  <c:v>40.463369306</c:v>
                </c:pt>
                <c:pt idx="119">
                  <c:v>40.463369306</c:v>
                </c:pt>
                <c:pt idx="120">
                  <c:v>4.452369306</c:v>
                </c:pt>
                <c:pt idx="121">
                  <c:v>4.452369306</c:v>
                </c:pt>
                <c:pt idx="122">
                  <c:v>36.838369306</c:v>
                </c:pt>
                <c:pt idx="123">
                  <c:v>37.963369306</c:v>
                </c:pt>
                <c:pt idx="124">
                  <c:v>37.963369306</c:v>
                </c:pt>
                <c:pt idx="125">
                  <c:v>37.963369306</c:v>
                </c:pt>
                <c:pt idx="126">
                  <c:v>37.963369306</c:v>
                </c:pt>
                <c:pt idx="127">
                  <c:v>37.963369306</c:v>
                </c:pt>
                <c:pt idx="128">
                  <c:v>37.963369306</c:v>
                </c:pt>
                <c:pt idx="129">
                  <c:v>37.963369306</c:v>
                </c:pt>
                <c:pt idx="130">
                  <c:v>4.452369306</c:v>
                </c:pt>
                <c:pt idx="131">
                  <c:v>4.452369306</c:v>
                </c:pt>
                <c:pt idx="132">
                  <c:v>34.338369306</c:v>
                </c:pt>
                <c:pt idx="133">
                  <c:v>35.463369306</c:v>
                </c:pt>
                <c:pt idx="134">
                  <c:v>35.463369306</c:v>
                </c:pt>
                <c:pt idx="135">
                  <c:v>35.463369306</c:v>
                </c:pt>
                <c:pt idx="136">
                  <c:v>35.463369306</c:v>
                </c:pt>
                <c:pt idx="137">
                  <c:v>35.463369306</c:v>
                </c:pt>
                <c:pt idx="138">
                  <c:v>35.463369306</c:v>
                </c:pt>
                <c:pt idx="139">
                  <c:v>35.463369306</c:v>
                </c:pt>
                <c:pt idx="140">
                  <c:v>4.452369306</c:v>
                </c:pt>
                <c:pt idx="141">
                  <c:v>4.452369306</c:v>
                </c:pt>
                <c:pt idx="142">
                  <c:v>31.838369306</c:v>
                </c:pt>
                <c:pt idx="143">
                  <c:v>32.963369306</c:v>
                </c:pt>
                <c:pt idx="144">
                  <c:v>32.963369306</c:v>
                </c:pt>
                <c:pt idx="145">
                  <c:v>32.963369306</c:v>
                </c:pt>
                <c:pt idx="146">
                  <c:v>32.963369306</c:v>
                </c:pt>
                <c:pt idx="147">
                  <c:v>32.963369306</c:v>
                </c:pt>
                <c:pt idx="148">
                  <c:v>32.963369306</c:v>
                </c:pt>
                <c:pt idx="149">
                  <c:v>32.963369306</c:v>
                </c:pt>
                <c:pt idx="150">
                  <c:v>4.452369306</c:v>
                </c:pt>
                <c:pt idx="151">
                  <c:v>4.452369306</c:v>
                </c:pt>
                <c:pt idx="152">
                  <c:v>29.338369306</c:v>
                </c:pt>
                <c:pt idx="153">
                  <c:v>30.463369306</c:v>
                </c:pt>
                <c:pt idx="154">
                  <c:v>30.463369306</c:v>
                </c:pt>
                <c:pt idx="155">
                  <c:v>30.463369306</c:v>
                </c:pt>
                <c:pt idx="156">
                  <c:v>30.463369306</c:v>
                </c:pt>
                <c:pt idx="157">
                  <c:v>30.463369306</c:v>
                </c:pt>
                <c:pt idx="158">
                  <c:v>30.463369306</c:v>
                </c:pt>
                <c:pt idx="159">
                  <c:v>30.463369306</c:v>
                </c:pt>
                <c:pt idx="160">
                  <c:v>4.452369306</c:v>
                </c:pt>
                <c:pt idx="161">
                  <c:v>4.452369306</c:v>
                </c:pt>
                <c:pt idx="162">
                  <c:v>26.838369306</c:v>
                </c:pt>
                <c:pt idx="163">
                  <c:v>27.963369306</c:v>
                </c:pt>
                <c:pt idx="164">
                  <c:v>27.963369306</c:v>
                </c:pt>
                <c:pt idx="165">
                  <c:v>27.963369306</c:v>
                </c:pt>
                <c:pt idx="166">
                  <c:v>27.963369306</c:v>
                </c:pt>
                <c:pt idx="167">
                  <c:v>27.963369306</c:v>
                </c:pt>
                <c:pt idx="168">
                  <c:v>27.963369306</c:v>
                </c:pt>
                <c:pt idx="169">
                  <c:v>27.963369306</c:v>
                </c:pt>
                <c:pt idx="170">
                  <c:v>4.452369306</c:v>
                </c:pt>
                <c:pt idx="171">
                  <c:v>4.452369306</c:v>
                </c:pt>
                <c:pt idx="172">
                  <c:v>24.338369306</c:v>
                </c:pt>
                <c:pt idx="173">
                  <c:v>25.463369306</c:v>
                </c:pt>
                <c:pt idx="174">
                  <c:v>25.463369306</c:v>
                </c:pt>
                <c:pt idx="175">
                  <c:v>25.463369306</c:v>
                </c:pt>
                <c:pt idx="176">
                  <c:v>25.463369306</c:v>
                </c:pt>
                <c:pt idx="177">
                  <c:v>25.463369306</c:v>
                </c:pt>
                <c:pt idx="178">
                  <c:v>25.463369306</c:v>
                </c:pt>
                <c:pt idx="179">
                  <c:v>25.463369306</c:v>
                </c:pt>
                <c:pt idx="180">
                  <c:v>4.452369306</c:v>
                </c:pt>
                <c:pt idx="181">
                  <c:v>4.452369306</c:v>
                </c:pt>
                <c:pt idx="182">
                  <c:v>21.838369306</c:v>
                </c:pt>
                <c:pt idx="183">
                  <c:v>22.963369306</c:v>
                </c:pt>
                <c:pt idx="184">
                  <c:v>22.963369306</c:v>
                </c:pt>
                <c:pt idx="185">
                  <c:v>22.963369306</c:v>
                </c:pt>
                <c:pt idx="186">
                  <c:v>22.963369306</c:v>
                </c:pt>
                <c:pt idx="187">
                  <c:v>22.963369306</c:v>
                </c:pt>
                <c:pt idx="188">
                  <c:v>22.963369306</c:v>
                </c:pt>
                <c:pt idx="189">
                  <c:v>22.963369306</c:v>
                </c:pt>
                <c:pt idx="190">
                  <c:v>4.452369306</c:v>
                </c:pt>
                <c:pt idx="191">
                  <c:v>4.452369306</c:v>
                </c:pt>
                <c:pt idx="192">
                  <c:v>19.338369306</c:v>
                </c:pt>
                <c:pt idx="193">
                  <c:v>20.463369306</c:v>
                </c:pt>
                <c:pt idx="194">
                  <c:v>20.463369306</c:v>
                </c:pt>
                <c:pt idx="195">
                  <c:v>20.463369306</c:v>
                </c:pt>
                <c:pt idx="196">
                  <c:v>20.463369306</c:v>
                </c:pt>
                <c:pt idx="197">
                  <c:v>20.463369306</c:v>
                </c:pt>
                <c:pt idx="198">
                  <c:v>20.463369306</c:v>
                </c:pt>
                <c:pt idx="199">
                  <c:v>20.463369306</c:v>
                </c:pt>
                <c:pt idx="200">
                  <c:v>4.452369306</c:v>
                </c:pt>
                <c:pt idx="201">
                  <c:v>4.452369306</c:v>
                </c:pt>
                <c:pt idx="202">
                  <c:v>16.838369306</c:v>
                </c:pt>
                <c:pt idx="203">
                  <c:v>17.963369306</c:v>
                </c:pt>
                <c:pt idx="204">
                  <c:v>17.963369306</c:v>
                </c:pt>
                <c:pt idx="205">
                  <c:v>17.963369306</c:v>
                </c:pt>
                <c:pt idx="206">
                  <c:v>17.963369306</c:v>
                </c:pt>
                <c:pt idx="207">
                  <c:v>17.963369306</c:v>
                </c:pt>
                <c:pt idx="208">
                  <c:v>17.963369306</c:v>
                </c:pt>
                <c:pt idx="209">
                  <c:v>17.963369306</c:v>
                </c:pt>
                <c:pt idx="210">
                  <c:v>4.452369306</c:v>
                </c:pt>
                <c:pt idx="211">
                  <c:v>4.452369306</c:v>
                </c:pt>
                <c:pt idx="212">
                  <c:v>14.338369306</c:v>
                </c:pt>
                <c:pt idx="213">
                  <c:v>15.463369306</c:v>
                </c:pt>
                <c:pt idx="214">
                  <c:v>15.463369306</c:v>
                </c:pt>
                <c:pt idx="215">
                  <c:v>15.463369306</c:v>
                </c:pt>
                <c:pt idx="216">
                  <c:v>15.463369306</c:v>
                </c:pt>
                <c:pt idx="217">
                  <c:v>15.463369306</c:v>
                </c:pt>
                <c:pt idx="218">
                  <c:v>15.463369306</c:v>
                </c:pt>
                <c:pt idx="219">
                  <c:v>15.463369306</c:v>
                </c:pt>
                <c:pt idx="220">
                  <c:v>4.452369306</c:v>
                </c:pt>
                <c:pt idx="221">
                  <c:v>4.452369306</c:v>
                </c:pt>
                <c:pt idx="222">
                  <c:v>11.838369306</c:v>
                </c:pt>
                <c:pt idx="223">
                  <c:v>12.963369306</c:v>
                </c:pt>
                <c:pt idx="224">
                  <c:v>12.963369306</c:v>
                </c:pt>
                <c:pt idx="225">
                  <c:v>12.963369306</c:v>
                </c:pt>
                <c:pt idx="226">
                  <c:v>12.963369306</c:v>
                </c:pt>
                <c:pt idx="227">
                  <c:v>12.963369306</c:v>
                </c:pt>
                <c:pt idx="228">
                  <c:v>12.963369306</c:v>
                </c:pt>
                <c:pt idx="229">
                  <c:v>12.963369306</c:v>
                </c:pt>
                <c:pt idx="230">
                  <c:v>4.452369306</c:v>
                </c:pt>
                <c:pt idx="231">
                  <c:v>4.452369306</c:v>
                </c:pt>
                <c:pt idx="232">
                  <c:v>9.33836930599999</c:v>
                </c:pt>
                <c:pt idx="233">
                  <c:v>10.463369306</c:v>
                </c:pt>
                <c:pt idx="234">
                  <c:v>10.463369306</c:v>
                </c:pt>
                <c:pt idx="235">
                  <c:v>10.463369306</c:v>
                </c:pt>
                <c:pt idx="236">
                  <c:v>10.463369306</c:v>
                </c:pt>
                <c:pt idx="237">
                  <c:v>10.463369306</c:v>
                </c:pt>
                <c:pt idx="238">
                  <c:v>10.463369306</c:v>
                </c:pt>
                <c:pt idx="239">
                  <c:v>10.463369306</c:v>
                </c:pt>
                <c:pt idx="240">
                  <c:v>4.452369306</c:v>
                </c:pt>
                <c:pt idx="241">
                  <c:v>4.452369306</c:v>
                </c:pt>
                <c:pt idx="242">
                  <c:v>6.83836930599999</c:v>
                </c:pt>
                <c:pt idx="243">
                  <c:v>7.96336930599999</c:v>
                </c:pt>
                <c:pt idx="244">
                  <c:v>7.96336930599999</c:v>
                </c:pt>
                <c:pt idx="245">
                  <c:v>7.96336930599999</c:v>
                </c:pt>
                <c:pt idx="246">
                  <c:v>7.96336930599999</c:v>
                </c:pt>
                <c:pt idx="247">
                  <c:v>7.96336930599999</c:v>
                </c:pt>
                <c:pt idx="248">
                  <c:v>7.96336930599999</c:v>
                </c:pt>
                <c:pt idx="249">
                  <c:v>7.96336930599999</c:v>
                </c:pt>
                <c:pt idx="250">
                  <c:v>5.963369306</c:v>
                </c:pt>
                <c:pt idx="251">
                  <c:v>5.963369306</c:v>
                </c:pt>
                <c:pt idx="252">
                  <c:v>5.963369306</c:v>
                </c:pt>
                <c:pt idx="253">
                  <c:v>5.963369306</c:v>
                </c:pt>
                <c:pt idx="254">
                  <c:v>5.963369306</c:v>
                </c:pt>
                <c:pt idx="255">
                  <c:v>5.963369306</c:v>
                </c:pt>
                <c:pt idx="256">
                  <c:v>5.963369306</c:v>
                </c:pt>
                <c:pt idx="257">
                  <c:v>5.963369306</c:v>
                </c:pt>
                <c:pt idx="258">
                  <c:v>13.963369306</c:v>
                </c:pt>
                <c:pt idx="259">
                  <c:v>13.963369306</c:v>
                </c:pt>
                <c:pt idx="260">
                  <c:v>13.963369306</c:v>
                </c:pt>
                <c:pt idx="261">
                  <c:v>13.963369306</c:v>
                </c:pt>
                <c:pt idx="262">
                  <c:v>13.963369306</c:v>
                </c:pt>
                <c:pt idx="263">
                  <c:v>13.963369306</c:v>
                </c:pt>
                <c:pt idx="264">
                  <c:v>13.963369306</c:v>
                </c:pt>
                <c:pt idx="265">
                  <c:v>13.963369306</c:v>
                </c:pt>
                <c:pt idx="266">
                  <c:v>21.963369306</c:v>
                </c:pt>
                <c:pt idx="267">
                  <c:v>21.963369306</c:v>
                </c:pt>
                <c:pt idx="268">
                  <c:v>21.963369306</c:v>
                </c:pt>
                <c:pt idx="269">
                  <c:v>21.963369306</c:v>
                </c:pt>
                <c:pt idx="270">
                  <c:v>21.963369306</c:v>
                </c:pt>
                <c:pt idx="271">
                  <c:v>21.963369306</c:v>
                </c:pt>
                <c:pt idx="272">
                  <c:v>21.963369306</c:v>
                </c:pt>
                <c:pt idx="273">
                  <c:v>21.963369306</c:v>
                </c:pt>
                <c:pt idx="274">
                  <c:v>29.963369306</c:v>
                </c:pt>
                <c:pt idx="275">
                  <c:v>29.963369306</c:v>
                </c:pt>
                <c:pt idx="276">
                  <c:v>29.963369306</c:v>
                </c:pt>
                <c:pt idx="277">
                  <c:v>29.963369306</c:v>
                </c:pt>
                <c:pt idx="278">
                  <c:v>29.963369306</c:v>
                </c:pt>
                <c:pt idx="279">
                  <c:v>29.963369306</c:v>
                </c:pt>
                <c:pt idx="280">
                  <c:v>29.963369306</c:v>
                </c:pt>
                <c:pt idx="281">
                  <c:v>29.963369306</c:v>
                </c:pt>
                <c:pt idx="282">
                  <c:v>37.963369306</c:v>
                </c:pt>
                <c:pt idx="283">
                  <c:v>37.963369306</c:v>
                </c:pt>
                <c:pt idx="284">
                  <c:v>37.963369306</c:v>
                </c:pt>
                <c:pt idx="285">
                  <c:v>37.963369306</c:v>
                </c:pt>
                <c:pt idx="286">
                  <c:v>37.963369306</c:v>
                </c:pt>
                <c:pt idx="287">
                  <c:v>37.963369306</c:v>
                </c:pt>
                <c:pt idx="288">
                  <c:v>37.963369306</c:v>
                </c:pt>
                <c:pt idx="289">
                  <c:v>37.963369306</c:v>
                </c:pt>
                <c:pt idx="290">
                  <c:v>45.963369306</c:v>
                </c:pt>
                <c:pt idx="291">
                  <c:v>45.963369306</c:v>
                </c:pt>
                <c:pt idx="292">
                  <c:v>45.963369306</c:v>
                </c:pt>
                <c:pt idx="293">
                  <c:v>45.963369306</c:v>
                </c:pt>
                <c:pt idx="294">
                  <c:v>45.963369306</c:v>
                </c:pt>
                <c:pt idx="295">
                  <c:v>45.963369306</c:v>
                </c:pt>
                <c:pt idx="296">
                  <c:v>45.963369306</c:v>
                </c:pt>
                <c:pt idx="297">
                  <c:v>45.963369306</c:v>
                </c:pt>
                <c:pt idx="298">
                  <c:v>53.963369306</c:v>
                </c:pt>
                <c:pt idx="299">
                  <c:v>53.963369306</c:v>
                </c:pt>
                <c:pt idx="300">
                  <c:v>53.963369306</c:v>
                </c:pt>
                <c:pt idx="301">
                  <c:v>53.963369306</c:v>
                </c:pt>
                <c:pt idx="302">
                  <c:v>53.963369306</c:v>
                </c:pt>
                <c:pt idx="303">
                  <c:v>53.963369306</c:v>
                </c:pt>
                <c:pt idx="304">
                  <c:v>53.963369306</c:v>
                </c:pt>
                <c:pt idx="305">
                  <c:v>53.963369306</c:v>
                </c:pt>
                <c:pt idx="306">
                  <c:v>61.963369306</c:v>
                </c:pt>
                <c:pt idx="307">
                  <c:v>61.963369306</c:v>
                </c:pt>
                <c:pt idx="308">
                  <c:v>61.963369306</c:v>
                </c:pt>
                <c:pt idx="309">
                  <c:v>61.963369306</c:v>
                </c:pt>
                <c:pt idx="310">
                  <c:v>61.963369306</c:v>
                </c:pt>
                <c:pt idx="311">
                  <c:v>61.963369306</c:v>
                </c:pt>
                <c:pt idx="312">
                  <c:v>61.963369306</c:v>
                </c:pt>
                <c:pt idx="313">
                  <c:v>61.963369306</c:v>
                </c:pt>
              </c:numCache>
            </c:numRef>
          </c:yVal>
          <c:smooth val="0"/>
        </c:ser>
        <c:axId val="82054278"/>
        <c:axId val="19267334"/>
      </c:scatterChart>
      <c:valAx>
        <c:axId val="820542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9267334"/>
        <c:crosses val="autoZero"/>
        <c:crossBetween val="midCat"/>
      </c:valAx>
      <c:valAx>
        <c:axId val="192673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205427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Geometry Waypoints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"Non-Reversed"</c:f>
              <c:strCache>
                <c:ptCount val="1"/>
                <c:pt idx="0">
                  <c:v>Non-Reversed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Visualization!$E$2:$E$1048576</c:f>
              <c:numCache>
                <c:formatCode>General</c:formatCode>
                <c:ptCount val="1048575"/>
                <c:pt idx="0">
                  <c:v>85.717961702</c:v>
                </c:pt>
                <c:pt idx="1">
                  <c:v>85.717961702</c:v>
                </c:pt>
                <c:pt idx="2">
                  <c:v>85.717961702</c:v>
                </c:pt>
                <c:pt idx="3">
                  <c:v>84.592961702</c:v>
                </c:pt>
                <c:pt idx="4">
                  <c:v>21.507524422</c:v>
                </c:pt>
                <c:pt idx="5">
                  <c:v>20.209015092</c:v>
                </c:pt>
                <c:pt idx="6">
                  <c:v>21.154065902</c:v>
                </c:pt>
                <c:pt idx="7">
                  <c:v>20.209015092</c:v>
                </c:pt>
                <c:pt idx="8">
                  <c:v>21.154065902</c:v>
                </c:pt>
                <c:pt idx="9">
                  <c:v>20.209015092</c:v>
                </c:pt>
                <c:pt idx="10">
                  <c:v>83.217961702</c:v>
                </c:pt>
                <c:pt idx="11">
                  <c:v>83.217961702</c:v>
                </c:pt>
                <c:pt idx="12">
                  <c:v>83.217961702</c:v>
                </c:pt>
                <c:pt idx="13">
                  <c:v>82.092961702</c:v>
                </c:pt>
                <c:pt idx="14">
                  <c:v>21.507524422</c:v>
                </c:pt>
                <c:pt idx="15">
                  <c:v>20.209015092</c:v>
                </c:pt>
                <c:pt idx="16">
                  <c:v>21.154065902</c:v>
                </c:pt>
                <c:pt idx="17">
                  <c:v>20.209015092</c:v>
                </c:pt>
                <c:pt idx="18">
                  <c:v>21.154065902</c:v>
                </c:pt>
                <c:pt idx="19">
                  <c:v>20.209015092</c:v>
                </c:pt>
                <c:pt idx="20">
                  <c:v>80.717961702</c:v>
                </c:pt>
                <c:pt idx="21">
                  <c:v>80.717961702</c:v>
                </c:pt>
                <c:pt idx="22">
                  <c:v>80.717961702</c:v>
                </c:pt>
                <c:pt idx="23">
                  <c:v>79.592961702</c:v>
                </c:pt>
                <c:pt idx="24">
                  <c:v>21.507524422</c:v>
                </c:pt>
                <c:pt idx="25">
                  <c:v>20.209015092</c:v>
                </c:pt>
                <c:pt idx="26">
                  <c:v>21.154065902</c:v>
                </c:pt>
                <c:pt idx="27">
                  <c:v>20.209015092</c:v>
                </c:pt>
                <c:pt idx="28">
                  <c:v>21.154065902</c:v>
                </c:pt>
                <c:pt idx="29">
                  <c:v>20.209015092</c:v>
                </c:pt>
                <c:pt idx="30">
                  <c:v>78.217961702</c:v>
                </c:pt>
                <c:pt idx="31">
                  <c:v>78.217961702</c:v>
                </c:pt>
                <c:pt idx="32">
                  <c:v>78.217961702</c:v>
                </c:pt>
                <c:pt idx="33">
                  <c:v>77.092961702</c:v>
                </c:pt>
                <c:pt idx="34">
                  <c:v>21.507524422</c:v>
                </c:pt>
                <c:pt idx="35">
                  <c:v>20.209015092</c:v>
                </c:pt>
                <c:pt idx="36">
                  <c:v>21.154065902</c:v>
                </c:pt>
                <c:pt idx="37">
                  <c:v>20.209015092</c:v>
                </c:pt>
                <c:pt idx="38">
                  <c:v>21.154065902</c:v>
                </c:pt>
                <c:pt idx="39">
                  <c:v>20.209015092</c:v>
                </c:pt>
                <c:pt idx="40">
                  <c:v>75.717961702</c:v>
                </c:pt>
                <c:pt idx="41">
                  <c:v>75.717961702</c:v>
                </c:pt>
                <c:pt idx="42">
                  <c:v>75.717961702</c:v>
                </c:pt>
                <c:pt idx="43">
                  <c:v>74.592961702</c:v>
                </c:pt>
                <c:pt idx="44">
                  <c:v>21.507524422</c:v>
                </c:pt>
                <c:pt idx="45">
                  <c:v>20.209015092</c:v>
                </c:pt>
                <c:pt idx="46">
                  <c:v>21.154065902</c:v>
                </c:pt>
                <c:pt idx="47">
                  <c:v>20.209015092</c:v>
                </c:pt>
                <c:pt idx="48">
                  <c:v>21.154065902</c:v>
                </c:pt>
                <c:pt idx="49">
                  <c:v>20.209015092</c:v>
                </c:pt>
                <c:pt idx="50">
                  <c:v>73.217961702</c:v>
                </c:pt>
                <c:pt idx="51">
                  <c:v>73.217961702</c:v>
                </c:pt>
                <c:pt idx="52">
                  <c:v>73.217961702</c:v>
                </c:pt>
                <c:pt idx="53">
                  <c:v>72.092961702</c:v>
                </c:pt>
                <c:pt idx="54">
                  <c:v>21.507524422</c:v>
                </c:pt>
                <c:pt idx="55">
                  <c:v>20.209015092</c:v>
                </c:pt>
                <c:pt idx="56">
                  <c:v>21.154065902</c:v>
                </c:pt>
                <c:pt idx="57">
                  <c:v>20.209015092</c:v>
                </c:pt>
                <c:pt idx="58">
                  <c:v>21.154065902</c:v>
                </c:pt>
                <c:pt idx="59">
                  <c:v>20.209015092</c:v>
                </c:pt>
                <c:pt idx="60">
                  <c:v>70.717961702</c:v>
                </c:pt>
                <c:pt idx="61">
                  <c:v>70.717961702</c:v>
                </c:pt>
                <c:pt idx="62">
                  <c:v>70.717961702</c:v>
                </c:pt>
                <c:pt idx="63">
                  <c:v>69.592961702</c:v>
                </c:pt>
                <c:pt idx="64">
                  <c:v>21.507524422</c:v>
                </c:pt>
                <c:pt idx="65">
                  <c:v>20.209015092</c:v>
                </c:pt>
                <c:pt idx="66">
                  <c:v>21.154065902</c:v>
                </c:pt>
                <c:pt idx="67">
                  <c:v>20.209015092</c:v>
                </c:pt>
                <c:pt idx="68">
                  <c:v>21.154065902</c:v>
                </c:pt>
                <c:pt idx="69">
                  <c:v>20.209015092</c:v>
                </c:pt>
                <c:pt idx="70">
                  <c:v>68.217961702</c:v>
                </c:pt>
                <c:pt idx="71">
                  <c:v>68.217961702</c:v>
                </c:pt>
                <c:pt idx="72">
                  <c:v>68.217961702</c:v>
                </c:pt>
                <c:pt idx="73">
                  <c:v>67.092961702</c:v>
                </c:pt>
                <c:pt idx="74">
                  <c:v>21.507524422</c:v>
                </c:pt>
                <c:pt idx="75">
                  <c:v>20.209015092</c:v>
                </c:pt>
                <c:pt idx="76">
                  <c:v>21.154065902</c:v>
                </c:pt>
                <c:pt idx="77">
                  <c:v>20.209015092</c:v>
                </c:pt>
                <c:pt idx="78">
                  <c:v>21.154065902</c:v>
                </c:pt>
                <c:pt idx="79">
                  <c:v>20.209015092</c:v>
                </c:pt>
                <c:pt idx="80">
                  <c:v>65.717961702</c:v>
                </c:pt>
                <c:pt idx="81">
                  <c:v>65.717961702</c:v>
                </c:pt>
                <c:pt idx="82">
                  <c:v>65.717961702</c:v>
                </c:pt>
                <c:pt idx="83">
                  <c:v>64.592961702</c:v>
                </c:pt>
                <c:pt idx="84">
                  <c:v>21.507524422</c:v>
                </c:pt>
                <c:pt idx="85">
                  <c:v>20.209015092</c:v>
                </c:pt>
                <c:pt idx="86">
                  <c:v>21.154065902</c:v>
                </c:pt>
                <c:pt idx="87">
                  <c:v>20.209015092</c:v>
                </c:pt>
                <c:pt idx="88">
                  <c:v>21.154065902</c:v>
                </c:pt>
                <c:pt idx="89">
                  <c:v>20.209015092</c:v>
                </c:pt>
                <c:pt idx="90">
                  <c:v>63.217961702</c:v>
                </c:pt>
                <c:pt idx="91">
                  <c:v>63.217961702</c:v>
                </c:pt>
                <c:pt idx="92">
                  <c:v>63.217961702</c:v>
                </c:pt>
                <c:pt idx="93">
                  <c:v>62.092961702</c:v>
                </c:pt>
                <c:pt idx="94">
                  <c:v>21.507524422</c:v>
                </c:pt>
                <c:pt idx="95">
                  <c:v>20.209015092</c:v>
                </c:pt>
                <c:pt idx="96">
                  <c:v>21.154065902</c:v>
                </c:pt>
                <c:pt idx="97">
                  <c:v>20.209015092</c:v>
                </c:pt>
                <c:pt idx="98">
                  <c:v>21.154065902</c:v>
                </c:pt>
                <c:pt idx="99">
                  <c:v>20.209015092</c:v>
                </c:pt>
                <c:pt idx="100">
                  <c:v>60.717961702</c:v>
                </c:pt>
                <c:pt idx="101">
                  <c:v>60.717961702</c:v>
                </c:pt>
                <c:pt idx="102">
                  <c:v>60.717961702</c:v>
                </c:pt>
                <c:pt idx="103">
                  <c:v>59.592961702</c:v>
                </c:pt>
                <c:pt idx="104">
                  <c:v>21.507524422</c:v>
                </c:pt>
                <c:pt idx="105">
                  <c:v>20.209015092</c:v>
                </c:pt>
                <c:pt idx="106">
                  <c:v>21.154065902</c:v>
                </c:pt>
                <c:pt idx="107">
                  <c:v>20.209015092</c:v>
                </c:pt>
                <c:pt idx="108">
                  <c:v>21.154065902</c:v>
                </c:pt>
                <c:pt idx="109">
                  <c:v>20.209015092</c:v>
                </c:pt>
                <c:pt idx="110">
                  <c:v>58.217961702</c:v>
                </c:pt>
                <c:pt idx="111">
                  <c:v>58.217961702</c:v>
                </c:pt>
                <c:pt idx="112">
                  <c:v>58.217961702</c:v>
                </c:pt>
                <c:pt idx="113">
                  <c:v>57.092961702</c:v>
                </c:pt>
                <c:pt idx="114">
                  <c:v>21.507524422</c:v>
                </c:pt>
                <c:pt idx="115">
                  <c:v>20.209015092</c:v>
                </c:pt>
                <c:pt idx="116">
                  <c:v>21.154065902</c:v>
                </c:pt>
                <c:pt idx="117">
                  <c:v>20.209015092</c:v>
                </c:pt>
                <c:pt idx="118">
                  <c:v>21.154065902</c:v>
                </c:pt>
                <c:pt idx="119">
                  <c:v>20.209015092</c:v>
                </c:pt>
                <c:pt idx="120">
                  <c:v>55.717961702</c:v>
                </c:pt>
                <c:pt idx="121">
                  <c:v>55.717961702</c:v>
                </c:pt>
                <c:pt idx="122">
                  <c:v>55.717961702</c:v>
                </c:pt>
                <c:pt idx="123">
                  <c:v>54.592961702</c:v>
                </c:pt>
                <c:pt idx="124">
                  <c:v>21.507524422</c:v>
                </c:pt>
                <c:pt idx="125">
                  <c:v>20.209015092</c:v>
                </c:pt>
                <c:pt idx="126">
                  <c:v>21.154065902</c:v>
                </c:pt>
                <c:pt idx="127">
                  <c:v>20.209015092</c:v>
                </c:pt>
                <c:pt idx="128">
                  <c:v>21.154065902</c:v>
                </c:pt>
                <c:pt idx="129">
                  <c:v>20.209015092</c:v>
                </c:pt>
                <c:pt idx="130">
                  <c:v>53.217961702</c:v>
                </c:pt>
                <c:pt idx="131">
                  <c:v>53.217961702</c:v>
                </c:pt>
                <c:pt idx="132">
                  <c:v>53.217961702</c:v>
                </c:pt>
                <c:pt idx="133">
                  <c:v>52.092961702</c:v>
                </c:pt>
                <c:pt idx="134">
                  <c:v>21.507524422</c:v>
                </c:pt>
                <c:pt idx="135">
                  <c:v>20.209015092</c:v>
                </c:pt>
                <c:pt idx="136">
                  <c:v>21.154065902</c:v>
                </c:pt>
                <c:pt idx="137">
                  <c:v>20.209015092</c:v>
                </c:pt>
                <c:pt idx="138">
                  <c:v>21.154065902</c:v>
                </c:pt>
                <c:pt idx="139">
                  <c:v>20.209015092</c:v>
                </c:pt>
                <c:pt idx="140">
                  <c:v>50.717961702</c:v>
                </c:pt>
                <c:pt idx="141">
                  <c:v>50.717961702</c:v>
                </c:pt>
                <c:pt idx="142">
                  <c:v>50.717961702</c:v>
                </c:pt>
                <c:pt idx="143">
                  <c:v>49.592961702</c:v>
                </c:pt>
                <c:pt idx="144">
                  <c:v>21.507524422</c:v>
                </c:pt>
                <c:pt idx="145">
                  <c:v>20.209015092</c:v>
                </c:pt>
                <c:pt idx="146">
                  <c:v>21.154065902</c:v>
                </c:pt>
                <c:pt idx="147">
                  <c:v>20.209015092</c:v>
                </c:pt>
                <c:pt idx="148">
                  <c:v>21.154065902</c:v>
                </c:pt>
                <c:pt idx="149">
                  <c:v>20.209015092</c:v>
                </c:pt>
                <c:pt idx="150">
                  <c:v>48.217961702</c:v>
                </c:pt>
                <c:pt idx="151">
                  <c:v>48.217961702</c:v>
                </c:pt>
                <c:pt idx="152">
                  <c:v>48.217961702</c:v>
                </c:pt>
                <c:pt idx="153">
                  <c:v>47.092961702</c:v>
                </c:pt>
                <c:pt idx="154">
                  <c:v>21.507524422</c:v>
                </c:pt>
                <c:pt idx="155">
                  <c:v>20.209015092</c:v>
                </c:pt>
                <c:pt idx="156">
                  <c:v>21.154065902</c:v>
                </c:pt>
                <c:pt idx="157">
                  <c:v>20.209015092</c:v>
                </c:pt>
                <c:pt idx="158">
                  <c:v>21.154065902</c:v>
                </c:pt>
                <c:pt idx="159">
                  <c:v>20.209015092</c:v>
                </c:pt>
                <c:pt idx="160">
                  <c:v>45.717961702</c:v>
                </c:pt>
                <c:pt idx="161">
                  <c:v>45.717961702</c:v>
                </c:pt>
                <c:pt idx="162">
                  <c:v>45.717961702</c:v>
                </c:pt>
                <c:pt idx="163">
                  <c:v>44.592961702</c:v>
                </c:pt>
                <c:pt idx="164">
                  <c:v>21.507524422</c:v>
                </c:pt>
                <c:pt idx="165">
                  <c:v>20.209015092</c:v>
                </c:pt>
                <c:pt idx="166">
                  <c:v>21.154065902</c:v>
                </c:pt>
                <c:pt idx="167">
                  <c:v>20.209015092</c:v>
                </c:pt>
                <c:pt idx="168">
                  <c:v>21.154065902</c:v>
                </c:pt>
                <c:pt idx="169">
                  <c:v>20.209015092</c:v>
                </c:pt>
                <c:pt idx="170">
                  <c:v>43.217961702</c:v>
                </c:pt>
                <c:pt idx="171">
                  <c:v>43.217961702</c:v>
                </c:pt>
                <c:pt idx="172">
                  <c:v>43.217961702</c:v>
                </c:pt>
                <c:pt idx="173">
                  <c:v>42.092961702</c:v>
                </c:pt>
                <c:pt idx="174">
                  <c:v>21.507524422</c:v>
                </c:pt>
                <c:pt idx="175">
                  <c:v>20.209015092</c:v>
                </c:pt>
                <c:pt idx="176">
                  <c:v>21.154065902</c:v>
                </c:pt>
                <c:pt idx="177">
                  <c:v>20.209015092</c:v>
                </c:pt>
                <c:pt idx="178">
                  <c:v>21.154065902</c:v>
                </c:pt>
                <c:pt idx="179">
                  <c:v>20.209015092</c:v>
                </c:pt>
                <c:pt idx="180">
                  <c:v>40.717961702</c:v>
                </c:pt>
                <c:pt idx="181">
                  <c:v>40.717961702</c:v>
                </c:pt>
                <c:pt idx="182">
                  <c:v>40.717961702</c:v>
                </c:pt>
                <c:pt idx="183">
                  <c:v>39.592961702</c:v>
                </c:pt>
                <c:pt idx="184">
                  <c:v>21.507524422</c:v>
                </c:pt>
                <c:pt idx="185">
                  <c:v>20.209015092</c:v>
                </c:pt>
                <c:pt idx="186">
                  <c:v>21.154065902</c:v>
                </c:pt>
                <c:pt idx="187">
                  <c:v>20.209015092</c:v>
                </c:pt>
                <c:pt idx="188">
                  <c:v>21.154065902</c:v>
                </c:pt>
                <c:pt idx="189">
                  <c:v>20.209015092</c:v>
                </c:pt>
                <c:pt idx="190">
                  <c:v>38.217961702</c:v>
                </c:pt>
                <c:pt idx="191">
                  <c:v>38.217961702</c:v>
                </c:pt>
                <c:pt idx="192">
                  <c:v>38.217961702</c:v>
                </c:pt>
                <c:pt idx="193">
                  <c:v>37.092961702</c:v>
                </c:pt>
                <c:pt idx="194">
                  <c:v>21.507524422</c:v>
                </c:pt>
                <c:pt idx="195">
                  <c:v>20.209015092</c:v>
                </c:pt>
                <c:pt idx="196">
                  <c:v>21.154065902</c:v>
                </c:pt>
                <c:pt idx="197">
                  <c:v>20.209015092</c:v>
                </c:pt>
                <c:pt idx="198">
                  <c:v>21.154065902</c:v>
                </c:pt>
                <c:pt idx="199">
                  <c:v>20.209015092</c:v>
                </c:pt>
                <c:pt idx="200">
                  <c:v>35.717961702</c:v>
                </c:pt>
                <c:pt idx="201">
                  <c:v>35.717961702</c:v>
                </c:pt>
                <c:pt idx="202">
                  <c:v>35.717961702</c:v>
                </c:pt>
                <c:pt idx="203">
                  <c:v>34.592961702</c:v>
                </c:pt>
                <c:pt idx="204">
                  <c:v>21.507524422</c:v>
                </c:pt>
                <c:pt idx="205">
                  <c:v>20.209015092</c:v>
                </c:pt>
                <c:pt idx="206">
                  <c:v>21.154065902</c:v>
                </c:pt>
                <c:pt idx="207">
                  <c:v>20.209015092</c:v>
                </c:pt>
                <c:pt idx="208">
                  <c:v>21.154065902</c:v>
                </c:pt>
                <c:pt idx="209">
                  <c:v>20.209015092</c:v>
                </c:pt>
                <c:pt idx="210">
                  <c:v>33.217961702</c:v>
                </c:pt>
                <c:pt idx="211">
                  <c:v>33.217961702</c:v>
                </c:pt>
                <c:pt idx="212">
                  <c:v>33.217961702</c:v>
                </c:pt>
                <c:pt idx="213">
                  <c:v>32.092961702</c:v>
                </c:pt>
                <c:pt idx="214">
                  <c:v>21.507524422</c:v>
                </c:pt>
                <c:pt idx="215">
                  <c:v>20.209015092</c:v>
                </c:pt>
                <c:pt idx="216">
                  <c:v>21.154065902</c:v>
                </c:pt>
                <c:pt idx="217">
                  <c:v>20.209015092</c:v>
                </c:pt>
                <c:pt idx="218">
                  <c:v>21.154065902</c:v>
                </c:pt>
                <c:pt idx="219">
                  <c:v>20.209015092</c:v>
                </c:pt>
                <c:pt idx="220">
                  <c:v>30.717961702</c:v>
                </c:pt>
                <c:pt idx="221">
                  <c:v>30.717961702</c:v>
                </c:pt>
                <c:pt idx="222">
                  <c:v>30.717961702</c:v>
                </c:pt>
                <c:pt idx="223">
                  <c:v>29.592961702</c:v>
                </c:pt>
                <c:pt idx="224">
                  <c:v>21.507524422</c:v>
                </c:pt>
                <c:pt idx="225">
                  <c:v>20.209015092</c:v>
                </c:pt>
                <c:pt idx="226">
                  <c:v>21.154065902</c:v>
                </c:pt>
                <c:pt idx="227">
                  <c:v>20.209015092</c:v>
                </c:pt>
                <c:pt idx="228">
                  <c:v>21.154065902</c:v>
                </c:pt>
                <c:pt idx="229">
                  <c:v>20.209015092</c:v>
                </c:pt>
                <c:pt idx="230">
                  <c:v>28.217961702</c:v>
                </c:pt>
                <c:pt idx="231">
                  <c:v>28.217961702</c:v>
                </c:pt>
                <c:pt idx="232">
                  <c:v>28.217961702</c:v>
                </c:pt>
                <c:pt idx="233">
                  <c:v>27.092961702</c:v>
                </c:pt>
                <c:pt idx="234">
                  <c:v>21.507524422</c:v>
                </c:pt>
                <c:pt idx="235">
                  <c:v>20.209015092</c:v>
                </c:pt>
                <c:pt idx="236">
                  <c:v>21.154065902</c:v>
                </c:pt>
                <c:pt idx="237">
                  <c:v>20.209015092</c:v>
                </c:pt>
                <c:pt idx="238">
                  <c:v>21.154065902</c:v>
                </c:pt>
                <c:pt idx="239">
                  <c:v>20.209015092</c:v>
                </c:pt>
                <c:pt idx="240">
                  <c:v>25.717961702</c:v>
                </c:pt>
                <c:pt idx="241">
                  <c:v>25.717961702</c:v>
                </c:pt>
                <c:pt idx="242">
                  <c:v>25.717961702</c:v>
                </c:pt>
                <c:pt idx="243">
                  <c:v>24.592961702</c:v>
                </c:pt>
                <c:pt idx="244">
                  <c:v>21.507524422</c:v>
                </c:pt>
                <c:pt idx="245">
                  <c:v>20.209015092</c:v>
                </c:pt>
                <c:pt idx="246">
                  <c:v>21.154065902</c:v>
                </c:pt>
                <c:pt idx="247">
                  <c:v>20.209015092</c:v>
                </c:pt>
                <c:pt idx="248">
                  <c:v>21.154065902</c:v>
                </c:pt>
                <c:pt idx="249">
                  <c:v>20.209015092</c:v>
                </c:pt>
                <c:pt idx="250">
                  <c:v>23.842961702</c:v>
                </c:pt>
                <c:pt idx="251">
                  <c:v>23.842961702</c:v>
                </c:pt>
                <c:pt idx="252">
                  <c:v>21.57451172</c:v>
                </c:pt>
                <c:pt idx="253">
                  <c:v>21.200074404</c:v>
                </c:pt>
                <c:pt idx="254">
                  <c:v>4.342961702</c:v>
                </c:pt>
                <c:pt idx="255">
                  <c:v>21.200074404</c:v>
                </c:pt>
                <c:pt idx="256">
                  <c:v>4.342961702</c:v>
                </c:pt>
                <c:pt idx="257">
                  <c:v>4.342961702</c:v>
                </c:pt>
                <c:pt idx="258">
                  <c:v>16.655461702</c:v>
                </c:pt>
                <c:pt idx="259">
                  <c:v>16.655461702</c:v>
                </c:pt>
                <c:pt idx="260">
                  <c:v>6.44222595700001</c:v>
                </c:pt>
                <c:pt idx="261">
                  <c:v>6.44222595700001</c:v>
                </c:pt>
                <c:pt idx="262">
                  <c:v>16.655461702</c:v>
                </c:pt>
                <c:pt idx="263">
                  <c:v>16.655461702</c:v>
                </c:pt>
                <c:pt idx="264">
                  <c:v>6.44222595700001</c:v>
                </c:pt>
                <c:pt idx="265">
                  <c:v>16.655461702</c:v>
                </c:pt>
                <c:pt idx="266">
                  <c:v>16.655461702</c:v>
                </c:pt>
                <c:pt idx="267">
                  <c:v>16.655461702</c:v>
                </c:pt>
                <c:pt idx="268">
                  <c:v>7.698350679</c:v>
                </c:pt>
                <c:pt idx="269">
                  <c:v>7.698350679</c:v>
                </c:pt>
                <c:pt idx="270">
                  <c:v>16.655461702</c:v>
                </c:pt>
                <c:pt idx="271">
                  <c:v>16.655461702</c:v>
                </c:pt>
                <c:pt idx="272">
                  <c:v>7.698350679</c:v>
                </c:pt>
                <c:pt idx="273">
                  <c:v>16.655461702</c:v>
                </c:pt>
                <c:pt idx="274">
                  <c:v>16.655461702</c:v>
                </c:pt>
                <c:pt idx="275">
                  <c:v>16.655461702</c:v>
                </c:pt>
                <c:pt idx="276">
                  <c:v>8.954475401</c:v>
                </c:pt>
                <c:pt idx="277">
                  <c:v>8.954475401</c:v>
                </c:pt>
                <c:pt idx="278">
                  <c:v>16.655461702</c:v>
                </c:pt>
                <c:pt idx="279">
                  <c:v>16.655461702</c:v>
                </c:pt>
                <c:pt idx="280">
                  <c:v>8.954475401</c:v>
                </c:pt>
                <c:pt idx="281">
                  <c:v>16.655461702</c:v>
                </c:pt>
                <c:pt idx="282">
                  <c:v>16.655461702</c:v>
                </c:pt>
                <c:pt idx="283">
                  <c:v>16.655461702</c:v>
                </c:pt>
                <c:pt idx="284">
                  <c:v>10.210600123</c:v>
                </c:pt>
                <c:pt idx="285">
                  <c:v>10.210600123</c:v>
                </c:pt>
                <c:pt idx="286">
                  <c:v>16.655461702</c:v>
                </c:pt>
                <c:pt idx="287">
                  <c:v>16.655461702</c:v>
                </c:pt>
                <c:pt idx="288">
                  <c:v>10.210600123</c:v>
                </c:pt>
                <c:pt idx="289">
                  <c:v>16.655461702</c:v>
                </c:pt>
                <c:pt idx="290">
                  <c:v>16.655461702</c:v>
                </c:pt>
                <c:pt idx="291">
                  <c:v>16.655461702</c:v>
                </c:pt>
                <c:pt idx="292">
                  <c:v>11.466724845</c:v>
                </c:pt>
                <c:pt idx="293">
                  <c:v>11.466724845</c:v>
                </c:pt>
                <c:pt idx="294">
                  <c:v>16.655461702</c:v>
                </c:pt>
                <c:pt idx="295">
                  <c:v>16.655461702</c:v>
                </c:pt>
                <c:pt idx="296">
                  <c:v>11.466724845</c:v>
                </c:pt>
                <c:pt idx="297">
                  <c:v>16.655461702</c:v>
                </c:pt>
                <c:pt idx="298">
                  <c:v>16.655461702</c:v>
                </c:pt>
                <c:pt idx="299">
                  <c:v>16.655461702</c:v>
                </c:pt>
                <c:pt idx="300">
                  <c:v>12.722849567</c:v>
                </c:pt>
                <c:pt idx="301">
                  <c:v>12.722849567</c:v>
                </c:pt>
                <c:pt idx="302">
                  <c:v>16.655461702</c:v>
                </c:pt>
                <c:pt idx="303">
                  <c:v>16.655461702</c:v>
                </c:pt>
                <c:pt idx="304">
                  <c:v>12.722849567</c:v>
                </c:pt>
                <c:pt idx="305">
                  <c:v>16.655461702</c:v>
                </c:pt>
                <c:pt idx="306">
                  <c:v>16.655461702</c:v>
                </c:pt>
                <c:pt idx="307">
                  <c:v>16.655461702</c:v>
                </c:pt>
                <c:pt idx="308">
                  <c:v>13.978974289</c:v>
                </c:pt>
                <c:pt idx="309">
                  <c:v>13.978974289</c:v>
                </c:pt>
                <c:pt idx="310">
                  <c:v>16.655461702</c:v>
                </c:pt>
                <c:pt idx="311">
                  <c:v>16.655461702</c:v>
                </c:pt>
                <c:pt idx="312">
                  <c:v>13.978974289</c:v>
                </c:pt>
                <c:pt idx="313">
                  <c:v>16.655461702</c:v>
                </c:pt>
              </c:numCache>
            </c:numRef>
          </c:xVal>
          <c:yVal>
            <c:numRef>
              <c:f>Visualization!$F$2:$F$1048576</c:f>
              <c:numCache>
                <c:formatCode>General</c:formatCode>
                <c:ptCount val="1048575"/>
                <c:pt idx="0">
                  <c:v>4.452369306</c:v>
                </c:pt>
                <c:pt idx="1">
                  <c:v>4.452369306</c:v>
                </c:pt>
                <c:pt idx="2">
                  <c:v>66.838369306</c:v>
                </c:pt>
                <c:pt idx="3">
                  <c:v>67.963369306</c:v>
                </c:pt>
                <c:pt idx="4">
                  <c:v>67.963369306</c:v>
                </c:pt>
                <c:pt idx="5">
                  <c:v>67.963369306</c:v>
                </c:pt>
                <c:pt idx="6">
                  <c:v>67.963369306</c:v>
                </c:pt>
                <c:pt idx="7">
                  <c:v>67.963369306</c:v>
                </c:pt>
                <c:pt idx="8">
                  <c:v>67.963369306</c:v>
                </c:pt>
                <c:pt idx="9">
                  <c:v>67.963369306</c:v>
                </c:pt>
                <c:pt idx="10">
                  <c:v>4.452369306</c:v>
                </c:pt>
                <c:pt idx="11">
                  <c:v>4.452369306</c:v>
                </c:pt>
                <c:pt idx="12">
                  <c:v>64.338369306</c:v>
                </c:pt>
                <c:pt idx="13">
                  <c:v>65.463369306</c:v>
                </c:pt>
                <c:pt idx="14">
                  <c:v>65.463369306</c:v>
                </c:pt>
                <c:pt idx="15">
                  <c:v>65.463369306</c:v>
                </c:pt>
                <c:pt idx="16">
                  <c:v>65.463369306</c:v>
                </c:pt>
                <c:pt idx="17">
                  <c:v>65.463369306</c:v>
                </c:pt>
                <c:pt idx="18">
                  <c:v>65.463369306</c:v>
                </c:pt>
                <c:pt idx="19">
                  <c:v>65.463369306</c:v>
                </c:pt>
                <c:pt idx="20">
                  <c:v>4.452369306</c:v>
                </c:pt>
                <c:pt idx="21">
                  <c:v>4.452369306</c:v>
                </c:pt>
                <c:pt idx="22">
                  <c:v>61.838369306</c:v>
                </c:pt>
                <c:pt idx="23">
                  <c:v>62.963369306</c:v>
                </c:pt>
                <c:pt idx="24">
                  <c:v>62.963369306</c:v>
                </c:pt>
                <c:pt idx="25">
                  <c:v>62.963369306</c:v>
                </c:pt>
                <c:pt idx="26">
                  <c:v>62.963369306</c:v>
                </c:pt>
                <c:pt idx="27">
                  <c:v>62.963369306</c:v>
                </c:pt>
                <c:pt idx="28">
                  <c:v>62.963369306</c:v>
                </c:pt>
                <c:pt idx="29">
                  <c:v>62.963369306</c:v>
                </c:pt>
                <c:pt idx="30">
                  <c:v>4.452369306</c:v>
                </c:pt>
                <c:pt idx="31">
                  <c:v>4.452369306</c:v>
                </c:pt>
                <c:pt idx="32">
                  <c:v>59.338369306</c:v>
                </c:pt>
                <c:pt idx="33">
                  <c:v>60.463369306</c:v>
                </c:pt>
                <c:pt idx="34">
                  <c:v>60.463369306</c:v>
                </c:pt>
                <c:pt idx="35">
                  <c:v>60.463369306</c:v>
                </c:pt>
                <c:pt idx="36">
                  <c:v>60.463369306</c:v>
                </c:pt>
                <c:pt idx="37">
                  <c:v>60.463369306</c:v>
                </c:pt>
                <c:pt idx="38">
                  <c:v>60.463369306</c:v>
                </c:pt>
                <c:pt idx="39">
                  <c:v>60.463369306</c:v>
                </c:pt>
                <c:pt idx="40">
                  <c:v>4.452369306</c:v>
                </c:pt>
                <c:pt idx="41">
                  <c:v>4.452369306</c:v>
                </c:pt>
                <c:pt idx="42">
                  <c:v>56.838369306</c:v>
                </c:pt>
                <c:pt idx="43">
                  <c:v>57.963369306</c:v>
                </c:pt>
                <c:pt idx="44">
                  <c:v>57.963369306</c:v>
                </c:pt>
                <c:pt idx="45">
                  <c:v>57.963369306</c:v>
                </c:pt>
                <c:pt idx="46">
                  <c:v>57.963369306</c:v>
                </c:pt>
                <c:pt idx="47">
                  <c:v>57.963369306</c:v>
                </c:pt>
                <c:pt idx="48">
                  <c:v>57.963369306</c:v>
                </c:pt>
                <c:pt idx="49">
                  <c:v>57.963369306</c:v>
                </c:pt>
                <c:pt idx="50">
                  <c:v>4.452369306</c:v>
                </c:pt>
                <c:pt idx="51">
                  <c:v>4.452369306</c:v>
                </c:pt>
                <c:pt idx="52">
                  <c:v>54.338369306</c:v>
                </c:pt>
                <c:pt idx="53">
                  <c:v>55.463369306</c:v>
                </c:pt>
                <c:pt idx="54">
                  <c:v>55.463369306</c:v>
                </c:pt>
                <c:pt idx="55">
                  <c:v>55.463369306</c:v>
                </c:pt>
                <c:pt idx="56">
                  <c:v>55.463369306</c:v>
                </c:pt>
                <c:pt idx="57">
                  <c:v>55.463369306</c:v>
                </c:pt>
                <c:pt idx="58">
                  <c:v>55.463369306</c:v>
                </c:pt>
                <c:pt idx="59">
                  <c:v>55.463369306</c:v>
                </c:pt>
                <c:pt idx="60">
                  <c:v>4.452369306</c:v>
                </c:pt>
                <c:pt idx="61">
                  <c:v>4.452369306</c:v>
                </c:pt>
                <c:pt idx="62">
                  <c:v>51.838369306</c:v>
                </c:pt>
                <c:pt idx="63">
                  <c:v>52.963369306</c:v>
                </c:pt>
                <c:pt idx="64">
                  <c:v>52.963369306</c:v>
                </c:pt>
                <c:pt idx="65">
                  <c:v>52.963369306</c:v>
                </c:pt>
                <c:pt idx="66">
                  <c:v>52.963369306</c:v>
                </c:pt>
                <c:pt idx="67">
                  <c:v>52.963369306</c:v>
                </c:pt>
                <c:pt idx="68">
                  <c:v>52.963369306</c:v>
                </c:pt>
                <c:pt idx="69">
                  <c:v>52.963369306</c:v>
                </c:pt>
                <c:pt idx="70">
                  <c:v>4.452369306</c:v>
                </c:pt>
                <c:pt idx="71">
                  <c:v>4.452369306</c:v>
                </c:pt>
                <c:pt idx="72">
                  <c:v>49.338369306</c:v>
                </c:pt>
                <c:pt idx="73">
                  <c:v>50.463369306</c:v>
                </c:pt>
                <c:pt idx="74">
                  <c:v>50.463369306</c:v>
                </c:pt>
                <c:pt idx="75">
                  <c:v>50.463369306</c:v>
                </c:pt>
                <c:pt idx="76">
                  <c:v>50.463369306</c:v>
                </c:pt>
                <c:pt idx="77">
                  <c:v>50.463369306</c:v>
                </c:pt>
                <c:pt idx="78">
                  <c:v>50.463369306</c:v>
                </c:pt>
                <c:pt idx="79">
                  <c:v>50.463369306</c:v>
                </c:pt>
                <c:pt idx="80">
                  <c:v>4.452369306</c:v>
                </c:pt>
                <c:pt idx="81">
                  <c:v>4.452369306</c:v>
                </c:pt>
                <c:pt idx="82">
                  <c:v>46.838369306</c:v>
                </c:pt>
                <c:pt idx="83">
                  <c:v>47.963369306</c:v>
                </c:pt>
                <c:pt idx="84">
                  <c:v>47.963369306</c:v>
                </c:pt>
                <c:pt idx="85">
                  <c:v>47.963369306</c:v>
                </c:pt>
                <c:pt idx="86">
                  <c:v>47.963369306</c:v>
                </c:pt>
                <c:pt idx="87">
                  <c:v>47.963369306</c:v>
                </c:pt>
                <c:pt idx="88">
                  <c:v>47.963369306</c:v>
                </c:pt>
                <c:pt idx="89">
                  <c:v>47.963369306</c:v>
                </c:pt>
                <c:pt idx="90">
                  <c:v>4.452369306</c:v>
                </c:pt>
                <c:pt idx="91">
                  <c:v>4.452369306</c:v>
                </c:pt>
                <c:pt idx="92">
                  <c:v>44.338369306</c:v>
                </c:pt>
                <c:pt idx="93">
                  <c:v>45.463369306</c:v>
                </c:pt>
                <c:pt idx="94">
                  <c:v>45.463369306</c:v>
                </c:pt>
                <c:pt idx="95">
                  <c:v>45.463369306</c:v>
                </c:pt>
                <c:pt idx="96">
                  <c:v>45.463369306</c:v>
                </c:pt>
                <c:pt idx="97">
                  <c:v>45.463369306</c:v>
                </c:pt>
                <c:pt idx="98">
                  <c:v>45.463369306</c:v>
                </c:pt>
                <c:pt idx="99">
                  <c:v>45.463369306</c:v>
                </c:pt>
                <c:pt idx="100">
                  <c:v>4.452369306</c:v>
                </c:pt>
                <c:pt idx="101">
                  <c:v>4.452369306</c:v>
                </c:pt>
                <c:pt idx="102">
                  <c:v>41.838369306</c:v>
                </c:pt>
                <c:pt idx="103">
                  <c:v>42.963369306</c:v>
                </c:pt>
                <c:pt idx="104">
                  <c:v>42.963369306</c:v>
                </c:pt>
                <c:pt idx="105">
                  <c:v>42.963369306</c:v>
                </c:pt>
                <c:pt idx="106">
                  <c:v>42.963369306</c:v>
                </c:pt>
                <c:pt idx="107">
                  <c:v>42.963369306</c:v>
                </c:pt>
                <c:pt idx="108">
                  <c:v>42.963369306</c:v>
                </c:pt>
                <c:pt idx="109">
                  <c:v>42.963369306</c:v>
                </c:pt>
                <c:pt idx="110">
                  <c:v>4.452369306</c:v>
                </c:pt>
                <c:pt idx="111">
                  <c:v>4.452369306</c:v>
                </c:pt>
                <c:pt idx="112">
                  <c:v>39.338369306</c:v>
                </c:pt>
                <c:pt idx="113">
                  <c:v>40.463369306</c:v>
                </c:pt>
                <c:pt idx="114">
                  <c:v>40.463369306</c:v>
                </c:pt>
                <c:pt idx="115">
                  <c:v>40.463369306</c:v>
                </c:pt>
                <c:pt idx="116">
                  <c:v>40.463369306</c:v>
                </c:pt>
                <c:pt idx="117">
                  <c:v>40.463369306</c:v>
                </c:pt>
                <c:pt idx="118">
                  <c:v>40.463369306</c:v>
                </c:pt>
                <c:pt idx="119">
                  <c:v>40.463369306</c:v>
                </c:pt>
                <c:pt idx="120">
                  <c:v>4.452369306</c:v>
                </c:pt>
                <c:pt idx="121">
                  <c:v>4.452369306</c:v>
                </c:pt>
                <c:pt idx="122">
                  <c:v>36.838369306</c:v>
                </c:pt>
                <c:pt idx="123">
                  <c:v>37.963369306</c:v>
                </c:pt>
                <c:pt idx="124">
                  <c:v>37.963369306</c:v>
                </c:pt>
                <c:pt idx="125">
                  <c:v>37.963369306</c:v>
                </c:pt>
                <c:pt idx="126">
                  <c:v>37.963369306</c:v>
                </c:pt>
                <c:pt idx="127">
                  <c:v>37.963369306</c:v>
                </c:pt>
                <c:pt idx="128">
                  <c:v>37.963369306</c:v>
                </c:pt>
                <c:pt idx="129">
                  <c:v>37.963369306</c:v>
                </c:pt>
                <c:pt idx="130">
                  <c:v>4.452369306</c:v>
                </c:pt>
                <c:pt idx="131">
                  <c:v>4.452369306</c:v>
                </c:pt>
                <c:pt idx="132">
                  <c:v>34.338369306</c:v>
                </c:pt>
                <c:pt idx="133">
                  <c:v>35.463369306</c:v>
                </c:pt>
                <c:pt idx="134">
                  <c:v>35.463369306</c:v>
                </c:pt>
                <c:pt idx="135">
                  <c:v>35.463369306</c:v>
                </c:pt>
                <c:pt idx="136">
                  <c:v>35.463369306</c:v>
                </c:pt>
                <c:pt idx="137">
                  <c:v>35.463369306</c:v>
                </c:pt>
                <c:pt idx="138">
                  <c:v>35.463369306</c:v>
                </c:pt>
                <c:pt idx="139">
                  <c:v>35.463369306</c:v>
                </c:pt>
                <c:pt idx="140">
                  <c:v>4.452369306</c:v>
                </c:pt>
                <c:pt idx="141">
                  <c:v>4.452369306</c:v>
                </c:pt>
                <c:pt idx="142">
                  <c:v>31.838369306</c:v>
                </c:pt>
                <c:pt idx="143">
                  <c:v>32.963369306</c:v>
                </c:pt>
                <c:pt idx="144">
                  <c:v>32.963369306</c:v>
                </c:pt>
                <c:pt idx="145">
                  <c:v>32.963369306</c:v>
                </c:pt>
                <c:pt idx="146">
                  <c:v>32.963369306</c:v>
                </c:pt>
                <c:pt idx="147">
                  <c:v>32.963369306</c:v>
                </c:pt>
                <c:pt idx="148">
                  <c:v>32.963369306</c:v>
                </c:pt>
                <c:pt idx="149">
                  <c:v>32.963369306</c:v>
                </c:pt>
                <c:pt idx="150">
                  <c:v>4.452369306</c:v>
                </c:pt>
                <c:pt idx="151">
                  <c:v>4.452369306</c:v>
                </c:pt>
                <c:pt idx="152">
                  <c:v>29.338369306</c:v>
                </c:pt>
                <c:pt idx="153">
                  <c:v>30.463369306</c:v>
                </c:pt>
                <c:pt idx="154">
                  <c:v>30.463369306</c:v>
                </c:pt>
                <c:pt idx="155">
                  <c:v>30.463369306</c:v>
                </c:pt>
                <c:pt idx="156">
                  <c:v>30.463369306</c:v>
                </c:pt>
                <c:pt idx="157">
                  <c:v>30.463369306</c:v>
                </c:pt>
                <c:pt idx="158">
                  <c:v>30.463369306</c:v>
                </c:pt>
                <c:pt idx="159">
                  <c:v>30.463369306</c:v>
                </c:pt>
                <c:pt idx="160">
                  <c:v>4.452369306</c:v>
                </c:pt>
                <c:pt idx="161">
                  <c:v>4.452369306</c:v>
                </c:pt>
                <c:pt idx="162">
                  <c:v>26.838369306</c:v>
                </c:pt>
                <c:pt idx="163">
                  <c:v>27.963369306</c:v>
                </c:pt>
                <c:pt idx="164">
                  <c:v>27.963369306</c:v>
                </c:pt>
                <c:pt idx="165">
                  <c:v>27.963369306</c:v>
                </c:pt>
                <c:pt idx="166">
                  <c:v>27.963369306</c:v>
                </c:pt>
                <c:pt idx="167">
                  <c:v>27.963369306</c:v>
                </c:pt>
                <c:pt idx="168">
                  <c:v>27.963369306</c:v>
                </c:pt>
                <c:pt idx="169">
                  <c:v>27.963369306</c:v>
                </c:pt>
                <c:pt idx="170">
                  <c:v>4.452369306</c:v>
                </c:pt>
                <c:pt idx="171">
                  <c:v>4.452369306</c:v>
                </c:pt>
                <c:pt idx="172">
                  <c:v>24.338369306</c:v>
                </c:pt>
                <c:pt idx="173">
                  <c:v>25.463369306</c:v>
                </c:pt>
                <c:pt idx="174">
                  <c:v>25.463369306</c:v>
                </c:pt>
                <c:pt idx="175">
                  <c:v>25.463369306</c:v>
                </c:pt>
                <c:pt idx="176">
                  <c:v>25.463369306</c:v>
                </c:pt>
                <c:pt idx="177">
                  <c:v>25.463369306</c:v>
                </c:pt>
                <c:pt idx="178">
                  <c:v>25.463369306</c:v>
                </c:pt>
                <c:pt idx="179">
                  <c:v>25.463369306</c:v>
                </c:pt>
                <c:pt idx="180">
                  <c:v>4.452369306</c:v>
                </c:pt>
                <c:pt idx="181">
                  <c:v>4.452369306</c:v>
                </c:pt>
                <c:pt idx="182">
                  <c:v>21.838369306</c:v>
                </c:pt>
                <c:pt idx="183">
                  <c:v>22.963369306</c:v>
                </c:pt>
                <c:pt idx="184">
                  <c:v>22.963369306</c:v>
                </c:pt>
                <c:pt idx="185">
                  <c:v>22.963369306</c:v>
                </c:pt>
                <c:pt idx="186">
                  <c:v>22.963369306</c:v>
                </c:pt>
                <c:pt idx="187">
                  <c:v>22.963369306</c:v>
                </c:pt>
                <c:pt idx="188">
                  <c:v>22.963369306</c:v>
                </c:pt>
                <c:pt idx="189">
                  <c:v>22.963369306</c:v>
                </c:pt>
                <c:pt idx="190">
                  <c:v>4.452369306</c:v>
                </c:pt>
                <c:pt idx="191">
                  <c:v>4.452369306</c:v>
                </c:pt>
                <c:pt idx="192">
                  <c:v>19.338369306</c:v>
                </c:pt>
                <c:pt idx="193">
                  <c:v>20.463369306</c:v>
                </c:pt>
                <c:pt idx="194">
                  <c:v>20.463369306</c:v>
                </c:pt>
                <c:pt idx="195">
                  <c:v>20.463369306</c:v>
                </c:pt>
                <c:pt idx="196">
                  <c:v>20.463369306</c:v>
                </c:pt>
                <c:pt idx="197">
                  <c:v>20.463369306</c:v>
                </c:pt>
                <c:pt idx="198">
                  <c:v>20.463369306</c:v>
                </c:pt>
                <c:pt idx="199">
                  <c:v>20.463369306</c:v>
                </c:pt>
                <c:pt idx="200">
                  <c:v>4.452369306</c:v>
                </c:pt>
                <c:pt idx="201">
                  <c:v>4.452369306</c:v>
                </c:pt>
                <c:pt idx="202">
                  <c:v>16.838369306</c:v>
                </c:pt>
                <c:pt idx="203">
                  <c:v>17.963369306</c:v>
                </c:pt>
                <c:pt idx="204">
                  <c:v>17.963369306</c:v>
                </c:pt>
                <c:pt idx="205">
                  <c:v>17.963369306</c:v>
                </c:pt>
                <c:pt idx="206">
                  <c:v>17.963369306</c:v>
                </c:pt>
                <c:pt idx="207">
                  <c:v>17.963369306</c:v>
                </c:pt>
                <c:pt idx="208">
                  <c:v>17.963369306</c:v>
                </c:pt>
                <c:pt idx="209">
                  <c:v>17.963369306</c:v>
                </c:pt>
                <c:pt idx="210">
                  <c:v>4.452369306</c:v>
                </c:pt>
                <c:pt idx="211">
                  <c:v>4.452369306</c:v>
                </c:pt>
                <c:pt idx="212">
                  <c:v>14.338369306</c:v>
                </c:pt>
                <c:pt idx="213">
                  <c:v>15.463369306</c:v>
                </c:pt>
                <c:pt idx="214">
                  <c:v>15.463369306</c:v>
                </c:pt>
                <c:pt idx="215">
                  <c:v>15.463369306</c:v>
                </c:pt>
                <c:pt idx="216">
                  <c:v>15.463369306</c:v>
                </c:pt>
                <c:pt idx="217">
                  <c:v>15.463369306</c:v>
                </c:pt>
                <c:pt idx="218">
                  <c:v>15.463369306</c:v>
                </c:pt>
                <c:pt idx="219">
                  <c:v>15.463369306</c:v>
                </c:pt>
                <c:pt idx="220">
                  <c:v>4.452369306</c:v>
                </c:pt>
                <c:pt idx="221">
                  <c:v>4.452369306</c:v>
                </c:pt>
                <c:pt idx="222">
                  <c:v>11.838369306</c:v>
                </c:pt>
                <c:pt idx="223">
                  <c:v>12.963369306</c:v>
                </c:pt>
                <c:pt idx="224">
                  <c:v>12.963369306</c:v>
                </c:pt>
                <c:pt idx="225">
                  <c:v>12.963369306</c:v>
                </c:pt>
                <c:pt idx="226">
                  <c:v>12.963369306</c:v>
                </c:pt>
                <c:pt idx="227">
                  <c:v>12.963369306</c:v>
                </c:pt>
                <c:pt idx="228">
                  <c:v>12.963369306</c:v>
                </c:pt>
                <c:pt idx="229">
                  <c:v>12.963369306</c:v>
                </c:pt>
                <c:pt idx="230">
                  <c:v>4.452369306</c:v>
                </c:pt>
                <c:pt idx="231">
                  <c:v>4.452369306</c:v>
                </c:pt>
                <c:pt idx="232">
                  <c:v>9.33836930599999</c:v>
                </c:pt>
                <c:pt idx="233">
                  <c:v>10.463369306</c:v>
                </c:pt>
                <c:pt idx="234">
                  <c:v>10.463369306</c:v>
                </c:pt>
                <c:pt idx="235">
                  <c:v>10.463369306</c:v>
                </c:pt>
                <c:pt idx="236">
                  <c:v>10.463369306</c:v>
                </c:pt>
                <c:pt idx="237">
                  <c:v>10.463369306</c:v>
                </c:pt>
                <c:pt idx="238">
                  <c:v>10.463369306</c:v>
                </c:pt>
                <c:pt idx="239">
                  <c:v>10.463369306</c:v>
                </c:pt>
                <c:pt idx="240">
                  <c:v>4.452369306</c:v>
                </c:pt>
                <c:pt idx="241">
                  <c:v>4.452369306</c:v>
                </c:pt>
                <c:pt idx="242">
                  <c:v>6.83836930599999</c:v>
                </c:pt>
                <c:pt idx="243">
                  <c:v>7.96336930599999</c:v>
                </c:pt>
                <c:pt idx="244">
                  <c:v>7.96336930599999</c:v>
                </c:pt>
                <c:pt idx="245">
                  <c:v>7.96336930599999</c:v>
                </c:pt>
                <c:pt idx="246">
                  <c:v>7.96336930599999</c:v>
                </c:pt>
                <c:pt idx="247">
                  <c:v>7.96336930599999</c:v>
                </c:pt>
                <c:pt idx="248">
                  <c:v>7.96336930599999</c:v>
                </c:pt>
                <c:pt idx="249">
                  <c:v>7.96336930599999</c:v>
                </c:pt>
                <c:pt idx="250">
                  <c:v>5.963369306</c:v>
                </c:pt>
                <c:pt idx="251">
                  <c:v>5.963369306</c:v>
                </c:pt>
                <c:pt idx="252">
                  <c:v>5.963369306</c:v>
                </c:pt>
                <c:pt idx="253">
                  <c:v>5.963369306</c:v>
                </c:pt>
                <c:pt idx="254">
                  <c:v>5.963369306</c:v>
                </c:pt>
                <c:pt idx="255">
                  <c:v>5.963369306</c:v>
                </c:pt>
                <c:pt idx="256">
                  <c:v>5.963369306</c:v>
                </c:pt>
                <c:pt idx="257">
                  <c:v>5.963369306</c:v>
                </c:pt>
                <c:pt idx="258">
                  <c:v>13.963369306</c:v>
                </c:pt>
                <c:pt idx="259">
                  <c:v>13.963369306</c:v>
                </c:pt>
                <c:pt idx="260">
                  <c:v>13.963369306</c:v>
                </c:pt>
                <c:pt idx="261">
                  <c:v>13.963369306</c:v>
                </c:pt>
                <c:pt idx="262">
                  <c:v>13.963369306</c:v>
                </c:pt>
                <c:pt idx="263">
                  <c:v>13.963369306</c:v>
                </c:pt>
                <c:pt idx="264">
                  <c:v>13.963369306</c:v>
                </c:pt>
                <c:pt idx="265">
                  <c:v>13.963369306</c:v>
                </c:pt>
                <c:pt idx="266">
                  <c:v>21.963369306</c:v>
                </c:pt>
                <c:pt idx="267">
                  <c:v>21.963369306</c:v>
                </c:pt>
                <c:pt idx="268">
                  <c:v>21.963369306</c:v>
                </c:pt>
                <c:pt idx="269">
                  <c:v>21.963369306</c:v>
                </c:pt>
                <c:pt idx="270">
                  <c:v>21.963369306</c:v>
                </c:pt>
                <c:pt idx="271">
                  <c:v>21.963369306</c:v>
                </c:pt>
                <c:pt idx="272">
                  <c:v>21.963369306</c:v>
                </c:pt>
                <c:pt idx="273">
                  <c:v>21.963369306</c:v>
                </c:pt>
                <c:pt idx="274">
                  <c:v>29.963369306</c:v>
                </c:pt>
                <c:pt idx="275">
                  <c:v>29.963369306</c:v>
                </c:pt>
                <c:pt idx="276">
                  <c:v>29.963369306</c:v>
                </c:pt>
                <c:pt idx="277">
                  <c:v>29.963369306</c:v>
                </c:pt>
                <c:pt idx="278">
                  <c:v>29.963369306</c:v>
                </c:pt>
                <c:pt idx="279">
                  <c:v>29.963369306</c:v>
                </c:pt>
                <c:pt idx="280">
                  <c:v>29.963369306</c:v>
                </c:pt>
                <c:pt idx="281">
                  <c:v>29.963369306</c:v>
                </c:pt>
                <c:pt idx="282">
                  <c:v>37.963369306</c:v>
                </c:pt>
                <c:pt idx="283">
                  <c:v>37.963369306</c:v>
                </c:pt>
                <c:pt idx="284">
                  <c:v>37.963369306</c:v>
                </c:pt>
                <c:pt idx="285">
                  <c:v>37.963369306</c:v>
                </c:pt>
                <c:pt idx="286">
                  <c:v>37.963369306</c:v>
                </c:pt>
                <c:pt idx="287">
                  <c:v>37.963369306</c:v>
                </c:pt>
                <c:pt idx="288">
                  <c:v>37.963369306</c:v>
                </c:pt>
                <c:pt idx="289">
                  <c:v>37.963369306</c:v>
                </c:pt>
                <c:pt idx="290">
                  <c:v>45.963369306</c:v>
                </c:pt>
                <c:pt idx="291">
                  <c:v>45.963369306</c:v>
                </c:pt>
                <c:pt idx="292">
                  <c:v>45.963369306</c:v>
                </c:pt>
                <c:pt idx="293">
                  <c:v>45.963369306</c:v>
                </c:pt>
                <c:pt idx="294">
                  <c:v>45.963369306</c:v>
                </c:pt>
                <c:pt idx="295">
                  <c:v>45.963369306</c:v>
                </c:pt>
                <c:pt idx="296">
                  <c:v>45.963369306</c:v>
                </c:pt>
                <c:pt idx="297">
                  <c:v>45.963369306</c:v>
                </c:pt>
                <c:pt idx="298">
                  <c:v>53.963369306</c:v>
                </c:pt>
                <c:pt idx="299">
                  <c:v>53.963369306</c:v>
                </c:pt>
                <c:pt idx="300">
                  <c:v>53.963369306</c:v>
                </c:pt>
                <c:pt idx="301">
                  <c:v>53.963369306</c:v>
                </c:pt>
                <c:pt idx="302">
                  <c:v>53.963369306</c:v>
                </c:pt>
                <c:pt idx="303">
                  <c:v>53.963369306</c:v>
                </c:pt>
                <c:pt idx="304">
                  <c:v>53.963369306</c:v>
                </c:pt>
                <c:pt idx="305">
                  <c:v>53.963369306</c:v>
                </c:pt>
                <c:pt idx="306">
                  <c:v>61.963369306</c:v>
                </c:pt>
                <c:pt idx="307">
                  <c:v>61.963369306</c:v>
                </c:pt>
                <c:pt idx="308">
                  <c:v>61.963369306</c:v>
                </c:pt>
                <c:pt idx="309">
                  <c:v>61.963369306</c:v>
                </c:pt>
                <c:pt idx="310">
                  <c:v>61.963369306</c:v>
                </c:pt>
                <c:pt idx="311">
                  <c:v>61.963369306</c:v>
                </c:pt>
                <c:pt idx="312">
                  <c:v>61.963369306</c:v>
                </c:pt>
                <c:pt idx="313">
                  <c:v>61.963369306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"Reversed"</c:f>
              <c:strCache>
                <c:ptCount val="1"/>
                <c:pt idx="0">
                  <c:v>Reversed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Visualization!$A$2:$A$1048576</c:f>
              <c:numCache>
                <c:formatCode>General</c:formatCode>
                <c:ptCount val="1048575"/>
                <c:pt idx="0">
                  <c:v>4.81079974</c:v>
                </c:pt>
                <c:pt idx="1">
                  <c:v>4.81079974</c:v>
                </c:pt>
                <c:pt idx="2">
                  <c:v>4.81079974</c:v>
                </c:pt>
                <c:pt idx="3">
                  <c:v>13.02446043</c:v>
                </c:pt>
                <c:pt idx="4">
                  <c:v>13.02446043</c:v>
                </c:pt>
                <c:pt idx="5">
                  <c:v>16.56734206</c:v>
                </c:pt>
                <c:pt idx="6">
                  <c:v>16.56734206</c:v>
                </c:pt>
                <c:pt idx="7">
                  <c:v>15.85740445</c:v>
                </c:pt>
                <c:pt idx="8">
                  <c:v>15.85740445</c:v>
                </c:pt>
                <c:pt idx="9">
                  <c:v>15.1183153</c:v>
                </c:pt>
                <c:pt idx="10">
                  <c:v>15.1183153</c:v>
                </c:pt>
                <c:pt idx="11">
                  <c:v>14.60127973</c:v>
                </c:pt>
                <c:pt idx="12">
                  <c:v>14.60127973</c:v>
                </c:pt>
                <c:pt idx="13">
                  <c:v>13.86219058</c:v>
                </c:pt>
                <c:pt idx="14">
                  <c:v>13.86219058</c:v>
                </c:pt>
                <c:pt idx="15">
                  <c:v>13.34515501</c:v>
                </c:pt>
                <c:pt idx="16">
                  <c:v>13.34515501</c:v>
                </c:pt>
                <c:pt idx="17">
                  <c:v>12.60606586</c:v>
                </c:pt>
                <c:pt idx="18">
                  <c:v>12.60606586</c:v>
                </c:pt>
                <c:pt idx="19">
                  <c:v>12.08903028</c:v>
                </c:pt>
                <c:pt idx="20">
                  <c:v>12.08903028</c:v>
                </c:pt>
                <c:pt idx="21">
                  <c:v>11.34994113</c:v>
                </c:pt>
                <c:pt idx="22">
                  <c:v>11.34994113</c:v>
                </c:pt>
                <c:pt idx="23">
                  <c:v>10.83290556</c:v>
                </c:pt>
                <c:pt idx="24">
                  <c:v>10.83290556</c:v>
                </c:pt>
                <c:pt idx="25">
                  <c:v>10.09381641</c:v>
                </c:pt>
                <c:pt idx="26">
                  <c:v>10.09381641</c:v>
                </c:pt>
                <c:pt idx="27">
                  <c:v>9.57678084</c:v>
                </c:pt>
                <c:pt idx="28">
                  <c:v>9.57678084</c:v>
                </c:pt>
                <c:pt idx="29">
                  <c:v>8.83769169</c:v>
                </c:pt>
                <c:pt idx="30">
                  <c:v>8.83769169</c:v>
                </c:pt>
                <c:pt idx="31">
                  <c:v>8.32065612</c:v>
                </c:pt>
                <c:pt idx="32">
                  <c:v>8.32065612</c:v>
                </c:pt>
                <c:pt idx="33">
                  <c:v>7.58156697</c:v>
                </c:pt>
                <c:pt idx="34">
                  <c:v>7.58156697</c:v>
                </c:pt>
                <c:pt idx="35">
                  <c:v>7.0645314</c:v>
                </c:pt>
                <c:pt idx="36">
                  <c:v>7.0645314</c:v>
                </c:pt>
                <c:pt idx="37">
                  <c:v>18.26804665</c:v>
                </c:pt>
                <c:pt idx="38">
                  <c:v>18.26804665</c:v>
                </c:pt>
                <c:pt idx="39">
                  <c:v>17.39416258</c:v>
                </c:pt>
                <c:pt idx="40">
                  <c:v>17.39416258</c:v>
                </c:pt>
                <c:pt idx="41">
                  <c:v>16.65507343</c:v>
                </c:pt>
                <c:pt idx="42">
                  <c:v>16.65507343</c:v>
                </c:pt>
                <c:pt idx="43">
                  <c:v>16.13803786</c:v>
                </c:pt>
                <c:pt idx="44">
                  <c:v>16.13803786</c:v>
                </c:pt>
                <c:pt idx="45">
                  <c:v>15.39894871</c:v>
                </c:pt>
                <c:pt idx="46">
                  <c:v>15.39894871</c:v>
                </c:pt>
                <c:pt idx="47">
                  <c:v>14.88191314</c:v>
                </c:pt>
                <c:pt idx="48">
                  <c:v>14.88191314</c:v>
                </c:pt>
                <c:pt idx="49">
                  <c:v>14.14282399</c:v>
                </c:pt>
                <c:pt idx="50">
                  <c:v>14.14282399</c:v>
                </c:pt>
                <c:pt idx="51">
                  <c:v>13.62578841</c:v>
                </c:pt>
                <c:pt idx="52">
                  <c:v>13.62578841</c:v>
                </c:pt>
                <c:pt idx="53">
                  <c:v>12.88669926</c:v>
                </c:pt>
                <c:pt idx="54">
                  <c:v>12.88669926</c:v>
                </c:pt>
                <c:pt idx="55">
                  <c:v>12.36966369</c:v>
                </c:pt>
                <c:pt idx="56">
                  <c:v>12.36966369</c:v>
                </c:pt>
                <c:pt idx="57">
                  <c:v>11.63057454</c:v>
                </c:pt>
                <c:pt idx="58">
                  <c:v>11.63057454</c:v>
                </c:pt>
                <c:pt idx="59">
                  <c:v>11.11353897</c:v>
                </c:pt>
                <c:pt idx="60">
                  <c:v>11.11353897</c:v>
                </c:pt>
                <c:pt idx="61">
                  <c:v>15.16254654</c:v>
                </c:pt>
                <c:pt idx="62">
                  <c:v>15.16254654</c:v>
                </c:pt>
                <c:pt idx="63">
                  <c:v>15.67958212</c:v>
                </c:pt>
                <c:pt idx="64">
                  <c:v>15.67958212</c:v>
                </c:pt>
                <c:pt idx="65">
                  <c:v>16.41867127</c:v>
                </c:pt>
                <c:pt idx="66">
                  <c:v>16.41867127</c:v>
                </c:pt>
                <c:pt idx="67">
                  <c:v>16.93570684</c:v>
                </c:pt>
                <c:pt idx="68">
                  <c:v>16.93570684</c:v>
                </c:pt>
                <c:pt idx="69">
                  <c:v>17.67479599</c:v>
                </c:pt>
                <c:pt idx="70">
                  <c:v>17.67479599</c:v>
                </c:pt>
                <c:pt idx="71">
                  <c:v>18.26804665</c:v>
                </c:pt>
                <c:pt idx="72">
                  <c:v>18.26804665</c:v>
                </c:pt>
              </c:numCache>
            </c:numRef>
          </c:xVal>
          <c:yVal>
            <c:numRef>
              <c:f>Visualization!$B$2:$B$1048576</c:f>
              <c:numCache>
                <c:formatCode>General</c:formatCode>
                <c:ptCount val="1048575"/>
                <c:pt idx="0">
                  <c:v>10.95710678</c:v>
                </c:pt>
                <c:pt idx="1">
                  <c:v>10.95710678</c:v>
                </c:pt>
                <c:pt idx="2">
                  <c:v>4.81079974</c:v>
                </c:pt>
                <c:pt idx="3">
                  <c:v>68.83210678</c:v>
                </c:pt>
                <c:pt idx="4">
                  <c:v>68.83210678</c:v>
                </c:pt>
                <c:pt idx="5">
                  <c:v>68.83210678</c:v>
                </c:pt>
                <c:pt idx="6">
                  <c:v>68.83210678</c:v>
                </c:pt>
                <c:pt idx="7">
                  <c:v>64.31066017</c:v>
                </c:pt>
                <c:pt idx="8">
                  <c:v>64.31066017</c:v>
                </c:pt>
                <c:pt idx="9">
                  <c:v>59.60355339</c:v>
                </c:pt>
                <c:pt idx="10">
                  <c:v>59.60355339</c:v>
                </c:pt>
                <c:pt idx="11">
                  <c:v>56.31066017</c:v>
                </c:pt>
                <c:pt idx="12">
                  <c:v>56.31066017</c:v>
                </c:pt>
                <c:pt idx="13">
                  <c:v>51.60355339</c:v>
                </c:pt>
                <c:pt idx="14">
                  <c:v>51.60355339</c:v>
                </c:pt>
                <c:pt idx="15">
                  <c:v>48.31066017</c:v>
                </c:pt>
                <c:pt idx="16">
                  <c:v>48.31066017</c:v>
                </c:pt>
                <c:pt idx="17">
                  <c:v>43.60355339</c:v>
                </c:pt>
                <c:pt idx="18">
                  <c:v>43.60355339</c:v>
                </c:pt>
                <c:pt idx="19">
                  <c:v>40.31066017</c:v>
                </c:pt>
                <c:pt idx="20">
                  <c:v>40.31066017</c:v>
                </c:pt>
                <c:pt idx="21">
                  <c:v>35.60355339</c:v>
                </c:pt>
                <c:pt idx="22">
                  <c:v>35.60355339</c:v>
                </c:pt>
                <c:pt idx="23">
                  <c:v>32.31066017</c:v>
                </c:pt>
                <c:pt idx="24">
                  <c:v>32.31066017</c:v>
                </c:pt>
                <c:pt idx="25">
                  <c:v>27.60355339</c:v>
                </c:pt>
                <c:pt idx="26">
                  <c:v>27.60355339</c:v>
                </c:pt>
                <c:pt idx="27">
                  <c:v>24.31066017</c:v>
                </c:pt>
                <c:pt idx="28">
                  <c:v>24.31066017</c:v>
                </c:pt>
                <c:pt idx="29">
                  <c:v>19.60355339</c:v>
                </c:pt>
                <c:pt idx="30">
                  <c:v>19.60355339</c:v>
                </c:pt>
                <c:pt idx="31">
                  <c:v>16.31066017</c:v>
                </c:pt>
                <c:pt idx="32">
                  <c:v>16.31066017</c:v>
                </c:pt>
                <c:pt idx="33">
                  <c:v>11.60355339</c:v>
                </c:pt>
                <c:pt idx="34">
                  <c:v>11.60355339</c:v>
                </c:pt>
                <c:pt idx="35">
                  <c:v>8.31066017</c:v>
                </c:pt>
                <c:pt idx="36">
                  <c:v>8.31066017</c:v>
                </c:pt>
                <c:pt idx="37">
                  <c:v>53.87624811</c:v>
                </c:pt>
                <c:pt idx="38">
                  <c:v>53.87624811</c:v>
                </c:pt>
                <c:pt idx="39">
                  <c:v>48.31066017</c:v>
                </c:pt>
                <c:pt idx="40">
                  <c:v>48.31066017</c:v>
                </c:pt>
                <c:pt idx="41">
                  <c:v>43.60355339</c:v>
                </c:pt>
                <c:pt idx="42">
                  <c:v>43.60355339</c:v>
                </c:pt>
                <c:pt idx="43">
                  <c:v>40.31066017</c:v>
                </c:pt>
                <c:pt idx="44">
                  <c:v>40.31066017</c:v>
                </c:pt>
                <c:pt idx="45">
                  <c:v>35.60355339</c:v>
                </c:pt>
                <c:pt idx="46">
                  <c:v>35.60355339</c:v>
                </c:pt>
                <c:pt idx="47">
                  <c:v>32.31066017</c:v>
                </c:pt>
                <c:pt idx="48">
                  <c:v>32.31066017</c:v>
                </c:pt>
                <c:pt idx="49">
                  <c:v>27.60355339</c:v>
                </c:pt>
                <c:pt idx="50">
                  <c:v>27.60355339</c:v>
                </c:pt>
                <c:pt idx="51">
                  <c:v>24.31066017</c:v>
                </c:pt>
                <c:pt idx="52">
                  <c:v>24.31066017</c:v>
                </c:pt>
                <c:pt idx="53">
                  <c:v>19.60355339</c:v>
                </c:pt>
                <c:pt idx="54">
                  <c:v>19.60355339</c:v>
                </c:pt>
                <c:pt idx="55">
                  <c:v>16.31066017</c:v>
                </c:pt>
                <c:pt idx="56">
                  <c:v>16.31066017</c:v>
                </c:pt>
                <c:pt idx="57">
                  <c:v>11.60355339</c:v>
                </c:pt>
                <c:pt idx="58">
                  <c:v>11.60355339</c:v>
                </c:pt>
                <c:pt idx="59">
                  <c:v>8.31066017</c:v>
                </c:pt>
                <c:pt idx="60">
                  <c:v>8.31066017</c:v>
                </c:pt>
                <c:pt idx="61">
                  <c:v>8.31066017</c:v>
                </c:pt>
                <c:pt idx="62">
                  <c:v>8.31066017</c:v>
                </c:pt>
                <c:pt idx="63">
                  <c:v>11.60355339</c:v>
                </c:pt>
                <c:pt idx="64">
                  <c:v>11.60355339</c:v>
                </c:pt>
                <c:pt idx="65">
                  <c:v>16.31066017</c:v>
                </c:pt>
                <c:pt idx="66">
                  <c:v>16.31066017</c:v>
                </c:pt>
                <c:pt idx="67">
                  <c:v>19.60355339</c:v>
                </c:pt>
                <c:pt idx="68">
                  <c:v>19.60355339</c:v>
                </c:pt>
                <c:pt idx="69">
                  <c:v>24.31066017</c:v>
                </c:pt>
                <c:pt idx="70">
                  <c:v>24.31066017</c:v>
                </c:pt>
                <c:pt idx="71">
                  <c:v>28.08895165</c:v>
                </c:pt>
                <c:pt idx="72">
                  <c:v>28.08895165</c:v>
                </c:pt>
              </c:numCache>
            </c:numRef>
          </c:yVal>
          <c:smooth val="0"/>
        </c:ser>
        <c:axId val="16463887"/>
        <c:axId val="64876202"/>
      </c:scatterChart>
      <c:valAx>
        <c:axId val="164638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ptos Narrow"/>
                  </a:rPr>
                  <a:t> x (mm)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4876202"/>
        <c:crosses val="autoZero"/>
        <c:crossBetween val="midCat"/>
      </c:valAx>
      <c:valAx>
        <c:axId val="648762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ptos Narrow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ptos Narrow"/>
                  </a:rPr>
                  <a:t>y (mm)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646388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720720</xdr:colOff>
      <xdr:row>2</xdr:row>
      <xdr:rowOff>31680</xdr:rowOff>
    </xdr:from>
    <xdr:to>
      <xdr:col>19</xdr:col>
      <xdr:colOff>878760</xdr:colOff>
      <xdr:row>17</xdr:row>
      <xdr:rowOff>107280</xdr:rowOff>
    </xdr:to>
    <xdr:graphicFrame>
      <xdr:nvGraphicFramePr>
        <xdr:cNvPr id="0" name="Chart 1"/>
        <xdr:cNvGraphicFramePr/>
      </xdr:nvGraphicFramePr>
      <xdr:xfrm>
        <a:off x="13219920" y="374760"/>
        <a:ext cx="4622400" cy="264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409680</xdr:colOff>
      <xdr:row>2</xdr:row>
      <xdr:rowOff>0</xdr:rowOff>
    </xdr:from>
    <xdr:to>
      <xdr:col>21</xdr:col>
      <xdr:colOff>397440</xdr:colOff>
      <xdr:row>26</xdr:row>
      <xdr:rowOff>109440</xdr:rowOff>
    </xdr:to>
    <xdr:graphicFrame>
      <xdr:nvGraphicFramePr>
        <xdr:cNvPr id="1" name="Chart 1"/>
        <xdr:cNvGraphicFramePr/>
      </xdr:nvGraphicFramePr>
      <xdr:xfrm>
        <a:off x="5311800" y="324000"/>
        <a:ext cx="7953840" cy="422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317"/>
  <sheetViews>
    <sheetView showFormulas="false" showGridLines="true" showRowColHeaders="true" showZeros="true" rightToLeft="false" tabSelected="false" showOutlineSymbols="true" defaultGridColor="true" view="normal" topLeftCell="G1" colorId="64" zoomScale="83" zoomScaleNormal="83" zoomScalePageLayoutView="100" workbookViewId="0">
      <selection pane="topLeft" activeCell="U15" activeCellId="0" sqref="U15"/>
    </sheetView>
  </sheetViews>
  <sheetFormatPr defaultColWidth="12.66796875" defaultRowHeight="12" zeroHeight="false" outlineLevelRow="0" outlineLevelCol="0"/>
  <sheetData>
    <row r="1" customFormat="false" ht="13.5" hidden="false" customHeight="false" outlineLevel="0" collapsed="false">
      <c r="K1" s="1" t="s">
        <v>0</v>
      </c>
    </row>
    <row r="2" customFormat="false" ht="13.5" hidden="false" customHeight="false" outlineLevel="0" collapsed="false">
      <c r="G2" s="1" t="s">
        <v>1</v>
      </c>
      <c r="H2" s="1" t="s">
        <v>2</v>
      </c>
      <c r="I2" s="1" t="s">
        <v>3</v>
      </c>
      <c r="J2" s="1" t="s">
        <v>4</v>
      </c>
    </row>
    <row r="3" customFormat="false" ht="13.5" hidden="false" customHeight="false" outlineLevel="0" collapsed="false">
      <c r="B3" s="1" t="s">
        <v>1</v>
      </c>
      <c r="C3" s="1" t="s">
        <v>2</v>
      </c>
      <c r="D3" s="1" t="s">
        <v>3</v>
      </c>
      <c r="E3" s="1" t="s">
        <v>5</v>
      </c>
      <c r="G3" s="1" t="s">
        <v>6</v>
      </c>
      <c r="K3" s="1" t="s">
        <v>1</v>
      </c>
      <c r="L3" s="1" t="s">
        <v>2</v>
      </c>
      <c r="M3" s="1" t="s">
        <v>3</v>
      </c>
      <c r="N3" s="1" t="s">
        <v>5</v>
      </c>
    </row>
    <row r="4" customFormat="false" ht="13.5" hidden="false" customHeight="false" outlineLevel="0" collapsed="false">
      <c r="B4" s="2" t="n">
        <v>-35.122038298</v>
      </c>
      <c r="C4" s="3" t="n">
        <v>-1</v>
      </c>
      <c r="D4" s="4" t="n">
        <v>22.792369306</v>
      </c>
      <c r="E4" s="1" t="n">
        <v>1</v>
      </c>
      <c r="F4" s="1" t="s">
        <v>7</v>
      </c>
      <c r="G4" s="1" t="n">
        <v>-30.50656824445</v>
      </c>
      <c r="H4" s="1" t="n">
        <v>0.05</v>
      </c>
      <c r="I4" s="1" t="n">
        <v>18.34626252452</v>
      </c>
      <c r="K4" s="1" t="n">
        <f aca="false">B4+120.84</f>
        <v>85.717961702</v>
      </c>
      <c r="L4" s="1" t="n">
        <f aca="false">D4-18.34</f>
        <v>4.452369306</v>
      </c>
      <c r="M4" s="1" t="n">
        <v>5</v>
      </c>
      <c r="N4" s="1" t="n">
        <v>1</v>
      </c>
    </row>
    <row r="5" customFormat="false" ht="13.5" hidden="false" customHeight="false" outlineLevel="0" collapsed="false">
      <c r="B5" s="5" t="n">
        <v>-35.122038298</v>
      </c>
      <c r="C5" s="1" t="n">
        <v>0.289</v>
      </c>
      <c r="D5" s="6" t="n">
        <v>22.792369306</v>
      </c>
      <c r="F5" s="1" t="s">
        <v>8</v>
      </c>
      <c r="G5" s="1" t="n">
        <v>-120.83050774704</v>
      </c>
      <c r="H5" s="1" t="n">
        <v>0.05</v>
      </c>
      <c r="I5" s="1" t="n">
        <f aca="false">I4</f>
        <v>18.34626252452</v>
      </c>
      <c r="K5" s="1" t="n">
        <f aca="false">B5+120.84</f>
        <v>85.717961702</v>
      </c>
      <c r="L5" s="1" t="n">
        <f aca="false">D5-18.34</f>
        <v>4.452369306</v>
      </c>
      <c r="M5" s="1" t="n">
        <f aca="false">C5*-1+0.05</f>
        <v>-0.239</v>
      </c>
    </row>
    <row r="6" customFormat="false" ht="13.5" hidden="false" customHeight="false" outlineLevel="0" collapsed="false">
      <c r="B6" s="5" t="n">
        <v>-35.122038298</v>
      </c>
      <c r="C6" s="1" t="n">
        <v>0.289</v>
      </c>
      <c r="D6" s="6" t="n">
        <v>85.178369306</v>
      </c>
      <c r="F6" s="1" t="s">
        <v>9</v>
      </c>
      <c r="G6" s="1" t="n">
        <f aca="false">G4</f>
        <v>-30.50656824445</v>
      </c>
      <c r="H6" s="1" t="n">
        <v>0.05</v>
      </c>
      <c r="I6" s="1" t="n">
        <v>92.27836930571</v>
      </c>
      <c r="K6" s="1" t="n">
        <f aca="false">B6+120.84</f>
        <v>85.717961702</v>
      </c>
      <c r="L6" s="1" t="n">
        <f aca="false">D6-18.34</f>
        <v>66.838369306</v>
      </c>
      <c r="M6" s="1" t="n">
        <f aca="false">C6*-1+0.05</f>
        <v>-0.239</v>
      </c>
    </row>
    <row r="7" customFormat="false" ht="13.5" hidden="false" customHeight="false" outlineLevel="0" collapsed="false">
      <c r="B7" s="5" t="n">
        <v>-36.247038298</v>
      </c>
      <c r="C7" s="1" t="n">
        <v>0.289</v>
      </c>
      <c r="D7" s="6" t="n">
        <v>86.303369306</v>
      </c>
      <c r="K7" s="1" t="n">
        <f aca="false">B7+120.84</f>
        <v>84.592961702</v>
      </c>
      <c r="L7" s="1" t="n">
        <f aca="false">D7-18.34</f>
        <v>67.963369306</v>
      </c>
      <c r="M7" s="1" t="n">
        <f aca="false">C7*-1+0.05</f>
        <v>-0.239</v>
      </c>
    </row>
    <row r="8" customFormat="false" ht="13.5" hidden="false" customHeight="false" outlineLevel="0" collapsed="false">
      <c r="B8" s="5" t="n">
        <v>-99.332475578</v>
      </c>
      <c r="C8" s="1" t="n">
        <v>0.289</v>
      </c>
      <c r="D8" s="6" t="n">
        <v>86.303369306</v>
      </c>
      <c r="G8" s="1" t="s">
        <v>1</v>
      </c>
      <c r="H8" s="1" t="s">
        <v>2</v>
      </c>
      <c r="I8" s="1" t="s">
        <v>3</v>
      </c>
      <c r="K8" s="1" t="n">
        <f aca="false">B8+120.84</f>
        <v>21.507524422</v>
      </c>
      <c r="L8" s="1" t="n">
        <f aca="false">D8-18.34</f>
        <v>67.963369306</v>
      </c>
      <c r="M8" s="1" t="n">
        <f aca="false">C8*-1+0.05</f>
        <v>-0.239</v>
      </c>
    </row>
    <row r="9" customFormat="false" ht="13.5" hidden="false" customHeight="false" outlineLevel="0" collapsed="false">
      <c r="B9" s="5" t="n">
        <v>-100.630984908</v>
      </c>
      <c r="C9" s="1" t="n">
        <v>0.289</v>
      </c>
      <c r="D9" s="6" t="n">
        <v>86.303369306</v>
      </c>
      <c r="G9" s="1" t="s">
        <v>6</v>
      </c>
      <c r="K9" s="1" t="n">
        <f aca="false">B9+120.84</f>
        <v>20.209015092</v>
      </c>
      <c r="L9" s="1" t="n">
        <f aca="false">D9-18.34</f>
        <v>67.963369306</v>
      </c>
      <c r="M9" s="1" t="n">
        <f aca="false">C9*-1+0.05</f>
        <v>-0.239</v>
      </c>
    </row>
    <row r="10" customFormat="false" ht="13.5" hidden="false" customHeight="false" outlineLevel="0" collapsed="false">
      <c r="B10" s="5" t="n">
        <v>-99.685934098</v>
      </c>
      <c r="C10" s="1" t="n">
        <v>0.38</v>
      </c>
      <c r="D10" s="6" t="n">
        <v>86.303369306</v>
      </c>
      <c r="F10" s="1" t="s">
        <v>7</v>
      </c>
      <c r="G10" s="1" t="n">
        <f aca="false">G4+120</f>
        <v>89.49343175555</v>
      </c>
      <c r="H10" s="1" t="n">
        <f aca="false">I4-20+1.653737475</f>
        <v>-4.79999817670773E-010</v>
      </c>
      <c r="I10" s="1" t="n">
        <v>0</v>
      </c>
      <c r="K10" s="1" t="n">
        <f aca="false">B10+120.84</f>
        <v>21.154065902</v>
      </c>
      <c r="L10" s="1" t="n">
        <f aca="false">D10-18.34</f>
        <v>67.963369306</v>
      </c>
      <c r="M10" s="1" t="n">
        <f aca="false">C10*-1+0.05</f>
        <v>-0.33</v>
      </c>
    </row>
    <row r="11" customFormat="false" ht="13.5" hidden="false" customHeight="false" outlineLevel="0" collapsed="false">
      <c r="B11" s="5" t="n">
        <v>-100.630984908</v>
      </c>
      <c r="C11" s="1" t="n">
        <v>0.5</v>
      </c>
      <c r="D11" s="6" t="n">
        <v>86.303369306</v>
      </c>
      <c r="F11" s="1" t="s">
        <v>8</v>
      </c>
      <c r="G11" s="1" t="n">
        <v>0</v>
      </c>
      <c r="H11" s="1" t="n">
        <f aca="false">I5-20</f>
        <v>-1.65373747548</v>
      </c>
      <c r="I11" s="1" t="n">
        <v>0</v>
      </c>
      <c r="K11" s="1" t="n">
        <f aca="false">B11+120.84</f>
        <v>20.209015092</v>
      </c>
      <c r="L11" s="1" t="n">
        <f aca="false">D11-18.34</f>
        <v>67.963369306</v>
      </c>
      <c r="M11" s="1" t="n">
        <f aca="false">C11*-1+0.05</f>
        <v>-0.45</v>
      </c>
    </row>
    <row r="12" customFormat="false" ht="13.5" hidden="false" customHeight="false" outlineLevel="0" collapsed="false">
      <c r="B12" s="5" t="n">
        <v>-99.685934098</v>
      </c>
      <c r="C12" s="1" t="n">
        <v>0.5</v>
      </c>
      <c r="D12" s="6" t="n">
        <v>86.303369306</v>
      </c>
      <c r="F12" s="1" t="s">
        <v>9</v>
      </c>
      <c r="G12" s="1" t="n">
        <f aca="false">G6+120</f>
        <v>89.49343175555</v>
      </c>
      <c r="H12" s="1" t="n">
        <f aca="false">I6-20</f>
        <v>72.27836930571</v>
      </c>
      <c r="I12" s="1" t="n">
        <v>0</v>
      </c>
      <c r="K12" s="1" t="n">
        <f aca="false">B12+120.84</f>
        <v>21.154065902</v>
      </c>
      <c r="L12" s="1" t="n">
        <f aca="false">D12-18.34</f>
        <v>67.963369306</v>
      </c>
      <c r="M12" s="1" t="n">
        <f aca="false">C12*-1+0.05</f>
        <v>-0.45</v>
      </c>
    </row>
    <row r="13" customFormat="false" ht="13.5" hidden="false" customHeight="false" outlineLevel="0" collapsed="false">
      <c r="B13" s="7" t="n">
        <v>-100.630984908</v>
      </c>
      <c r="C13" s="8" t="n">
        <v>-1</v>
      </c>
      <c r="D13" s="9" t="n">
        <v>86.303369306</v>
      </c>
      <c r="K13" s="1" t="n">
        <f aca="false">B13+120.84</f>
        <v>20.209015092</v>
      </c>
      <c r="L13" s="1" t="n">
        <f aca="false">D13-18.34</f>
        <v>67.963369306</v>
      </c>
      <c r="M13" s="1" t="n">
        <v>5</v>
      </c>
    </row>
    <row r="14" customFormat="false" ht="13.5" hidden="false" customHeight="false" outlineLevel="0" collapsed="false">
      <c r="B14" s="1" t="n">
        <f aca="false">B4-2.5</f>
        <v>-37.622038298</v>
      </c>
      <c r="C14" s="1" t="n">
        <f aca="false">C4</f>
        <v>-1</v>
      </c>
      <c r="D14" s="1" t="n">
        <f aca="false">D4</f>
        <v>22.792369306</v>
      </c>
      <c r="E14" s="1" t="n">
        <f aca="false">E4+1</f>
        <v>2</v>
      </c>
      <c r="K14" s="1" t="n">
        <f aca="false">B14+120.84</f>
        <v>83.217961702</v>
      </c>
      <c r="L14" s="1" t="n">
        <f aca="false">D14-18.34</f>
        <v>4.452369306</v>
      </c>
      <c r="M14" s="1" t="n">
        <v>5</v>
      </c>
      <c r="N14" s="1" t="n">
        <f aca="false">N4+1</f>
        <v>2</v>
      </c>
    </row>
    <row r="15" customFormat="false" ht="13.5" hidden="false" customHeight="false" outlineLevel="0" collapsed="false">
      <c r="B15" s="1" t="n">
        <f aca="false">B5-2.5</f>
        <v>-37.622038298</v>
      </c>
      <c r="C15" s="1" t="n">
        <f aca="false">C5</f>
        <v>0.289</v>
      </c>
      <c r="D15" s="1" t="n">
        <f aca="false">D5</f>
        <v>22.792369306</v>
      </c>
      <c r="G15" s="1" t="n">
        <f aca="false">-20+1.653737475</f>
        <v>-18.346262525</v>
      </c>
      <c r="K15" s="1" t="n">
        <f aca="false">B15+120.84</f>
        <v>83.217961702</v>
      </c>
      <c r="L15" s="1" t="n">
        <f aca="false">D15-18.34</f>
        <v>4.452369306</v>
      </c>
      <c r="M15" s="1" t="n">
        <f aca="false">C15*-1+0.05</f>
        <v>-0.239</v>
      </c>
    </row>
    <row r="16" customFormat="false" ht="13.5" hidden="false" customHeight="false" outlineLevel="0" collapsed="false">
      <c r="B16" s="1" t="n">
        <f aca="false">B6-2.5</f>
        <v>-37.622038298</v>
      </c>
      <c r="C16" s="1" t="n">
        <f aca="false">C6</f>
        <v>0.289</v>
      </c>
      <c r="D16" s="1" t="n">
        <f aca="false">D6-2.5</f>
        <v>82.678369306</v>
      </c>
      <c r="K16" s="1" t="n">
        <f aca="false">B16+120.84</f>
        <v>83.217961702</v>
      </c>
      <c r="L16" s="1" t="n">
        <f aca="false">D16-18.34</f>
        <v>64.338369306</v>
      </c>
      <c r="M16" s="1" t="n">
        <f aca="false">C16*-1+0.05</f>
        <v>-0.239</v>
      </c>
    </row>
    <row r="17" customFormat="false" ht="13.5" hidden="false" customHeight="false" outlineLevel="0" collapsed="false">
      <c r="B17" s="1" t="n">
        <f aca="false">B7-2.5</f>
        <v>-38.747038298</v>
      </c>
      <c r="C17" s="1" t="n">
        <f aca="false">C7</f>
        <v>0.289</v>
      </c>
      <c r="D17" s="1" t="n">
        <f aca="false">D7-2.5</f>
        <v>83.803369306</v>
      </c>
      <c r="K17" s="1" t="n">
        <f aca="false">B17+120.84</f>
        <v>82.092961702</v>
      </c>
      <c r="L17" s="1" t="n">
        <f aca="false">D17-18.34</f>
        <v>65.463369306</v>
      </c>
      <c r="M17" s="1" t="n">
        <f aca="false">C17*-1+0.05</f>
        <v>-0.239</v>
      </c>
    </row>
    <row r="18" customFormat="false" ht="13.5" hidden="false" customHeight="false" outlineLevel="0" collapsed="false">
      <c r="B18" s="1" t="n">
        <f aca="false">B8</f>
        <v>-99.332475578</v>
      </c>
      <c r="C18" s="1" t="n">
        <f aca="false">C8</f>
        <v>0.289</v>
      </c>
      <c r="D18" s="1" t="n">
        <f aca="false">D8-2.5</f>
        <v>83.803369306</v>
      </c>
      <c r="K18" s="1" t="n">
        <f aca="false">B18+120.84</f>
        <v>21.507524422</v>
      </c>
      <c r="L18" s="1" t="n">
        <f aca="false">D18-18.34</f>
        <v>65.463369306</v>
      </c>
      <c r="M18" s="1" t="n">
        <f aca="false">C18*-1+0.05</f>
        <v>-0.239</v>
      </c>
    </row>
    <row r="19" customFormat="false" ht="13.5" hidden="false" customHeight="false" outlineLevel="0" collapsed="false">
      <c r="B19" s="1" t="n">
        <f aca="false">B9</f>
        <v>-100.630984908</v>
      </c>
      <c r="C19" s="1" t="n">
        <f aca="false">C9</f>
        <v>0.289</v>
      </c>
      <c r="D19" s="1" t="n">
        <f aca="false">D9-2.5</f>
        <v>83.803369306</v>
      </c>
      <c r="K19" s="1" t="n">
        <f aca="false">B19+120.84</f>
        <v>20.209015092</v>
      </c>
      <c r="L19" s="1" t="n">
        <f aca="false">D19-18.34</f>
        <v>65.463369306</v>
      </c>
      <c r="M19" s="1" t="n">
        <f aca="false">C19*-1+0.05</f>
        <v>-0.239</v>
      </c>
    </row>
    <row r="20" customFormat="false" ht="13.5" hidden="false" customHeight="false" outlineLevel="0" collapsed="false">
      <c r="B20" s="1" t="n">
        <f aca="false">B10</f>
        <v>-99.685934098</v>
      </c>
      <c r="C20" s="1" t="n">
        <f aca="false">C10</f>
        <v>0.38</v>
      </c>
      <c r="D20" s="1" t="n">
        <f aca="false">D10-2.5</f>
        <v>83.803369306</v>
      </c>
      <c r="K20" s="1" t="n">
        <f aca="false">B20+120.84</f>
        <v>21.154065902</v>
      </c>
      <c r="L20" s="1" t="n">
        <f aca="false">D20-18.34</f>
        <v>65.463369306</v>
      </c>
      <c r="M20" s="1" t="n">
        <f aca="false">C20*-1+0.05</f>
        <v>-0.33</v>
      </c>
    </row>
    <row r="21" customFormat="false" ht="13.5" hidden="false" customHeight="false" outlineLevel="0" collapsed="false">
      <c r="B21" s="1" t="n">
        <f aca="false">B11</f>
        <v>-100.630984908</v>
      </c>
      <c r="C21" s="1" t="n">
        <f aca="false">C11</f>
        <v>0.5</v>
      </c>
      <c r="D21" s="1" t="n">
        <f aca="false">D11-2.5</f>
        <v>83.803369306</v>
      </c>
      <c r="K21" s="1" t="n">
        <f aca="false">B21+120.84</f>
        <v>20.209015092</v>
      </c>
      <c r="L21" s="1" t="n">
        <f aca="false">D21-18.34</f>
        <v>65.463369306</v>
      </c>
      <c r="M21" s="1" t="n">
        <f aca="false">C21*-1+0.05</f>
        <v>-0.45</v>
      </c>
    </row>
    <row r="22" customFormat="false" ht="13.5" hidden="false" customHeight="false" outlineLevel="0" collapsed="false">
      <c r="B22" s="1" t="n">
        <f aca="false">B12</f>
        <v>-99.685934098</v>
      </c>
      <c r="C22" s="1" t="n">
        <f aca="false">C12</f>
        <v>0.5</v>
      </c>
      <c r="D22" s="1" t="n">
        <f aca="false">D12-2.5</f>
        <v>83.803369306</v>
      </c>
      <c r="K22" s="1" t="n">
        <f aca="false">B22+120.84</f>
        <v>21.154065902</v>
      </c>
      <c r="L22" s="1" t="n">
        <f aca="false">D22-18.34</f>
        <v>65.463369306</v>
      </c>
      <c r="M22" s="1" t="n">
        <f aca="false">C22*-1+0.05</f>
        <v>-0.45</v>
      </c>
    </row>
    <row r="23" customFormat="false" ht="13.5" hidden="false" customHeight="false" outlineLevel="0" collapsed="false">
      <c r="B23" s="1" t="n">
        <f aca="false">B13</f>
        <v>-100.630984908</v>
      </c>
      <c r="C23" s="1" t="n">
        <f aca="false">C13</f>
        <v>-1</v>
      </c>
      <c r="D23" s="1" t="n">
        <f aca="false">D13-2.5</f>
        <v>83.803369306</v>
      </c>
      <c r="K23" s="1" t="n">
        <f aca="false">B23+120.84</f>
        <v>20.209015092</v>
      </c>
      <c r="L23" s="1" t="n">
        <f aca="false">D23-18.34</f>
        <v>65.463369306</v>
      </c>
      <c r="M23" s="1" t="n">
        <v>5</v>
      </c>
    </row>
    <row r="24" customFormat="false" ht="13.5" hidden="false" customHeight="false" outlineLevel="0" collapsed="false">
      <c r="B24" s="1" t="n">
        <f aca="false">B14-2.5</f>
        <v>-40.122038298</v>
      </c>
      <c r="C24" s="1" t="n">
        <f aca="false">C14</f>
        <v>-1</v>
      </c>
      <c r="D24" s="1" t="n">
        <f aca="false">D14</f>
        <v>22.792369306</v>
      </c>
      <c r="E24" s="1" t="n">
        <f aca="false">E14+1</f>
        <v>3</v>
      </c>
      <c r="K24" s="1" t="n">
        <f aca="false">B24+120.84</f>
        <v>80.717961702</v>
      </c>
      <c r="L24" s="1" t="n">
        <f aca="false">D24-18.34</f>
        <v>4.452369306</v>
      </c>
      <c r="M24" s="1" t="n">
        <v>5</v>
      </c>
      <c r="N24" s="1" t="n">
        <f aca="false">N14+1</f>
        <v>3</v>
      </c>
    </row>
    <row r="25" customFormat="false" ht="13.5" hidden="false" customHeight="false" outlineLevel="0" collapsed="false">
      <c r="B25" s="1" t="n">
        <f aca="false">B15-2.5</f>
        <v>-40.122038298</v>
      </c>
      <c r="C25" s="1" t="n">
        <f aca="false">C15</f>
        <v>0.289</v>
      </c>
      <c r="D25" s="1" t="n">
        <f aca="false">D15</f>
        <v>22.792369306</v>
      </c>
      <c r="K25" s="1" t="n">
        <f aca="false">B25+120.84</f>
        <v>80.717961702</v>
      </c>
      <c r="L25" s="1" t="n">
        <f aca="false">D25-18.34</f>
        <v>4.452369306</v>
      </c>
      <c r="M25" s="1" t="n">
        <f aca="false">C25*-1+0.05</f>
        <v>-0.239</v>
      </c>
    </row>
    <row r="26" customFormat="false" ht="13.5" hidden="false" customHeight="false" outlineLevel="0" collapsed="false">
      <c r="B26" s="1" t="n">
        <f aca="false">B16-2.5</f>
        <v>-40.122038298</v>
      </c>
      <c r="C26" s="1" t="n">
        <f aca="false">C16</f>
        <v>0.289</v>
      </c>
      <c r="D26" s="1" t="n">
        <f aca="false">D16-2.5</f>
        <v>80.178369306</v>
      </c>
      <c r="K26" s="1" t="n">
        <f aca="false">B26+120.84</f>
        <v>80.717961702</v>
      </c>
      <c r="L26" s="1" t="n">
        <f aca="false">D26-18.34</f>
        <v>61.838369306</v>
      </c>
      <c r="M26" s="1" t="n">
        <f aca="false">C26*-1+0.05</f>
        <v>-0.239</v>
      </c>
    </row>
    <row r="27" customFormat="false" ht="13.5" hidden="false" customHeight="false" outlineLevel="0" collapsed="false">
      <c r="B27" s="1" t="n">
        <f aca="false">B17-2.5</f>
        <v>-41.247038298</v>
      </c>
      <c r="C27" s="1" t="n">
        <f aca="false">C17</f>
        <v>0.289</v>
      </c>
      <c r="D27" s="1" t="n">
        <f aca="false">D17-2.5</f>
        <v>81.303369306</v>
      </c>
      <c r="K27" s="1" t="n">
        <f aca="false">B27+120.84</f>
        <v>79.592961702</v>
      </c>
      <c r="L27" s="1" t="n">
        <f aca="false">D27-18.34</f>
        <v>62.963369306</v>
      </c>
      <c r="M27" s="1" t="n">
        <f aca="false">C27*-1+0.05</f>
        <v>-0.239</v>
      </c>
    </row>
    <row r="28" customFormat="false" ht="13.5" hidden="false" customHeight="false" outlineLevel="0" collapsed="false">
      <c r="B28" s="1" t="n">
        <f aca="false">B18</f>
        <v>-99.332475578</v>
      </c>
      <c r="C28" s="1" t="n">
        <f aca="false">C18</f>
        <v>0.289</v>
      </c>
      <c r="D28" s="1" t="n">
        <f aca="false">D18-2.5</f>
        <v>81.303369306</v>
      </c>
      <c r="K28" s="1" t="n">
        <f aca="false">B28+120.84</f>
        <v>21.507524422</v>
      </c>
      <c r="L28" s="1" t="n">
        <f aca="false">D28-18.34</f>
        <v>62.963369306</v>
      </c>
      <c r="M28" s="1" t="n">
        <f aca="false">C28*-1+0.05</f>
        <v>-0.239</v>
      </c>
    </row>
    <row r="29" customFormat="false" ht="13.5" hidden="false" customHeight="false" outlineLevel="0" collapsed="false">
      <c r="B29" s="1" t="n">
        <f aca="false">B19</f>
        <v>-100.630984908</v>
      </c>
      <c r="C29" s="1" t="n">
        <f aca="false">C19</f>
        <v>0.289</v>
      </c>
      <c r="D29" s="1" t="n">
        <f aca="false">D19-2.5</f>
        <v>81.303369306</v>
      </c>
      <c r="K29" s="1" t="n">
        <f aca="false">B29+120.84</f>
        <v>20.209015092</v>
      </c>
      <c r="L29" s="1" t="n">
        <f aca="false">D29-18.34</f>
        <v>62.963369306</v>
      </c>
      <c r="M29" s="1" t="n">
        <f aca="false">C29*-1+0.05</f>
        <v>-0.239</v>
      </c>
    </row>
    <row r="30" customFormat="false" ht="13.5" hidden="false" customHeight="false" outlineLevel="0" collapsed="false">
      <c r="B30" s="1" t="n">
        <f aca="false">B20</f>
        <v>-99.685934098</v>
      </c>
      <c r="C30" s="1" t="n">
        <f aca="false">C20</f>
        <v>0.38</v>
      </c>
      <c r="D30" s="1" t="n">
        <f aca="false">D20-2.5</f>
        <v>81.303369306</v>
      </c>
      <c r="K30" s="1" t="n">
        <f aca="false">B30+120.84</f>
        <v>21.154065902</v>
      </c>
      <c r="L30" s="1" t="n">
        <f aca="false">D30-18.34</f>
        <v>62.963369306</v>
      </c>
      <c r="M30" s="1" t="n">
        <f aca="false">C30*-1+0.05</f>
        <v>-0.33</v>
      </c>
    </row>
    <row r="31" customFormat="false" ht="13.5" hidden="false" customHeight="false" outlineLevel="0" collapsed="false">
      <c r="B31" s="1" t="n">
        <f aca="false">B21</f>
        <v>-100.630984908</v>
      </c>
      <c r="C31" s="1" t="n">
        <f aca="false">C21</f>
        <v>0.5</v>
      </c>
      <c r="D31" s="1" t="n">
        <f aca="false">D21-2.5</f>
        <v>81.303369306</v>
      </c>
      <c r="K31" s="1" t="n">
        <f aca="false">B31+120.84</f>
        <v>20.209015092</v>
      </c>
      <c r="L31" s="1" t="n">
        <f aca="false">D31-18.34</f>
        <v>62.963369306</v>
      </c>
      <c r="M31" s="1" t="n">
        <f aca="false">C31*-1+0.05</f>
        <v>-0.45</v>
      </c>
    </row>
    <row r="32" customFormat="false" ht="13.5" hidden="false" customHeight="false" outlineLevel="0" collapsed="false">
      <c r="B32" s="1" t="n">
        <f aca="false">B22</f>
        <v>-99.685934098</v>
      </c>
      <c r="C32" s="1" t="n">
        <f aca="false">C22</f>
        <v>0.5</v>
      </c>
      <c r="D32" s="1" t="n">
        <f aca="false">D22-2.5</f>
        <v>81.303369306</v>
      </c>
      <c r="K32" s="1" t="n">
        <f aca="false">B32+120.84</f>
        <v>21.154065902</v>
      </c>
      <c r="L32" s="1" t="n">
        <f aca="false">D32-18.34</f>
        <v>62.963369306</v>
      </c>
      <c r="M32" s="1" t="n">
        <f aca="false">C32*-1+0.05</f>
        <v>-0.45</v>
      </c>
    </row>
    <row r="33" customFormat="false" ht="13.5" hidden="false" customHeight="false" outlineLevel="0" collapsed="false">
      <c r="B33" s="1" t="n">
        <f aca="false">B23</f>
        <v>-100.630984908</v>
      </c>
      <c r="C33" s="1" t="n">
        <f aca="false">C23</f>
        <v>-1</v>
      </c>
      <c r="D33" s="1" t="n">
        <f aca="false">D23-2.5</f>
        <v>81.303369306</v>
      </c>
      <c r="K33" s="1" t="n">
        <f aca="false">B33+120.84</f>
        <v>20.209015092</v>
      </c>
      <c r="L33" s="1" t="n">
        <f aca="false">D33-18.34</f>
        <v>62.963369306</v>
      </c>
      <c r="M33" s="1" t="n">
        <v>5</v>
      </c>
    </row>
    <row r="34" customFormat="false" ht="13.5" hidden="false" customHeight="false" outlineLevel="0" collapsed="false">
      <c r="B34" s="1" t="n">
        <f aca="false">B24-2.5</f>
        <v>-42.622038298</v>
      </c>
      <c r="C34" s="1" t="n">
        <f aca="false">C24</f>
        <v>-1</v>
      </c>
      <c r="D34" s="1" t="n">
        <f aca="false">D24</f>
        <v>22.792369306</v>
      </c>
      <c r="E34" s="1" t="n">
        <f aca="false">E24+1</f>
        <v>4</v>
      </c>
      <c r="K34" s="1" t="n">
        <f aca="false">B34+120.84</f>
        <v>78.217961702</v>
      </c>
      <c r="L34" s="1" t="n">
        <f aca="false">D34-18.34</f>
        <v>4.452369306</v>
      </c>
      <c r="M34" s="1" t="n">
        <v>5</v>
      </c>
      <c r="N34" s="1" t="n">
        <f aca="false">N24+1</f>
        <v>4</v>
      </c>
    </row>
    <row r="35" customFormat="false" ht="13.5" hidden="false" customHeight="false" outlineLevel="0" collapsed="false">
      <c r="B35" s="1" t="n">
        <f aca="false">B25-2.5</f>
        <v>-42.622038298</v>
      </c>
      <c r="C35" s="1" t="n">
        <f aca="false">C25</f>
        <v>0.289</v>
      </c>
      <c r="D35" s="1" t="n">
        <f aca="false">D25</f>
        <v>22.792369306</v>
      </c>
      <c r="K35" s="1" t="n">
        <f aca="false">B35+120.84</f>
        <v>78.217961702</v>
      </c>
      <c r="L35" s="1" t="n">
        <f aca="false">D35-18.34</f>
        <v>4.452369306</v>
      </c>
      <c r="M35" s="1" t="n">
        <f aca="false">C35*-1+0.05</f>
        <v>-0.239</v>
      </c>
    </row>
    <row r="36" customFormat="false" ht="13.5" hidden="false" customHeight="false" outlineLevel="0" collapsed="false">
      <c r="B36" s="1" t="n">
        <f aca="false">B26-2.5</f>
        <v>-42.622038298</v>
      </c>
      <c r="C36" s="1" t="n">
        <f aca="false">C26</f>
        <v>0.289</v>
      </c>
      <c r="D36" s="1" t="n">
        <f aca="false">D26-2.5</f>
        <v>77.678369306</v>
      </c>
      <c r="K36" s="1" t="n">
        <f aca="false">B36+120.84</f>
        <v>78.217961702</v>
      </c>
      <c r="L36" s="1" t="n">
        <f aca="false">D36-18.34</f>
        <v>59.338369306</v>
      </c>
      <c r="M36" s="1" t="n">
        <f aca="false">C36*-1+0.05</f>
        <v>-0.239</v>
      </c>
    </row>
    <row r="37" customFormat="false" ht="13.5" hidden="false" customHeight="false" outlineLevel="0" collapsed="false">
      <c r="B37" s="1" t="n">
        <f aca="false">B27-2.5</f>
        <v>-43.747038298</v>
      </c>
      <c r="C37" s="1" t="n">
        <f aca="false">C27</f>
        <v>0.289</v>
      </c>
      <c r="D37" s="1" t="n">
        <f aca="false">D27-2.5</f>
        <v>78.803369306</v>
      </c>
      <c r="K37" s="1" t="n">
        <f aca="false">B37+120.84</f>
        <v>77.092961702</v>
      </c>
      <c r="L37" s="1" t="n">
        <f aca="false">D37-18.34</f>
        <v>60.463369306</v>
      </c>
      <c r="M37" s="1" t="n">
        <f aca="false">C37*-1+0.05</f>
        <v>-0.239</v>
      </c>
    </row>
    <row r="38" customFormat="false" ht="13.5" hidden="false" customHeight="false" outlineLevel="0" collapsed="false">
      <c r="B38" s="1" t="n">
        <f aca="false">B28</f>
        <v>-99.332475578</v>
      </c>
      <c r="C38" s="1" t="n">
        <f aca="false">C28</f>
        <v>0.289</v>
      </c>
      <c r="D38" s="1" t="n">
        <f aca="false">D28-2.5</f>
        <v>78.803369306</v>
      </c>
      <c r="K38" s="1" t="n">
        <f aca="false">B38+120.84</f>
        <v>21.507524422</v>
      </c>
      <c r="L38" s="1" t="n">
        <f aca="false">D38-18.34</f>
        <v>60.463369306</v>
      </c>
      <c r="M38" s="1" t="n">
        <f aca="false">C38*-1+0.05</f>
        <v>-0.239</v>
      </c>
    </row>
    <row r="39" customFormat="false" ht="13.5" hidden="false" customHeight="false" outlineLevel="0" collapsed="false">
      <c r="B39" s="1" t="n">
        <f aca="false">B29</f>
        <v>-100.630984908</v>
      </c>
      <c r="C39" s="1" t="n">
        <f aca="false">C29</f>
        <v>0.289</v>
      </c>
      <c r="D39" s="1" t="n">
        <f aca="false">D29-2.5</f>
        <v>78.803369306</v>
      </c>
      <c r="K39" s="1" t="n">
        <f aca="false">B39+120.84</f>
        <v>20.209015092</v>
      </c>
      <c r="L39" s="1" t="n">
        <f aca="false">D39-18.34</f>
        <v>60.463369306</v>
      </c>
      <c r="M39" s="1" t="n">
        <f aca="false">C39*-1+0.05</f>
        <v>-0.239</v>
      </c>
    </row>
    <row r="40" customFormat="false" ht="13.5" hidden="false" customHeight="false" outlineLevel="0" collapsed="false">
      <c r="B40" s="1" t="n">
        <f aca="false">B30</f>
        <v>-99.685934098</v>
      </c>
      <c r="C40" s="1" t="n">
        <f aca="false">C30</f>
        <v>0.38</v>
      </c>
      <c r="D40" s="1" t="n">
        <f aca="false">D30-2.5</f>
        <v>78.803369306</v>
      </c>
      <c r="K40" s="1" t="n">
        <f aca="false">B40+120.84</f>
        <v>21.154065902</v>
      </c>
      <c r="L40" s="1" t="n">
        <f aca="false">D40-18.34</f>
        <v>60.463369306</v>
      </c>
      <c r="M40" s="1" t="n">
        <f aca="false">C40*-1+0.05</f>
        <v>-0.33</v>
      </c>
    </row>
    <row r="41" customFormat="false" ht="13.5" hidden="false" customHeight="false" outlineLevel="0" collapsed="false">
      <c r="B41" s="1" t="n">
        <f aca="false">B31</f>
        <v>-100.630984908</v>
      </c>
      <c r="C41" s="1" t="n">
        <f aca="false">C31</f>
        <v>0.5</v>
      </c>
      <c r="D41" s="1" t="n">
        <f aca="false">D31-2.5</f>
        <v>78.803369306</v>
      </c>
      <c r="K41" s="1" t="n">
        <f aca="false">B41+120.84</f>
        <v>20.209015092</v>
      </c>
      <c r="L41" s="1" t="n">
        <f aca="false">D41-18.34</f>
        <v>60.463369306</v>
      </c>
      <c r="M41" s="1" t="n">
        <f aca="false">C41*-1+0.05</f>
        <v>-0.45</v>
      </c>
    </row>
    <row r="42" customFormat="false" ht="13.5" hidden="false" customHeight="false" outlineLevel="0" collapsed="false">
      <c r="B42" s="1" t="n">
        <f aca="false">B32</f>
        <v>-99.685934098</v>
      </c>
      <c r="C42" s="1" t="n">
        <f aca="false">C32</f>
        <v>0.5</v>
      </c>
      <c r="D42" s="1" t="n">
        <f aca="false">D32-2.5</f>
        <v>78.803369306</v>
      </c>
      <c r="K42" s="1" t="n">
        <f aca="false">B42+120.84</f>
        <v>21.154065902</v>
      </c>
      <c r="L42" s="1" t="n">
        <f aca="false">D42-18.34</f>
        <v>60.463369306</v>
      </c>
      <c r="M42" s="1" t="n">
        <f aca="false">C42*-1+0.05</f>
        <v>-0.45</v>
      </c>
    </row>
    <row r="43" customFormat="false" ht="13.5" hidden="false" customHeight="false" outlineLevel="0" collapsed="false">
      <c r="B43" s="1" t="n">
        <f aca="false">B33</f>
        <v>-100.630984908</v>
      </c>
      <c r="C43" s="1" t="n">
        <f aca="false">C33</f>
        <v>-1</v>
      </c>
      <c r="D43" s="1" t="n">
        <f aca="false">D33-2.5</f>
        <v>78.803369306</v>
      </c>
      <c r="K43" s="1" t="n">
        <f aca="false">B43+120.84</f>
        <v>20.209015092</v>
      </c>
      <c r="L43" s="1" t="n">
        <f aca="false">D43-18.34</f>
        <v>60.463369306</v>
      </c>
      <c r="M43" s="1" t="n">
        <v>5</v>
      </c>
    </row>
    <row r="44" customFormat="false" ht="13.5" hidden="false" customHeight="false" outlineLevel="0" collapsed="false">
      <c r="B44" s="1" t="n">
        <f aca="false">B34-2.5</f>
        <v>-45.122038298</v>
      </c>
      <c r="C44" s="1" t="n">
        <f aca="false">C34</f>
        <v>-1</v>
      </c>
      <c r="D44" s="1" t="n">
        <f aca="false">D34</f>
        <v>22.792369306</v>
      </c>
      <c r="E44" s="1" t="n">
        <f aca="false">E34+1</f>
        <v>5</v>
      </c>
      <c r="K44" s="1" t="n">
        <f aca="false">B44+120.84</f>
        <v>75.717961702</v>
      </c>
      <c r="L44" s="1" t="n">
        <f aca="false">D44-18.34</f>
        <v>4.452369306</v>
      </c>
      <c r="M44" s="1" t="n">
        <v>5</v>
      </c>
      <c r="N44" s="1" t="n">
        <f aca="false">N34+1</f>
        <v>5</v>
      </c>
    </row>
    <row r="45" customFormat="false" ht="13.5" hidden="false" customHeight="false" outlineLevel="0" collapsed="false">
      <c r="B45" s="1" t="n">
        <f aca="false">B35-2.5</f>
        <v>-45.122038298</v>
      </c>
      <c r="C45" s="1" t="n">
        <f aca="false">C35</f>
        <v>0.289</v>
      </c>
      <c r="D45" s="1" t="n">
        <f aca="false">D35</f>
        <v>22.792369306</v>
      </c>
      <c r="K45" s="1" t="n">
        <f aca="false">B45+120.84</f>
        <v>75.717961702</v>
      </c>
      <c r="L45" s="1" t="n">
        <f aca="false">D45-18.34</f>
        <v>4.452369306</v>
      </c>
      <c r="M45" s="1" t="n">
        <f aca="false">C45*-1+0.05</f>
        <v>-0.239</v>
      </c>
    </row>
    <row r="46" customFormat="false" ht="13.5" hidden="false" customHeight="false" outlineLevel="0" collapsed="false">
      <c r="B46" s="1" t="n">
        <f aca="false">B36-2.5</f>
        <v>-45.122038298</v>
      </c>
      <c r="C46" s="1" t="n">
        <f aca="false">C36</f>
        <v>0.289</v>
      </c>
      <c r="D46" s="1" t="n">
        <f aca="false">D36-2.5</f>
        <v>75.178369306</v>
      </c>
      <c r="K46" s="1" t="n">
        <f aca="false">B46+120.84</f>
        <v>75.717961702</v>
      </c>
      <c r="L46" s="1" t="n">
        <f aca="false">D46-18.34</f>
        <v>56.838369306</v>
      </c>
      <c r="M46" s="1" t="n">
        <f aca="false">C46*-1+0.05</f>
        <v>-0.239</v>
      </c>
    </row>
    <row r="47" customFormat="false" ht="13.5" hidden="false" customHeight="false" outlineLevel="0" collapsed="false">
      <c r="B47" s="1" t="n">
        <f aca="false">B37-2.5</f>
        <v>-46.247038298</v>
      </c>
      <c r="C47" s="1" t="n">
        <f aca="false">C37</f>
        <v>0.289</v>
      </c>
      <c r="D47" s="1" t="n">
        <f aca="false">D37-2.5</f>
        <v>76.303369306</v>
      </c>
      <c r="K47" s="1" t="n">
        <f aca="false">B47+120.84</f>
        <v>74.592961702</v>
      </c>
      <c r="L47" s="1" t="n">
        <f aca="false">D47-18.34</f>
        <v>57.963369306</v>
      </c>
      <c r="M47" s="1" t="n">
        <f aca="false">C47*-1+0.05</f>
        <v>-0.239</v>
      </c>
    </row>
    <row r="48" customFormat="false" ht="13.5" hidden="false" customHeight="false" outlineLevel="0" collapsed="false">
      <c r="B48" s="1" t="n">
        <f aca="false">B38</f>
        <v>-99.332475578</v>
      </c>
      <c r="C48" s="1" t="n">
        <f aca="false">C38</f>
        <v>0.289</v>
      </c>
      <c r="D48" s="1" t="n">
        <f aca="false">D38-2.5</f>
        <v>76.303369306</v>
      </c>
      <c r="K48" s="1" t="n">
        <f aca="false">B48+120.84</f>
        <v>21.507524422</v>
      </c>
      <c r="L48" s="1" t="n">
        <f aca="false">D48-18.34</f>
        <v>57.963369306</v>
      </c>
      <c r="M48" s="1" t="n">
        <f aca="false">C48*-1+0.05</f>
        <v>-0.239</v>
      </c>
    </row>
    <row r="49" customFormat="false" ht="13.5" hidden="false" customHeight="false" outlineLevel="0" collapsed="false">
      <c r="B49" s="1" t="n">
        <f aca="false">B39</f>
        <v>-100.630984908</v>
      </c>
      <c r="C49" s="1" t="n">
        <f aca="false">C39</f>
        <v>0.289</v>
      </c>
      <c r="D49" s="1" t="n">
        <f aca="false">D39-2.5</f>
        <v>76.303369306</v>
      </c>
      <c r="K49" s="1" t="n">
        <f aca="false">B49+120.84</f>
        <v>20.209015092</v>
      </c>
      <c r="L49" s="1" t="n">
        <f aca="false">D49-18.34</f>
        <v>57.963369306</v>
      </c>
      <c r="M49" s="1" t="n">
        <f aca="false">C49*-1+0.05</f>
        <v>-0.239</v>
      </c>
    </row>
    <row r="50" customFormat="false" ht="13.5" hidden="false" customHeight="false" outlineLevel="0" collapsed="false">
      <c r="B50" s="1" t="n">
        <f aca="false">B40</f>
        <v>-99.685934098</v>
      </c>
      <c r="C50" s="1" t="n">
        <f aca="false">C40</f>
        <v>0.38</v>
      </c>
      <c r="D50" s="1" t="n">
        <f aca="false">D40-2.5</f>
        <v>76.303369306</v>
      </c>
      <c r="K50" s="1" t="n">
        <f aca="false">B50+120.84</f>
        <v>21.154065902</v>
      </c>
      <c r="L50" s="1" t="n">
        <f aca="false">D50-18.34</f>
        <v>57.963369306</v>
      </c>
      <c r="M50" s="1" t="n">
        <f aca="false">C50*-1+0.05</f>
        <v>-0.33</v>
      </c>
    </row>
    <row r="51" customFormat="false" ht="13.5" hidden="false" customHeight="false" outlineLevel="0" collapsed="false">
      <c r="B51" s="1" t="n">
        <f aca="false">B41</f>
        <v>-100.630984908</v>
      </c>
      <c r="C51" s="1" t="n">
        <f aca="false">C41</f>
        <v>0.5</v>
      </c>
      <c r="D51" s="1" t="n">
        <f aca="false">D41-2.5</f>
        <v>76.303369306</v>
      </c>
      <c r="K51" s="1" t="n">
        <f aca="false">B51+120.84</f>
        <v>20.209015092</v>
      </c>
      <c r="L51" s="1" t="n">
        <f aca="false">D51-18.34</f>
        <v>57.963369306</v>
      </c>
      <c r="M51" s="1" t="n">
        <f aca="false">C51*-1+0.05</f>
        <v>-0.45</v>
      </c>
    </row>
    <row r="52" customFormat="false" ht="13.5" hidden="false" customHeight="false" outlineLevel="0" collapsed="false">
      <c r="B52" s="1" t="n">
        <f aca="false">B42</f>
        <v>-99.685934098</v>
      </c>
      <c r="C52" s="1" t="n">
        <f aca="false">C42</f>
        <v>0.5</v>
      </c>
      <c r="D52" s="1" t="n">
        <f aca="false">D42-2.5</f>
        <v>76.303369306</v>
      </c>
      <c r="K52" s="1" t="n">
        <f aca="false">B52+120.84</f>
        <v>21.154065902</v>
      </c>
      <c r="L52" s="1" t="n">
        <f aca="false">D52-18.34</f>
        <v>57.963369306</v>
      </c>
      <c r="M52" s="1" t="n">
        <f aca="false">C52*-1+0.05</f>
        <v>-0.45</v>
      </c>
    </row>
    <row r="53" customFormat="false" ht="13.5" hidden="false" customHeight="false" outlineLevel="0" collapsed="false">
      <c r="B53" s="1" t="n">
        <f aca="false">B43</f>
        <v>-100.630984908</v>
      </c>
      <c r="C53" s="1" t="n">
        <f aca="false">C43</f>
        <v>-1</v>
      </c>
      <c r="D53" s="1" t="n">
        <f aca="false">D43-2.5</f>
        <v>76.303369306</v>
      </c>
      <c r="K53" s="1" t="n">
        <f aca="false">B53+120.84</f>
        <v>20.209015092</v>
      </c>
      <c r="L53" s="1" t="n">
        <f aca="false">D53-18.34</f>
        <v>57.963369306</v>
      </c>
      <c r="M53" s="1" t="n">
        <v>5</v>
      </c>
    </row>
    <row r="54" customFormat="false" ht="13.5" hidden="false" customHeight="false" outlineLevel="0" collapsed="false">
      <c r="B54" s="1" t="n">
        <f aca="false">B44-2.5</f>
        <v>-47.622038298</v>
      </c>
      <c r="C54" s="1" t="n">
        <f aca="false">C44</f>
        <v>-1</v>
      </c>
      <c r="D54" s="1" t="n">
        <f aca="false">D44</f>
        <v>22.792369306</v>
      </c>
      <c r="E54" s="1" t="n">
        <f aca="false">E44+1</f>
        <v>6</v>
      </c>
      <c r="K54" s="1" t="n">
        <f aca="false">B54+120.84</f>
        <v>73.217961702</v>
      </c>
      <c r="L54" s="1" t="n">
        <f aca="false">D54-18.34</f>
        <v>4.452369306</v>
      </c>
      <c r="M54" s="1" t="n">
        <v>5</v>
      </c>
      <c r="N54" s="1" t="n">
        <f aca="false">N44+1</f>
        <v>6</v>
      </c>
    </row>
    <row r="55" customFormat="false" ht="13.5" hidden="false" customHeight="false" outlineLevel="0" collapsed="false">
      <c r="B55" s="1" t="n">
        <f aca="false">B45-2.5</f>
        <v>-47.622038298</v>
      </c>
      <c r="C55" s="1" t="n">
        <f aca="false">C45</f>
        <v>0.289</v>
      </c>
      <c r="D55" s="1" t="n">
        <f aca="false">D45</f>
        <v>22.792369306</v>
      </c>
      <c r="K55" s="1" t="n">
        <f aca="false">B55+120.84</f>
        <v>73.217961702</v>
      </c>
      <c r="L55" s="1" t="n">
        <f aca="false">D55-18.34</f>
        <v>4.452369306</v>
      </c>
      <c r="M55" s="1" t="n">
        <f aca="false">C55*-1+0.05</f>
        <v>-0.239</v>
      </c>
    </row>
    <row r="56" customFormat="false" ht="13.5" hidden="false" customHeight="false" outlineLevel="0" collapsed="false">
      <c r="B56" s="1" t="n">
        <f aca="false">B46-2.5</f>
        <v>-47.622038298</v>
      </c>
      <c r="C56" s="1" t="n">
        <f aca="false">C46</f>
        <v>0.289</v>
      </c>
      <c r="D56" s="1" t="n">
        <f aca="false">D46-2.5</f>
        <v>72.678369306</v>
      </c>
      <c r="K56" s="1" t="n">
        <f aca="false">B56+120.84</f>
        <v>73.217961702</v>
      </c>
      <c r="L56" s="1" t="n">
        <f aca="false">D56-18.34</f>
        <v>54.338369306</v>
      </c>
      <c r="M56" s="1" t="n">
        <f aca="false">C56*-1+0.05</f>
        <v>-0.239</v>
      </c>
    </row>
    <row r="57" customFormat="false" ht="13.5" hidden="false" customHeight="false" outlineLevel="0" collapsed="false">
      <c r="B57" s="1" t="n">
        <f aca="false">B47-2.5</f>
        <v>-48.747038298</v>
      </c>
      <c r="C57" s="1" t="n">
        <f aca="false">C47</f>
        <v>0.289</v>
      </c>
      <c r="D57" s="1" t="n">
        <f aca="false">D47-2.5</f>
        <v>73.803369306</v>
      </c>
      <c r="K57" s="1" t="n">
        <f aca="false">B57+120.84</f>
        <v>72.092961702</v>
      </c>
      <c r="L57" s="1" t="n">
        <f aca="false">D57-18.34</f>
        <v>55.463369306</v>
      </c>
      <c r="M57" s="1" t="n">
        <f aca="false">C57*-1+0.05</f>
        <v>-0.239</v>
      </c>
    </row>
    <row r="58" customFormat="false" ht="13.5" hidden="false" customHeight="false" outlineLevel="0" collapsed="false">
      <c r="B58" s="1" t="n">
        <f aca="false">B48</f>
        <v>-99.332475578</v>
      </c>
      <c r="C58" s="1" t="n">
        <f aca="false">C48</f>
        <v>0.289</v>
      </c>
      <c r="D58" s="1" t="n">
        <f aca="false">D48-2.5</f>
        <v>73.803369306</v>
      </c>
      <c r="K58" s="1" t="n">
        <f aca="false">B58+120.84</f>
        <v>21.507524422</v>
      </c>
      <c r="L58" s="1" t="n">
        <f aca="false">D58-18.34</f>
        <v>55.463369306</v>
      </c>
      <c r="M58" s="1" t="n">
        <f aca="false">C58*-1+0.05</f>
        <v>-0.239</v>
      </c>
    </row>
    <row r="59" customFormat="false" ht="13.5" hidden="false" customHeight="false" outlineLevel="0" collapsed="false">
      <c r="B59" s="1" t="n">
        <f aca="false">B49</f>
        <v>-100.630984908</v>
      </c>
      <c r="C59" s="1" t="n">
        <f aca="false">C49</f>
        <v>0.289</v>
      </c>
      <c r="D59" s="1" t="n">
        <f aca="false">D49-2.5</f>
        <v>73.803369306</v>
      </c>
      <c r="K59" s="1" t="n">
        <f aca="false">B59+120.84</f>
        <v>20.209015092</v>
      </c>
      <c r="L59" s="1" t="n">
        <f aca="false">D59-18.34</f>
        <v>55.463369306</v>
      </c>
      <c r="M59" s="1" t="n">
        <f aca="false">C59*-1+0.05</f>
        <v>-0.239</v>
      </c>
    </row>
    <row r="60" customFormat="false" ht="13.5" hidden="false" customHeight="false" outlineLevel="0" collapsed="false">
      <c r="B60" s="1" t="n">
        <f aca="false">B50</f>
        <v>-99.685934098</v>
      </c>
      <c r="C60" s="1" t="n">
        <f aca="false">C50</f>
        <v>0.38</v>
      </c>
      <c r="D60" s="1" t="n">
        <f aca="false">D50-2.5</f>
        <v>73.803369306</v>
      </c>
      <c r="K60" s="1" t="n">
        <f aca="false">B60+120.84</f>
        <v>21.154065902</v>
      </c>
      <c r="L60" s="1" t="n">
        <f aca="false">D60-18.34</f>
        <v>55.463369306</v>
      </c>
      <c r="M60" s="1" t="n">
        <f aca="false">C60*-1+0.05</f>
        <v>-0.33</v>
      </c>
    </row>
    <row r="61" customFormat="false" ht="13.5" hidden="false" customHeight="false" outlineLevel="0" collapsed="false">
      <c r="B61" s="1" t="n">
        <f aca="false">B51</f>
        <v>-100.630984908</v>
      </c>
      <c r="C61" s="1" t="n">
        <f aca="false">C51</f>
        <v>0.5</v>
      </c>
      <c r="D61" s="1" t="n">
        <f aca="false">D51-2.5</f>
        <v>73.803369306</v>
      </c>
      <c r="K61" s="1" t="n">
        <f aca="false">B61+120.84</f>
        <v>20.209015092</v>
      </c>
      <c r="L61" s="1" t="n">
        <f aca="false">D61-18.34</f>
        <v>55.463369306</v>
      </c>
      <c r="M61" s="1" t="n">
        <f aca="false">C61*-1+0.05</f>
        <v>-0.45</v>
      </c>
    </row>
    <row r="62" customFormat="false" ht="13.5" hidden="false" customHeight="false" outlineLevel="0" collapsed="false">
      <c r="B62" s="1" t="n">
        <f aca="false">B52</f>
        <v>-99.685934098</v>
      </c>
      <c r="C62" s="1" t="n">
        <f aca="false">C52</f>
        <v>0.5</v>
      </c>
      <c r="D62" s="1" t="n">
        <f aca="false">D52-2.5</f>
        <v>73.803369306</v>
      </c>
      <c r="K62" s="1" t="n">
        <f aca="false">B62+120.84</f>
        <v>21.154065902</v>
      </c>
      <c r="L62" s="1" t="n">
        <f aca="false">D62-18.34</f>
        <v>55.463369306</v>
      </c>
      <c r="M62" s="1" t="n">
        <f aca="false">C62*-1+0.05</f>
        <v>-0.45</v>
      </c>
    </row>
    <row r="63" customFormat="false" ht="13.5" hidden="false" customHeight="false" outlineLevel="0" collapsed="false">
      <c r="B63" s="1" t="n">
        <f aca="false">B53</f>
        <v>-100.630984908</v>
      </c>
      <c r="C63" s="1" t="n">
        <f aca="false">C53</f>
        <v>-1</v>
      </c>
      <c r="D63" s="1" t="n">
        <f aca="false">D53-2.5</f>
        <v>73.803369306</v>
      </c>
      <c r="K63" s="1" t="n">
        <f aca="false">B63+120.84</f>
        <v>20.209015092</v>
      </c>
      <c r="L63" s="1" t="n">
        <f aca="false">D63-18.34</f>
        <v>55.463369306</v>
      </c>
      <c r="M63" s="1" t="n">
        <v>5</v>
      </c>
    </row>
    <row r="64" customFormat="false" ht="13.5" hidden="false" customHeight="false" outlineLevel="0" collapsed="false">
      <c r="B64" s="1" t="n">
        <f aca="false">B54-2.5</f>
        <v>-50.122038298</v>
      </c>
      <c r="C64" s="1" t="n">
        <f aca="false">C54</f>
        <v>-1</v>
      </c>
      <c r="D64" s="1" t="n">
        <f aca="false">D54</f>
        <v>22.792369306</v>
      </c>
      <c r="E64" s="1" t="n">
        <f aca="false">E54+1</f>
        <v>7</v>
      </c>
      <c r="K64" s="1" t="n">
        <f aca="false">B64+120.84</f>
        <v>70.717961702</v>
      </c>
      <c r="L64" s="1" t="n">
        <f aca="false">D64-18.34</f>
        <v>4.452369306</v>
      </c>
      <c r="M64" s="1" t="n">
        <v>5</v>
      </c>
      <c r="N64" s="1" t="n">
        <f aca="false">N54+1</f>
        <v>7</v>
      </c>
    </row>
    <row r="65" customFormat="false" ht="13.5" hidden="false" customHeight="false" outlineLevel="0" collapsed="false">
      <c r="B65" s="1" t="n">
        <f aca="false">B55-2.5</f>
        <v>-50.122038298</v>
      </c>
      <c r="C65" s="1" t="n">
        <f aca="false">C55</f>
        <v>0.289</v>
      </c>
      <c r="D65" s="1" t="n">
        <f aca="false">D55</f>
        <v>22.792369306</v>
      </c>
      <c r="K65" s="1" t="n">
        <f aca="false">B65+120.84</f>
        <v>70.717961702</v>
      </c>
      <c r="L65" s="1" t="n">
        <f aca="false">D65-18.34</f>
        <v>4.452369306</v>
      </c>
      <c r="M65" s="1" t="n">
        <f aca="false">C65*-1+0.05</f>
        <v>-0.239</v>
      </c>
    </row>
    <row r="66" customFormat="false" ht="13.5" hidden="false" customHeight="false" outlineLevel="0" collapsed="false">
      <c r="B66" s="1" t="n">
        <f aca="false">B56-2.5</f>
        <v>-50.122038298</v>
      </c>
      <c r="C66" s="1" t="n">
        <f aca="false">C56</f>
        <v>0.289</v>
      </c>
      <c r="D66" s="1" t="n">
        <f aca="false">D56-2.5</f>
        <v>70.178369306</v>
      </c>
      <c r="K66" s="1" t="n">
        <f aca="false">B66+120.84</f>
        <v>70.717961702</v>
      </c>
      <c r="L66" s="1" t="n">
        <f aca="false">D66-18.34</f>
        <v>51.838369306</v>
      </c>
      <c r="M66" s="1" t="n">
        <f aca="false">C66*-1+0.05</f>
        <v>-0.239</v>
      </c>
    </row>
    <row r="67" customFormat="false" ht="13.5" hidden="false" customHeight="false" outlineLevel="0" collapsed="false">
      <c r="B67" s="1" t="n">
        <f aca="false">B57-2.5</f>
        <v>-51.247038298</v>
      </c>
      <c r="C67" s="1" t="n">
        <f aca="false">C57</f>
        <v>0.289</v>
      </c>
      <c r="D67" s="1" t="n">
        <f aca="false">D57-2.5</f>
        <v>71.303369306</v>
      </c>
      <c r="K67" s="1" t="n">
        <f aca="false">B67+120.84</f>
        <v>69.592961702</v>
      </c>
      <c r="L67" s="1" t="n">
        <f aca="false">D67-18.34</f>
        <v>52.963369306</v>
      </c>
      <c r="M67" s="1" t="n">
        <f aca="false">C67*-1+0.05</f>
        <v>-0.239</v>
      </c>
    </row>
    <row r="68" customFormat="false" ht="13.5" hidden="false" customHeight="false" outlineLevel="0" collapsed="false">
      <c r="B68" s="1" t="n">
        <f aca="false">B58</f>
        <v>-99.332475578</v>
      </c>
      <c r="C68" s="1" t="n">
        <f aca="false">C58</f>
        <v>0.289</v>
      </c>
      <c r="D68" s="1" t="n">
        <f aca="false">D58-2.5</f>
        <v>71.303369306</v>
      </c>
      <c r="K68" s="1" t="n">
        <f aca="false">B68+120.84</f>
        <v>21.507524422</v>
      </c>
      <c r="L68" s="1" t="n">
        <f aca="false">D68-18.34</f>
        <v>52.963369306</v>
      </c>
      <c r="M68" s="1" t="n">
        <f aca="false">C68*-1+0.05</f>
        <v>-0.239</v>
      </c>
    </row>
    <row r="69" customFormat="false" ht="13.5" hidden="false" customHeight="false" outlineLevel="0" collapsed="false">
      <c r="B69" s="1" t="n">
        <f aca="false">B59</f>
        <v>-100.630984908</v>
      </c>
      <c r="C69" s="1" t="n">
        <f aca="false">C59</f>
        <v>0.289</v>
      </c>
      <c r="D69" s="1" t="n">
        <f aca="false">D59-2.5</f>
        <v>71.303369306</v>
      </c>
      <c r="K69" s="1" t="n">
        <f aca="false">B69+120.84</f>
        <v>20.209015092</v>
      </c>
      <c r="L69" s="1" t="n">
        <f aca="false">D69-18.34</f>
        <v>52.963369306</v>
      </c>
      <c r="M69" s="1" t="n">
        <f aca="false">C69*-1+0.05</f>
        <v>-0.239</v>
      </c>
    </row>
    <row r="70" customFormat="false" ht="13.5" hidden="false" customHeight="false" outlineLevel="0" collapsed="false">
      <c r="B70" s="1" t="n">
        <f aca="false">B60</f>
        <v>-99.685934098</v>
      </c>
      <c r="C70" s="1" t="n">
        <f aca="false">C60</f>
        <v>0.38</v>
      </c>
      <c r="D70" s="1" t="n">
        <f aca="false">D60-2.5</f>
        <v>71.303369306</v>
      </c>
      <c r="K70" s="1" t="n">
        <f aca="false">B70+120.84</f>
        <v>21.154065902</v>
      </c>
      <c r="L70" s="1" t="n">
        <f aca="false">D70-18.34</f>
        <v>52.963369306</v>
      </c>
      <c r="M70" s="1" t="n">
        <f aca="false">C70*-1+0.05</f>
        <v>-0.33</v>
      </c>
    </row>
    <row r="71" customFormat="false" ht="13.5" hidden="false" customHeight="false" outlineLevel="0" collapsed="false">
      <c r="B71" s="1" t="n">
        <f aca="false">B61</f>
        <v>-100.630984908</v>
      </c>
      <c r="C71" s="1" t="n">
        <f aca="false">C61</f>
        <v>0.5</v>
      </c>
      <c r="D71" s="1" t="n">
        <f aca="false">D61-2.5</f>
        <v>71.303369306</v>
      </c>
      <c r="K71" s="1" t="n">
        <f aca="false">B71+120.84</f>
        <v>20.209015092</v>
      </c>
      <c r="L71" s="1" t="n">
        <f aca="false">D71-18.34</f>
        <v>52.963369306</v>
      </c>
      <c r="M71" s="1" t="n">
        <f aca="false">C71*-1+0.05</f>
        <v>-0.45</v>
      </c>
    </row>
    <row r="72" customFormat="false" ht="13.5" hidden="false" customHeight="false" outlineLevel="0" collapsed="false">
      <c r="B72" s="1" t="n">
        <f aca="false">B62</f>
        <v>-99.685934098</v>
      </c>
      <c r="C72" s="1" t="n">
        <f aca="false">C62</f>
        <v>0.5</v>
      </c>
      <c r="D72" s="1" t="n">
        <f aca="false">D62-2.5</f>
        <v>71.303369306</v>
      </c>
      <c r="K72" s="1" t="n">
        <f aca="false">B72+120.84</f>
        <v>21.154065902</v>
      </c>
      <c r="L72" s="1" t="n">
        <f aca="false">D72-18.34</f>
        <v>52.963369306</v>
      </c>
      <c r="M72" s="1" t="n">
        <f aca="false">C72*-1+0.05</f>
        <v>-0.45</v>
      </c>
    </row>
    <row r="73" customFormat="false" ht="13.5" hidden="false" customHeight="false" outlineLevel="0" collapsed="false">
      <c r="B73" s="1" t="n">
        <f aca="false">B63</f>
        <v>-100.630984908</v>
      </c>
      <c r="C73" s="1" t="n">
        <f aca="false">C63</f>
        <v>-1</v>
      </c>
      <c r="D73" s="1" t="n">
        <f aca="false">D63-2.5</f>
        <v>71.303369306</v>
      </c>
      <c r="K73" s="1" t="n">
        <f aca="false">B73+120.84</f>
        <v>20.209015092</v>
      </c>
      <c r="L73" s="1" t="n">
        <f aca="false">D73-18.34</f>
        <v>52.963369306</v>
      </c>
      <c r="M73" s="1" t="n">
        <v>5</v>
      </c>
    </row>
    <row r="74" customFormat="false" ht="13.5" hidden="false" customHeight="false" outlineLevel="0" collapsed="false">
      <c r="B74" s="1" t="n">
        <f aca="false">B64-2.5</f>
        <v>-52.622038298</v>
      </c>
      <c r="C74" s="1" t="n">
        <f aca="false">C64</f>
        <v>-1</v>
      </c>
      <c r="D74" s="1" t="n">
        <f aca="false">D64</f>
        <v>22.792369306</v>
      </c>
      <c r="E74" s="1" t="n">
        <f aca="false">E64+1</f>
        <v>8</v>
      </c>
      <c r="K74" s="1" t="n">
        <f aca="false">B74+120.84</f>
        <v>68.217961702</v>
      </c>
      <c r="L74" s="1" t="n">
        <f aca="false">D74-18.34</f>
        <v>4.452369306</v>
      </c>
      <c r="M74" s="1" t="n">
        <v>5</v>
      </c>
      <c r="N74" s="1" t="n">
        <f aca="false">N64+1</f>
        <v>8</v>
      </c>
    </row>
    <row r="75" customFormat="false" ht="13.5" hidden="false" customHeight="false" outlineLevel="0" collapsed="false">
      <c r="B75" s="1" t="n">
        <f aca="false">B65-2.5</f>
        <v>-52.622038298</v>
      </c>
      <c r="C75" s="1" t="n">
        <f aca="false">C65</f>
        <v>0.289</v>
      </c>
      <c r="D75" s="1" t="n">
        <f aca="false">D65</f>
        <v>22.792369306</v>
      </c>
      <c r="K75" s="1" t="n">
        <f aca="false">B75+120.84</f>
        <v>68.217961702</v>
      </c>
      <c r="L75" s="1" t="n">
        <f aca="false">D75-18.34</f>
        <v>4.452369306</v>
      </c>
      <c r="M75" s="1" t="n">
        <f aca="false">C75*-1+0.05</f>
        <v>-0.239</v>
      </c>
    </row>
    <row r="76" customFormat="false" ht="13.5" hidden="false" customHeight="false" outlineLevel="0" collapsed="false">
      <c r="B76" s="1" t="n">
        <f aca="false">B66-2.5</f>
        <v>-52.622038298</v>
      </c>
      <c r="C76" s="1" t="n">
        <f aca="false">C66</f>
        <v>0.289</v>
      </c>
      <c r="D76" s="1" t="n">
        <f aca="false">D66-2.5</f>
        <v>67.678369306</v>
      </c>
      <c r="K76" s="1" t="n">
        <f aca="false">B76+120.84</f>
        <v>68.217961702</v>
      </c>
      <c r="L76" s="1" t="n">
        <f aca="false">D76-18.34</f>
        <v>49.338369306</v>
      </c>
      <c r="M76" s="1" t="n">
        <f aca="false">C76*-1+0.05</f>
        <v>-0.239</v>
      </c>
    </row>
    <row r="77" customFormat="false" ht="13.5" hidden="false" customHeight="false" outlineLevel="0" collapsed="false">
      <c r="B77" s="1" t="n">
        <f aca="false">B67-2.5</f>
        <v>-53.747038298</v>
      </c>
      <c r="C77" s="1" t="n">
        <f aca="false">C67</f>
        <v>0.289</v>
      </c>
      <c r="D77" s="1" t="n">
        <f aca="false">D67-2.5</f>
        <v>68.803369306</v>
      </c>
      <c r="K77" s="1" t="n">
        <f aca="false">B77+120.84</f>
        <v>67.092961702</v>
      </c>
      <c r="L77" s="1" t="n">
        <f aca="false">D77-18.34</f>
        <v>50.463369306</v>
      </c>
      <c r="M77" s="1" t="n">
        <f aca="false">C77*-1+0.05</f>
        <v>-0.239</v>
      </c>
    </row>
    <row r="78" customFormat="false" ht="13.5" hidden="false" customHeight="false" outlineLevel="0" collapsed="false">
      <c r="B78" s="1" t="n">
        <f aca="false">B68</f>
        <v>-99.332475578</v>
      </c>
      <c r="C78" s="1" t="n">
        <f aca="false">C68</f>
        <v>0.289</v>
      </c>
      <c r="D78" s="1" t="n">
        <f aca="false">D68-2.5</f>
        <v>68.803369306</v>
      </c>
      <c r="K78" s="1" t="n">
        <f aca="false">B78+120.84</f>
        <v>21.507524422</v>
      </c>
      <c r="L78" s="1" t="n">
        <f aca="false">D78-18.34</f>
        <v>50.463369306</v>
      </c>
      <c r="M78" s="1" t="n">
        <f aca="false">C78*-1+0.05</f>
        <v>-0.239</v>
      </c>
    </row>
    <row r="79" customFormat="false" ht="13.5" hidden="false" customHeight="false" outlineLevel="0" collapsed="false">
      <c r="B79" s="1" t="n">
        <f aca="false">B69</f>
        <v>-100.630984908</v>
      </c>
      <c r="C79" s="1" t="n">
        <f aca="false">C69</f>
        <v>0.289</v>
      </c>
      <c r="D79" s="1" t="n">
        <f aca="false">D69-2.5</f>
        <v>68.803369306</v>
      </c>
      <c r="K79" s="1" t="n">
        <f aca="false">B79+120.84</f>
        <v>20.209015092</v>
      </c>
      <c r="L79" s="1" t="n">
        <f aca="false">D79-18.34</f>
        <v>50.463369306</v>
      </c>
      <c r="M79" s="1" t="n">
        <f aca="false">C79*-1+0.05</f>
        <v>-0.239</v>
      </c>
    </row>
    <row r="80" customFormat="false" ht="13.5" hidden="false" customHeight="false" outlineLevel="0" collapsed="false">
      <c r="B80" s="1" t="n">
        <f aca="false">B70</f>
        <v>-99.685934098</v>
      </c>
      <c r="C80" s="1" t="n">
        <f aca="false">C70</f>
        <v>0.38</v>
      </c>
      <c r="D80" s="1" t="n">
        <f aca="false">D70-2.5</f>
        <v>68.803369306</v>
      </c>
      <c r="K80" s="1" t="n">
        <f aca="false">B80+120.84</f>
        <v>21.154065902</v>
      </c>
      <c r="L80" s="1" t="n">
        <f aca="false">D80-18.34</f>
        <v>50.463369306</v>
      </c>
      <c r="M80" s="1" t="n">
        <f aca="false">C80*-1+0.05</f>
        <v>-0.33</v>
      </c>
    </row>
    <row r="81" customFormat="false" ht="13.5" hidden="false" customHeight="false" outlineLevel="0" collapsed="false">
      <c r="B81" s="1" t="n">
        <f aca="false">B71</f>
        <v>-100.630984908</v>
      </c>
      <c r="C81" s="1" t="n">
        <f aca="false">C71</f>
        <v>0.5</v>
      </c>
      <c r="D81" s="1" t="n">
        <f aca="false">D71-2.5</f>
        <v>68.803369306</v>
      </c>
      <c r="K81" s="1" t="n">
        <f aca="false">B81+120.84</f>
        <v>20.209015092</v>
      </c>
      <c r="L81" s="1" t="n">
        <f aca="false">D81-18.34</f>
        <v>50.463369306</v>
      </c>
      <c r="M81" s="1" t="n">
        <f aca="false">C81*-1+0.05</f>
        <v>-0.45</v>
      </c>
    </row>
    <row r="82" customFormat="false" ht="13.5" hidden="false" customHeight="false" outlineLevel="0" collapsed="false">
      <c r="B82" s="1" t="n">
        <f aca="false">B72</f>
        <v>-99.685934098</v>
      </c>
      <c r="C82" s="1" t="n">
        <f aca="false">C72</f>
        <v>0.5</v>
      </c>
      <c r="D82" s="1" t="n">
        <f aca="false">D72-2.5</f>
        <v>68.803369306</v>
      </c>
      <c r="K82" s="1" t="n">
        <f aca="false">B82+120.84</f>
        <v>21.154065902</v>
      </c>
      <c r="L82" s="1" t="n">
        <f aca="false">D82-18.34</f>
        <v>50.463369306</v>
      </c>
      <c r="M82" s="1" t="n">
        <f aca="false">C82*-1+0.05</f>
        <v>-0.45</v>
      </c>
    </row>
    <row r="83" customFormat="false" ht="13.5" hidden="false" customHeight="false" outlineLevel="0" collapsed="false">
      <c r="B83" s="1" t="n">
        <f aca="false">B73</f>
        <v>-100.630984908</v>
      </c>
      <c r="C83" s="1" t="n">
        <f aca="false">C73</f>
        <v>-1</v>
      </c>
      <c r="D83" s="1" t="n">
        <f aca="false">D73-2.5</f>
        <v>68.803369306</v>
      </c>
      <c r="K83" s="1" t="n">
        <f aca="false">B83+120.84</f>
        <v>20.209015092</v>
      </c>
      <c r="L83" s="1" t="n">
        <f aca="false">D83-18.34</f>
        <v>50.463369306</v>
      </c>
      <c r="M83" s="1" t="n">
        <v>5</v>
      </c>
    </row>
    <row r="84" customFormat="false" ht="13.5" hidden="false" customHeight="false" outlineLevel="0" collapsed="false">
      <c r="B84" s="1" t="n">
        <f aca="false">B74-2.5</f>
        <v>-55.122038298</v>
      </c>
      <c r="C84" s="1" t="n">
        <f aca="false">C74</f>
        <v>-1</v>
      </c>
      <c r="D84" s="1" t="n">
        <f aca="false">D74</f>
        <v>22.792369306</v>
      </c>
      <c r="E84" s="1" t="n">
        <f aca="false">E74+1</f>
        <v>9</v>
      </c>
      <c r="K84" s="1" t="n">
        <f aca="false">B84+120.84</f>
        <v>65.717961702</v>
      </c>
      <c r="L84" s="1" t="n">
        <f aca="false">D84-18.34</f>
        <v>4.452369306</v>
      </c>
      <c r="M84" s="1" t="n">
        <v>5</v>
      </c>
      <c r="N84" s="1" t="n">
        <f aca="false">N74+1</f>
        <v>9</v>
      </c>
    </row>
    <row r="85" customFormat="false" ht="13.5" hidden="false" customHeight="false" outlineLevel="0" collapsed="false">
      <c r="B85" s="1" t="n">
        <f aca="false">B75-2.5</f>
        <v>-55.122038298</v>
      </c>
      <c r="C85" s="1" t="n">
        <f aca="false">C75</f>
        <v>0.289</v>
      </c>
      <c r="D85" s="1" t="n">
        <f aca="false">D75</f>
        <v>22.792369306</v>
      </c>
      <c r="K85" s="1" t="n">
        <f aca="false">B85+120.84</f>
        <v>65.717961702</v>
      </c>
      <c r="L85" s="1" t="n">
        <f aca="false">D85-18.34</f>
        <v>4.452369306</v>
      </c>
      <c r="M85" s="1" t="n">
        <f aca="false">C85*-1+0.05</f>
        <v>-0.239</v>
      </c>
    </row>
    <row r="86" customFormat="false" ht="13.5" hidden="false" customHeight="false" outlineLevel="0" collapsed="false">
      <c r="B86" s="1" t="n">
        <f aca="false">B76-2.5</f>
        <v>-55.122038298</v>
      </c>
      <c r="C86" s="1" t="n">
        <f aca="false">C76</f>
        <v>0.289</v>
      </c>
      <c r="D86" s="1" t="n">
        <f aca="false">D76-2.5</f>
        <v>65.178369306</v>
      </c>
      <c r="K86" s="1" t="n">
        <f aca="false">B86+120.84</f>
        <v>65.717961702</v>
      </c>
      <c r="L86" s="1" t="n">
        <f aca="false">D86-18.34</f>
        <v>46.838369306</v>
      </c>
      <c r="M86" s="1" t="n">
        <f aca="false">C86*-1+0.05</f>
        <v>-0.239</v>
      </c>
    </row>
    <row r="87" customFormat="false" ht="13.5" hidden="false" customHeight="false" outlineLevel="0" collapsed="false">
      <c r="B87" s="1" t="n">
        <f aca="false">B77-2.5</f>
        <v>-56.247038298</v>
      </c>
      <c r="C87" s="1" t="n">
        <f aca="false">C77</f>
        <v>0.289</v>
      </c>
      <c r="D87" s="1" t="n">
        <f aca="false">D77-2.5</f>
        <v>66.303369306</v>
      </c>
      <c r="K87" s="1" t="n">
        <f aca="false">B87+120.84</f>
        <v>64.592961702</v>
      </c>
      <c r="L87" s="1" t="n">
        <f aca="false">D87-18.34</f>
        <v>47.963369306</v>
      </c>
      <c r="M87" s="1" t="n">
        <f aca="false">C87*-1+0.05</f>
        <v>-0.239</v>
      </c>
    </row>
    <row r="88" customFormat="false" ht="13.5" hidden="false" customHeight="false" outlineLevel="0" collapsed="false">
      <c r="B88" s="1" t="n">
        <f aca="false">B78</f>
        <v>-99.332475578</v>
      </c>
      <c r="C88" s="1" t="n">
        <f aca="false">C78</f>
        <v>0.289</v>
      </c>
      <c r="D88" s="1" t="n">
        <f aca="false">D78-2.5</f>
        <v>66.303369306</v>
      </c>
      <c r="K88" s="1" t="n">
        <f aca="false">B88+120.84</f>
        <v>21.507524422</v>
      </c>
      <c r="L88" s="1" t="n">
        <f aca="false">D88-18.34</f>
        <v>47.963369306</v>
      </c>
      <c r="M88" s="1" t="n">
        <f aca="false">C88*-1+0.05</f>
        <v>-0.239</v>
      </c>
    </row>
    <row r="89" customFormat="false" ht="13.5" hidden="false" customHeight="false" outlineLevel="0" collapsed="false">
      <c r="B89" s="1" t="n">
        <f aca="false">B79</f>
        <v>-100.630984908</v>
      </c>
      <c r="C89" s="1" t="n">
        <f aca="false">C79</f>
        <v>0.289</v>
      </c>
      <c r="D89" s="1" t="n">
        <f aca="false">D79-2.5</f>
        <v>66.303369306</v>
      </c>
      <c r="K89" s="1" t="n">
        <f aca="false">B89+120.84</f>
        <v>20.209015092</v>
      </c>
      <c r="L89" s="1" t="n">
        <f aca="false">D89-18.34</f>
        <v>47.963369306</v>
      </c>
      <c r="M89" s="1" t="n">
        <f aca="false">C89*-1+0.05</f>
        <v>-0.239</v>
      </c>
    </row>
    <row r="90" customFormat="false" ht="13.5" hidden="false" customHeight="false" outlineLevel="0" collapsed="false">
      <c r="B90" s="1" t="n">
        <f aca="false">B80</f>
        <v>-99.685934098</v>
      </c>
      <c r="C90" s="1" t="n">
        <f aca="false">C80</f>
        <v>0.38</v>
      </c>
      <c r="D90" s="1" t="n">
        <f aca="false">D80-2.5</f>
        <v>66.303369306</v>
      </c>
      <c r="K90" s="1" t="n">
        <f aca="false">B90+120.84</f>
        <v>21.154065902</v>
      </c>
      <c r="L90" s="1" t="n">
        <f aca="false">D90-18.34</f>
        <v>47.963369306</v>
      </c>
      <c r="M90" s="1" t="n">
        <f aca="false">C90*-1+0.05</f>
        <v>-0.33</v>
      </c>
    </row>
    <row r="91" customFormat="false" ht="13.5" hidden="false" customHeight="false" outlineLevel="0" collapsed="false">
      <c r="B91" s="1" t="n">
        <f aca="false">B81</f>
        <v>-100.630984908</v>
      </c>
      <c r="C91" s="1" t="n">
        <f aca="false">C81</f>
        <v>0.5</v>
      </c>
      <c r="D91" s="1" t="n">
        <f aca="false">D81-2.5</f>
        <v>66.303369306</v>
      </c>
      <c r="K91" s="1" t="n">
        <f aca="false">B91+120.84</f>
        <v>20.209015092</v>
      </c>
      <c r="L91" s="1" t="n">
        <f aca="false">D91-18.34</f>
        <v>47.963369306</v>
      </c>
      <c r="M91" s="1" t="n">
        <f aca="false">C91*-1+0.05</f>
        <v>-0.45</v>
      </c>
    </row>
    <row r="92" customFormat="false" ht="13.5" hidden="false" customHeight="false" outlineLevel="0" collapsed="false">
      <c r="B92" s="1" t="n">
        <f aca="false">B82</f>
        <v>-99.685934098</v>
      </c>
      <c r="C92" s="1" t="n">
        <f aca="false">C82</f>
        <v>0.5</v>
      </c>
      <c r="D92" s="1" t="n">
        <f aca="false">D82-2.5</f>
        <v>66.303369306</v>
      </c>
      <c r="K92" s="1" t="n">
        <f aca="false">B92+120.84</f>
        <v>21.154065902</v>
      </c>
      <c r="L92" s="1" t="n">
        <f aca="false">D92-18.34</f>
        <v>47.963369306</v>
      </c>
      <c r="M92" s="1" t="n">
        <f aca="false">C92*-1+0.05</f>
        <v>-0.45</v>
      </c>
    </row>
    <row r="93" customFormat="false" ht="13.5" hidden="false" customHeight="false" outlineLevel="0" collapsed="false">
      <c r="B93" s="1" t="n">
        <f aca="false">B83</f>
        <v>-100.630984908</v>
      </c>
      <c r="C93" s="1" t="n">
        <f aca="false">C83</f>
        <v>-1</v>
      </c>
      <c r="D93" s="1" t="n">
        <f aca="false">D83-2.5</f>
        <v>66.303369306</v>
      </c>
      <c r="K93" s="1" t="n">
        <f aca="false">B93+120.84</f>
        <v>20.209015092</v>
      </c>
      <c r="L93" s="1" t="n">
        <f aca="false">D93-18.34</f>
        <v>47.963369306</v>
      </c>
      <c r="M93" s="1" t="n">
        <v>5</v>
      </c>
    </row>
    <row r="94" customFormat="false" ht="13.5" hidden="false" customHeight="false" outlineLevel="0" collapsed="false">
      <c r="B94" s="1" t="n">
        <f aca="false">B84-2.5</f>
        <v>-57.622038298</v>
      </c>
      <c r="C94" s="1" t="n">
        <f aca="false">C84</f>
        <v>-1</v>
      </c>
      <c r="D94" s="1" t="n">
        <f aca="false">D84</f>
        <v>22.792369306</v>
      </c>
      <c r="E94" s="1" t="n">
        <f aca="false">E84+1</f>
        <v>10</v>
      </c>
      <c r="K94" s="1" t="n">
        <f aca="false">B94+120.84</f>
        <v>63.217961702</v>
      </c>
      <c r="L94" s="1" t="n">
        <f aca="false">D94-18.34</f>
        <v>4.452369306</v>
      </c>
      <c r="M94" s="1" t="n">
        <v>5</v>
      </c>
      <c r="N94" s="1" t="n">
        <f aca="false">N84+1</f>
        <v>10</v>
      </c>
    </row>
    <row r="95" customFormat="false" ht="13.5" hidden="false" customHeight="false" outlineLevel="0" collapsed="false">
      <c r="B95" s="1" t="n">
        <f aca="false">B85-2.5</f>
        <v>-57.622038298</v>
      </c>
      <c r="C95" s="1" t="n">
        <f aca="false">C85</f>
        <v>0.289</v>
      </c>
      <c r="D95" s="1" t="n">
        <f aca="false">D85</f>
        <v>22.792369306</v>
      </c>
      <c r="K95" s="1" t="n">
        <f aca="false">B95+120.84</f>
        <v>63.217961702</v>
      </c>
      <c r="L95" s="1" t="n">
        <f aca="false">D95-18.34</f>
        <v>4.452369306</v>
      </c>
      <c r="M95" s="1" t="n">
        <f aca="false">C95*-1+0.05</f>
        <v>-0.239</v>
      </c>
    </row>
    <row r="96" customFormat="false" ht="13.5" hidden="false" customHeight="false" outlineLevel="0" collapsed="false">
      <c r="B96" s="1" t="n">
        <f aca="false">B86-2.5</f>
        <v>-57.622038298</v>
      </c>
      <c r="C96" s="1" t="n">
        <f aca="false">C86</f>
        <v>0.289</v>
      </c>
      <c r="D96" s="1" t="n">
        <f aca="false">D86-2.5</f>
        <v>62.678369306</v>
      </c>
      <c r="K96" s="1" t="n">
        <f aca="false">B96+120.84</f>
        <v>63.217961702</v>
      </c>
      <c r="L96" s="1" t="n">
        <f aca="false">D96-18.34</f>
        <v>44.338369306</v>
      </c>
      <c r="M96" s="1" t="n">
        <f aca="false">C96*-1+0.05</f>
        <v>-0.239</v>
      </c>
    </row>
    <row r="97" customFormat="false" ht="13.5" hidden="false" customHeight="false" outlineLevel="0" collapsed="false">
      <c r="B97" s="1" t="n">
        <f aca="false">B87-2.5</f>
        <v>-58.747038298</v>
      </c>
      <c r="C97" s="1" t="n">
        <f aca="false">C87</f>
        <v>0.289</v>
      </c>
      <c r="D97" s="1" t="n">
        <f aca="false">D87-2.5</f>
        <v>63.803369306</v>
      </c>
      <c r="K97" s="1" t="n">
        <f aca="false">B97+120.84</f>
        <v>62.092961702</v>
      </c>
      <c r="L97" s="1" t="n">
        <f aca="false">D97-18.34</f>
        <v>45.463369306</v>
      </c>
      <c r="M97" s="1" t="n">
        <f aca="false">C97*-1+0.05</f>
        <v>-0.239</v>
      </c>
    </row>
    <row r="98" customFormat="false" ht="13.5" hidden="false" customHeight="false" outlineLevel="0" collapsed="false">
      <c r="B98" s="1" t="n">
        <f aca="false">B88</f>
        <v>-99.332475578</v>
      </c>
      <c r="C98" s="1" t="n">
        <f aca="false">C88</f>
        <v>0.289</v>
      </c>
      <c r="D98" s="1" t="n">
        <f aca="false">D88-2.5</f>
        <v>63.803369306</v>
      </c>
      <c r="K98" s="1" t="n">
        <f aca="false">B98+120.84</f>
        <v>21.507524422</v>
      </c>
      <c r="L98" s="1" t="n">
        <f aca="false">D98-18.34</f>
        <v>45.463369306</v>
      </c>
      <c r="M98" s="1" t="n">
        <f aca="false">C98*-1+0.05</f>
        <v>-0.239</v>
      </c>
    </row>
    <row r="99" customFormat="false" ht="13.5" hidden="false" customHeight="false" outlineLevel="0" collapsed="false">
      <c r="B99" s="1" t="n">
        <f aca="false">B89</f>
        <v>-100.630984908</v>
      </c>
      <c r="C99" s="1" t="n">
        <f aca="false">C89</f>
        <v>0.289</v>
      </c>
      <c r="D99" s="1" t="n">
        <f aca="false">D89-2.5</f>
        <v>63.803369306</v>
      </c>
      <c r="K99" s="1" t="n">
        <f aca="false">B99+120.84</f>
        <v>20.209015092</v>
      </c>
      <c r="L99" s="1" t="n">
        <f aca="false">D99-18.34</f>
        <v>45.463369306</v>
      </c>
      <c r="M99" s="1" t="n">
        <f aca="false">C99*-1+0.05</f>
        <v>-0.239</v>
      </c>
    </row>
    <row r="100" customFormat="false" ht="13.5" hidden="false" customHeight="false" outlineLevel="0" collapsed="false">
      <c r="B100" s="1" t="n">
        <f aca="false">B90</f>
        <v>-99.685934098</v>
      </c>
      <c r="C100" s="1" t="n">
        <f aca="false">C90</f>
        <v>0.38</v>
      </c>
      <c r="D100" s="1" t="n">
        <f aca="false">D90-2.5</f>
        <v>63.803369306</v>
      </c>
      <c r="K100" s="1" t="n">
        <f aca="false">B100+120.84</f>
        <v>21.154065902</v>
      </c>
      <c r="L100" s="1" t="n">
        <f aca="false">D100-18.34</f>
        <v>45.463369306</v>
      </c>
      <c r="M100" s="1" t="n">
        <f aca="false">C100*-1+0.05</f>
        <v>-0.33</v>
      </c>
    </row>
    <row r="101" customFormat="false" ht="13.5" hidden="false" customHeight="false" outlineLevel="0" collapsed="false">
      <c r="B101" s="1" t="n">
        <f aca="false">B91</f>
        <v>-100.630984908</v>
      </c>
      <c r="C101" s="1" t="n">
        <f aca="false">C91</f>
        <v>0.5</v>
      </c>
      <c r="D101" s="1" t="n">
        <f aca="false">D91-2.5</f>
        <v>63.803369306</v>
      </c>
      <c r="K101" s="1" t="n">
        <f aca="false">B101+120.84</f>
        <v>20.209015092</v>
      </c>
      <c r="L101" s="1" t="n">
        <f aca="false">D101-18.34</f>
        <v>45.463369306</v>
      </c>
      <c r="M101" s="1" t="n">
        <f aca="false">C101*-1+0.05</f>
        <v>-0.45</v>
      </c>
    </row>
    <row r="102" customFormat="false" ht="13.5" hidden="false" customHeight="false" outlineLevel="0" collapsed="false">
      <c r="B102" s="1" t="n">
        <f aca="false">B92</f>
        <v>-99.685934098</v>
      </c>
      <c r="C102" s="1" t="n">
        <f aca="false">C92</f>
        <v>0.5</v>
      </c>
      <c r="D102" s="1" t="n">
        <f aca="false">D92-2.5</f>
        <v>63.803369306</v>
      </c>
      <c r="K102" s="1" t="n">
        <f aca="false">B102+120.84</f>
        <v>21.154065902</v>
      </c>
      <c r="L102" s="1" t="n">
        <f aca="false">D102-18.34</f>
        <v>45.463369306</v>
      </c>
      <c r="M102" s="1" t="n">
        <f aca="false">C102*-1+0.05</f>
        <v>-0.45</v>
      </c>
    </row>
    <row r="103" customFormat="false" ht="13.5" hidden="false" customHeight="false" outlineLevel="0" collapsed="false">
      <c r="B103" s="1" t="n">
        <f aca="false">B93</f>
        <v>-100.630984908</v>
      </c>
      <c r="C103" s="1" t="n">
        <f aca="false">C93</f>
        <v>-1</v>
      </c>
      <c r="D103" s="1" t="n">
        <f aca="false">D93-2.5</f>
        <v>63.803369306</v>
      </c>
      <c r="K103" s="1" t="n">
        <f aca="false">B103+120.84</f>
        <v>20.209015092</v>
      </c>
      <c r="L103" s="1" t="n">
        <f aca="false">D103-18.34</f>
        <v>45.463369306</v>
      </c>
      <c r="M103" s="1" t="n">
        <v>5</v>
      </c>
    </row>
    <row r="104" customFormat="false" ht="13.5" hidden="false" customHeight="false" outlineLevel="0" collapsed="false">
      <c r="B104" s="1" t="n">
        <f aca="false">B94-2.5</f>
        <v>-60.122038298</v>
      </c>
      <c r="C104" s="1" t="n">
        <f aca="false">C94</f>
        <v>-1</v>
      </c>
      <c r="D104" s="1" t="n">
        <f aca="false">D94</f>
        <v>22.792369306</v>
      </c>
      <c r="E104" s="1" t="n">
        <f aca="false">E94+1</f>
        <v>11</v>
      </c>
      <c r="K104" s="1" t="n">
        <f aca="false">B104+120.84</f>
        <v>60.717961702</v>
      </c>
      <c r="L104" s="1" t="n">
        <f aca="false">D104-18.34</f>
        <v>4.452369306</v>
      </c>
      <c r="M104" s="1" t="n">
        <v>5</v>
      </c>
      <c r="N104" s="1" t="n">
        <f aca="false">N94+1</f>
        <v>11</v>
      </c>
    </row>
    <row r="105" customFormat="false" ht="13.5" hidden="false" customHeight="false" outlineLevel="0" collapsed="false">
      <c r="B105" s="1" t="n">
        <f aca="false">B95-2.5</f>
        <v>-60.122038298</v>
      </c>
      <c r="C105" s="1" t="n">
        <f aca="false">C95</f>
        <v>0.289</v>
      </c>
      <c r="D105" s="1" t="n">
        <f aca="false">D95</f>
        <v>22.792369306</v>
      </c>
      <c r="K105" s="1" t="n">
        <f aca="false">B105+120.84</f>
        <v>60.717961702</v>
      </c>
      <c r="L105" s="1" t="n">
        <f aca="false">D105-18.34</f>
        <v>4.452369306</v>
      </c>
      <c r="M105" s="1" t="n">
        <f aca="false">C105*-1+0.05</f>
        <v>-0.239</v>
      </c>
    </row>
    <row r="106" customFormat="false" ht="13.5" hidden="false" customHeight="false" outlineLevel="0" collapsed="false">
      <c r="B106" s="1" t="n">
        <f aca="false">B96-2.5</f>
        <v>-60.122038298</v>
      </c>
      <c r="C106" s="1" t="n">
        <f aca="false">C96</f>
        <v>0.289</v>
      </c>
      <c r="D106" s="1" t="n">
        <f aca="false">D96-2.5</f>
        <v>60.178369306</v>
      </c>
      <c r="K106" s="1" t="n">
        <f aca="false">B106+120.84</f>
        <v>60.717961702</v>
      </c>
      <c r="L106" s="1" t="n">
        <f aca="false">D106-18.34</f>
        <v>41.838369306</v>
      </c>
      <c r="M106" s="1" t="n">
        <f aca="false">C106*-1+0.05</f>
        <v>-0.239</v>
      </c>
    </row>
    <row r="107" customFormat="false" ht="13.5" hidden="false" customHeight="false" outlineLevel="0" collapsed="false">
      <c r="B107" s="1" t="n">
        <f aca="false">B97-2.5</f>
        <v>-61.247038298</v>
      </c>
      <c r="C107" s="1" t="n">
        <f aca="false">C97</f>
        <v>0.289</v>
      </c>
      <c r="D107" s="1" t="n">
        <f aca="false">D97-2.5</f>
        <v>61.303369306</v>
      </c>
      <c r="K107" s="1" t="n">
        <f aca="false">B107+120.84</f>
        <v>59.592961702</v>
      </c>
      <c r="L107" s="1" t="n">
        <f aca="false">D107-18.34</f>
        <v>42.963369306</v>
      </c>
      <c r="M107" s="1" t="n">
        <f aca="false">C107*-1+0.05</f>
        <v>-0.239</v>
      </c>
    </row>
    <row r="108" customFormat="false" ht="13.5" hidden="false" customHeight="false" outlineLevel="0" collapsed="false">
      <c r="B108" s="1" t="n">
        <f aca="false">B98</f>
        <v>-99.332475578</v>
      </c>
      <c r="C108" s="1" t="n">
        <f aca="false">C98</f>
        <v>0.289</v>
      </c>
      <c r="D108" s="1" t="n">
        <f aca="false">D98-2.5</f>
        <v>61.303369306</v>
      </c>
      <c r="K108" s="1" t="n">
        <f aca="false">B108+120.84</f>
        <v>21.507524422</v>
      </c>
      <c r="L108" s="1" t="n">
        <f aca="false">D108-18.34</f>
        <v>42.963369306</v>
      </c>
      <c r="M108" s="1" t="n">
        <f aca="false">C108*-1+0.05</f>
        <v>-0.239</v>
      </c>
    </row>
    <row r="109" customFormat="false" ht="13.5" hidden="false" customHeight="false" outlineLevel="0" collapsed="false">
      <c r="B109" s="1" t="n">
        <f aca="false">B99</f>
        <v>-100.630984908</v>
      </c>
      <c r="C109" s="1" t="n">
        <f aca="false">C99</f>
        <v>0.289</v>
      </c>
      <c r="D109" s="1" t="n">
        <f aca="false">D99-2.5</f>
        <v>61.303369306</v>
      </c>
      <c r="K109" s="1" t="n">
        <f aca="false">B109+120.84</f>
        <v>20.209015092</v>
      </c>
      <c r="L109" s="1" t="n">
        <f aca="false">D109-18.34</f>
        <v>42.963369306</v>
      </c>
      <c r="M109" s="1" t="n">
        <f aca="false">C109*-1+0.05</f>
        <v>-0.239</v>
      </c>
    </row>
    <row r="110" customFormat="false" ht="13.5" hidden="false" customHeight="false" outlineLevel="0" collapsed="false">
      <c r="B110" s="1" t="n">
        <f aca="false">B100</f>
        <v>-99.685934098</v>
      </c>
      <c r="C110" s="1" t="n">
        <f aca="false">C100</f>
        <v>0.38</v>
      </c>
      <c r="D110" s="1" t="n">
        <f aca="false">D100-2.5</f>
        <v>61.303369306</v>
      </c>
      <c r="K110" s="1" t="n">
        <f aca="false">B110+120.84</f>
        <v>21.154065902</v>
      </c>
      <c r="L110" s="1" t="n">
        <f aca="false">D110-18.34</f>
        <v>42.963369306</v>
      </c>
      <c r="M110" s="1" t="n">
        <f aca="false">C110*-1+0.05</f>
        <v>-0.33</v>
      </c>
    </row>
    <row r="111" customFormat="false" ht="13.5" hidden="false" customHeight="false" outlineLevel="0" collapsed="false">
      <c r="B111" s="1" t="n">
        <f aca="false">B101</f>
        <v>-100.630984908</v>
      </c>
      <c r="C111" s="1" t="n">
        <f aca="false">C101</f>
        <v>0.5</v>
      </c>
      <c r="D111" s="1" t="n">
        <f aca="false">D101-2.5</f>
        <v>61.303369306</v>
      </c>
      <c r="K111" s="1" t="n">
        <f aca="false">B111+120.84</f>
        <v>20.209015092</v>
      </c>
      <c r="L111" s="1" t="n">
        <f aca="false">D111-18.34</f>
        <v>42.963369306</v>
      </c>
      <c r="M111" s="1" t="n">
        <f aca="false">C111*-1+0.05</f>
        <v>-0.45</v>
      </c>
    </row>
    <row r="112" customFormat="false" ht="13.5" hidden="false" customHeight="false" outlineLevel="0" collapsed="false">
      <c r="B112" s="1" t="n">
        <f aca="false">B102</f>
        <v>-99.685934098</v>
      </c>
      <c r="C112" s="1" t="n">
        <f aca="false">C102</f>
        <v>0.5</v>
      </c>
      <c r="D112" s="1" t="n">
        <f aca="false">D102-2.5</f>
        <v>61.303369306</v>
      </c>
      <c r="K112" s="1" t="n">
        <f aca="false">B112+120.84</f>
        <v>21.154065902</v>
      </c>
      <c r="L112" s="1" t="n">
        <f aca="false">D112-18.34</f>
        <v>42.963369306</v>
      </c>
      <c r="M112" s="1" t="n">
        <f aca="false">C112*-1+0.05</f>
        <v>-0.45</v>
      </c>
    </row>
    <row r="113" customFormat="false" ht="13.5" hidden="false" customHeight="false" outlineLevel="0" collapsed="false">
      <c r="B113" s="1" t="n">
        <f aca="false">B103</f>
        <v>-100.630984908</v>
      </c>
      <c r="C113" s="1" t="n">
        <f aca="false">C103</f>
        <v>-1</v>
      </c>
      <c r="D113" s="1" t="n">
        <f aca="false">D103-2.5</f>
        <v>61.303369306</v>
      </c>
      <c r="K113" s="1" t="n">
        <f aca="false">B113+120.84</f>
        <v>20.209015092</v>
      </c>
      <c r="L113" s="1" t="n">
        <f aca="false">D113-18.34</f>
        <v>42.963369306</v>
      </c>
      <c r="M113" s="1" t="n">
        <v>5</v>
      </c>
    </row>
    <row r="114" customFormat="false" ht="13.5" hidden="false" customHeight="false" outlineLevel="0" collapsed="false">
      <c r="B114" s="1" t="n">
        <f aca="false">B104-2.5</f>
        <v>-62.622038298</v>
      </c>
      <c r="C114" s="1" t="n">
        <f aca="false">C104</f>
        <v>-1</v>
      </c>
      <c r="D114" s="1" t="n">
        <f aca="false">D104</f>
        <v>22.792369306</v>
      </c>
      <c r="E114" s="1" t="n">
        <f aca="false">E104+1</f>
        <v>12</v>
      </c>
      <c r="K114" s="1" t="n">
        <f aca="false">B114+120.84</f>
        <v>58.217961702</v>
      </c>
      <c r="L114" s="1" t="n">
        <f aca="false">D114-18.34</f>
        <v>4.452369306</v>
      </c>
      <c r="M114" s="1" t="n">
        <v>5</v>
      </c>
      <c r="N114" s="1" t="n">
        <f aca="false">N104+1</f>
        <v>12</v>
      </c>
    </row>
    <row r="115" customFormat="false" ht="13.5" hidden="false" customHeight="false" outlineLevel="0" collapsed="false">
      <c r="B115" s="1" t="n">
        <f aca="false">B105-2.5</f>
        <v>-62.622038298</v>
      </c>
      <c r="C115" s="1" t="n">
        <f aca="false">C105</f>
        <v>0.289</v>
      </c>
      <c r="D115" s="1" t="n">
        <f aca="false">D105</f>
        <v>22.792369306</v>
      </c>
      <c r="K115" s="1" t="n">
        <f aca="false">B115+120.84</f>
        <v>58.217961702</v>
      </c>
      <c r="L115" s="1" t="n">
        <f aca="false">D115-18.34</f>
        <v>4.452369306</v>
      </c>
      <c r="M115" s="1" t="n">
        <f aca="false">C115*-1+0.05</f>
        <v>-0.239</v>
      </c>
    </row>
    <row r="116" customFormat="false" ht="13.5" hidden="false" customHeight="false" outlineLevel="0" collapsed="false">
      <c r="B116" s="1" t="n">
        <f aca="false">B106-2.5</f>
        <v>-62.622038298</v>
      </c>
      <c r="C116" s="1" t="n">
        <f aca="false">C106</f>
        <v>0.289</v>
      </c>
      <c r="D116" s="1" t="n">
        <f aca="false">D106-2.5</f>
        <v>57.678369306</v>
      </c>
      <c r="K116" s="1" t="n">
        <f aca="false">B116+120.84</f>
        <v>58.217961702</v>
      </c>
      <c r="L116" s="1" t="n">
        <f aca="false">D116-18.34</f>
        <v>39.338369306</v>
      </c>
      <c r="M116" s="1" t="n">
        <f aca="false">C116*-1+0.05</f>
        <v>-0.239</v>
      </c>
    </row>
    <row r="117" customFormat="false" ht="13.5" hidden="false" customHeight="false" outlineLevel="0" collapsed="false">
      <c r="B117" s="1" t="n">
        <f aca="false">B107-2.5</f>
        <v>-63.747038298</v>
      </c>
      <c r="C117" s="1" t="n">
        <f aca="false">C107</f>
        <v>0.289</v>
      </c>
      <c r="D117" s="1" t="n">
        <f aca="false">D107-2.5</f>
        <v>58.803369306</v>
      </c>
      <c r="K117" s="1" t="n">
        <f aca="false">B117+120.84</f>
        <v>57.092961702</v>
      </c>
      <c r="L117" s="1" t="n">
        <f aca="false">D117-18.34</f>
        <v>40.463369306</v>
      </c>
      <c r="M117" s="1" t="n">
        <f aca="false">C117*-1+0.05</f>
        <v>-0.239</v>
      </c>
    </row>
    <row r="118" customFormat="false" ht="13.5" hidden="false" customHeight="false" outlineLevel="0" collapsed="false">
      <c r="B118" s="1" t="n">
        <f aca="false">B108</f>
        <v>-99.332475578</v>
      </c>
      <c r="C118" s="1" t="n">
        <f aca="false">C108</f>
        <v>0.289</v>
      </c>
      <c r="D118" s="1" t="n">
        <f aca="false">D108-2.5</f>
        <v>58.803369306</v>
      </c>
      <c r="K118" s="1" t="n">
        <f aca="false">B118+120.84</f>
        <v>21.507524422</v>
      </c>
      <c r="L118" s="1" t="n">
        <f aca="false">D118-18.34</f>
        <v>40.463369306</v>
      </c>
      <c r="M118" s="1" t="n">
        <f aca="false">C118*-1+0.05</f>
        <v>-0.239</v>
      </c>
    </row>
    <row r="119" customFormat="false" ht="13.5" hidden="false" customHeight="false" outlineLevel="0" collapsed="false">
      <c r="B119" s="1" t="n">
        <f aca="false">B109</f>
        <v>-100.630984908</v>
      </c>
      <c r="C119" s="1" t="n">
        <f aca="false">C109</f>
        <v>0.289</v>
      </c>
      <c r="D119" s="1" t="n">
        <f aca="false">D109-2.5</f>
        <v>58.803369306</v>
      </c>
      <c r="K119" s="1" t="n">
        <f aca="false">B119+120.84</f>
        <v>20.209015092</v>
      </c>
      <c r="L119" s="1" t="n">
        <f aca="false">D119-18.34</f>
        <v>40.463369306</v>
      </c>
      <c r="M119" s="1" t="n">
        <f aca="false">C119*-1+0.05</f>
        <v>-0.239</v>
      </c>
    </row>
    <row r="120" customFormat="false" ht="13.5" hidden="false" customHeight="false" outlineLevel="0" collapsed="false">
      <c r="B120" s="1" t="n">
        <f aca="false">B110</f>
        <v>-99.685934098</v>
      </c>
      <c r="C120" s="1" t="n">
        <f aca="false">C110</f>
        <v>0.38</v>
      </c>
      <c r="D120" s="1" t="n">
        <f aca="false">D110-2.5</f>
        <v>58.803369306</v>
      </c>
      <c r="K120" s="1" t="n">
        <f aca="false">B120+120.84</f>
        <v>21.154065902</v>
      </c>
      <c r="L120" s="1" t="n">
        <f aca="false">D120-18.34</f>
        <v>40.463369306</v>
      </c>
      <c r="M120" s="1" t="n">
        <f aca="false">C120*-1+0.05</f>
        <v>-0.33</v>
      </c>
    </row>
    <row r="121" customFormat="false" ht="13.5" hidden="false" customHeight="false" outlineLevel="0" collapsed="false">
      <c r="B121" s="1" t="n">
        <f aca="false">B111</f>
        <v>-100.630984908</v>
      </c>
      <c r="C121" s="1" t="n">
        <f aca="false">C111</f>
        <v>0.5</v>
      </c>
      <c r="D121" s="1" t="n">
        <f aca="false">D111-2.5</f>
        <v>58.803369306</v>
      </c>
      <c r="K121" s="1" t="n">
        <f aca="false">B121+120.84</f>
        <v>20.209015092</v>
      </c>
      <c r="L121" s="1" t="n">
        <f aca="false">D121-18.34</f>
        <v>40.463369306</v>
      </c>
      <c r="M121" s="1" t="n">
        <f aca="false">C121*-1+0.05</f>
        <v>-0.45</v>
      </c>
    </row>
    <row r="122" customFormat="false" ht="13.5" hidden="false" customHeight="false" outlineLevel="0" collapsed="false">
      <c r="B122" s="1" t="n">
        <f aca="false">B112</f>
        <v>-99.685934098</v>
      </c>
      <c r="C122" s="1" t="n">
        <f aca="false">C112</f>
        <v>0.5</v>
      </c>
      <c r="D122" s="1" t="n">
        <f aca="false">D112-2.5</f>
        <v>58.803369306</v>
      </c>
      <c r="K122" s="1" t="n">
        <f aca="false">B122+120.84</f>
        <v>21.154065902</v>
      </c>
      <c r="L122" s="1" t="n">
        <f aca="false">D122-18.34</f>
        <v>40.463369306</v>
      </c>
      <c r="M122" s="1" t="n">
        <f aca="false">C122*-1+0.05</f>
        <v>-0.45</v>
      </c>
    </row>
    <row r="123" customFormat="false" ht="13.5" hidden="false" customHeight="false" outlineLevel="0" collapsed="false">
      <c r="B123" s="1" t="n">
        <f aca="false">B113</f>
        <v>-100.630984908</v>
      </c>
      <c r="C123" s="1" t="n">
        <f aca="false">C113</f>
        <v>-1</v>
      </c>
      <c r="D123" s="1" t="n">
        <f aca="false">D113-2.5</f>
        <v>58.803369306</v>
      </c>
      <c r="K123" s="1" t="n">
        <f aca="false">B123+120.84</f>
        <v>20.209015092</v>
      </c>
      <c r="L123" s="1" t="n">
        <f aca="false">D123-18.34</f>
        <v>40.463369306</v>
      </c>
      <c r="M123" s="1" t="n">
        <v>5</v>
      </c>
    </row>
    <row r="124" customFormat="false" ht="13.5" hidden="false" customHeight="false" outlineLevel="0" collapsed="false">
      <c r="B124" s="1" t="n">
        <f aca="false">B114-2.5</f>
        <v>-65.122038298</v>
      </c>
      <c r="C124" s="1" t="n">
        <f aca="false">C114</f>
        <v>-1</v>
      </c>
      <c r="D124" s="1" t="n">
        <f aca="false">D114</f>
        <v>22.792369306</v>
      </c>
      <c r="E124" s="1" t="n">
        <f aca="false">E114+1</f>
        <v>13</v>
      </c>
      <c r="K124" s="1" t="n">
        <f aca="false">B124+120.84</f>
        <v>55.717961702</v>
      </c>
      <c r="L124" s="1" t="n">
        <f aca="false">D124-18.34</f>
        <v>4.452369306</v>
      </c>
      <c r="M124" s="1" t="n">
        <v>5</v>
      </c>
      <c r="N124" s="1" t="n">
        <f aca="false">N114+1</f>
        <v>13</v>
      </c>
    </row>
    <row r="125" customFormat="false" ht="13.5" hidden="false" customHeight="false" outlineLevel="0" collapsed="false">
      <c r="B125" s="1" t="n">
        <f aca="false">B115-2.5</f>
        <v>-65.122038298</v>
      </c>
      <c r="C125" s="1" t="n">
        <f aca="false">C115</f>
        <v>0.289</v>
      </c>
      <c r="D125" s="1" t="n">
        <f aca="false">D115</f>
        <v>22.792369306</v>
      </c>
      <c r="K125" s="1" t="n">
        <f aca="false">B125+120.84</f>
        <v>55.717961702</v>
      </c>
      <c r="L125" s="1" t="n">
        <f aca="false">D125-18.34</f>
        <v>4.452369306</v>
      </c>
      <c r="M125" s="1" t="n">
        <f aca="false">C125*-1+0.05</f>
        <v>-0.239</v>
      </c>
    </row>
    <row r="126" customFormat="false" ht="13.5" hidden="false" customHeight="false" outlineLevel="0" collapsed="false">
      <c r="B126" s="1" t="n">
        <f aca="false">B116-2.5</f>
        <v>-65.122038298</v>
      </c>
      <c r="C126" s="1" t="n">
        <f aca="false">C116</f>
        <v>0.289</v>
      </c>
      <c r="D126" s="1" t="n">
        <f aca="false">D116-2.5</f>
        <v>55.178369306</v>
      </c>
      <c r="K126" s="1" t="n">
        <f aca="false">B126+120.84</f>
        <v>55.717961702</v>
      </c>
      <c r="L126" s="1" t="n">
        <f aca="false">D126-18.34</f>
        <v>36.838369306</v>
      </c>
      <c r="M126" s="1" t="n">
        <f aca="false">C126*-1+0.05</f>
        <v>-0.239</v>
      </c>
    </row>
    <row r="127" customFormat="false" ht="13.5" hidden="false" customHeight="false" outlineLevel="0" collapsed="false">
      <c r="B127" s="1" t="n">
        <f aca="false">B117-2.5</f>
        <v>-66.247038298</v>
      </c>
      <c r="C127" s="1" t="n">
        <f aca="false">C117</f>
        <v>0.289</v>
      </c>
      <c r="D127" s="1" t="n">
        <f aca="false">D117-2.5</f>
        <v>56.303369306</v>
      </c>
      <c r="K127" s="1" t="n">
        <f aca="false">B127+120.84</f>
        <v>54.592961702</v>
      </c>
      <c r="L127" s="1" t="n">
        <f aca="false">D127-18.34</f>
        <v>37.963369306</v>
      </c>
      <c r="M127" s="1" t="n">
        <f aca="false">C127*-1+0.05</f>
        <v>-0.239</v>
      </c>
    </row>
    <row r="128" customFormat="false" ht="13.5" hidden="false" customHeight="false" outlineLevel="0" collapsed="false">
      <c r="B128" s="1" t="n">
        <f aca="false">B118</f>
        <v>-99.332475578</v>
      </c>
      <c r="C128" s="1" t="n">
        <f aca="false">C118</f>
        <v>0.289</v>
      </c>
      <c r="D128" s="1" t="n">
        <f aca="false">D118-2.5</f>
        <v>56.303369306</v>
      </c>
      <c r="K128" s="1" t="n">
        <f aca="false">B128+120.84</f>
        <v>21.507524422</v>
      </c>
      <c r="L128" s="1" t="n">
        <f aca="false">D128-18.34</f>
        <v>37.963369306</v>
      </c>
      <c r="M128" s="1" t="n">
        <f aca="false">C128*-1+0.05</f>
        <v>-0.239</v>
      </c>
    </row>
    <row r="129" customFormat="false" ht="13.5" hidden="false" customHeight="false" outlineLevel="0" collapsed="false">
      <c r="B129" s="1" t="n">
        <f aca="false">B119</f>
        <v>-100.630984908</v>
      </c>
      <c r="C129" s="1" t="n">
        <f aca="false">C119</f>
        <v>0.289</v>
      </c>
      <c r="D129" s="1" t="n">
        <f aca="false">D119-2.5</f>
        <v>56.303369306</v>
      </c>
      <c r="K129" s="1" t="n">
        <f aca="false">B129+120.84</f>
        <v>20.209015092</v>
      </c>
      <c r="L129" s="1" t="n">
        <f aca="false">D129-18.34</f>
        <v>37.963369306</v>
      </c>
      <c r="M129" s="1" t="n">
        <f aca="false">C129*-1+0.05</f>
        <v>-0.239</v>
      </c>
    </row>
    <row r="130" customFormat="false" ht="13.5" hidden="false" customHeight="false" outlineLevel="0" collapsed="false">
      <c r="B130" s="1" t="n">
        <f aca="false">B120</f>
        <v>-99.685934098</v>
      </c>
      <c r="C130" s="1" t="n">
        <f aca="false">C120</f>
        <v>0.38</v>
      </c>
      <c r="D130" s="1" t="n">
        <f aca="false">D120-2.5</f>
        <v>56.303369306</v>
      </c>
      <c r="K130" s="1" t="n">
        <f aca="false">B130+120.84</f>
        <v>21.154065902</v>
      </c>
      <c r="L130" s="1" t="n">
        <f aca="false">D130-18.34</f>
        <v>37.963369306</v>
      </c>
      <c r="M130" s="1" t="n">
        <f aca="false">C130*-1+0.05</f>
        <v>-0.33</v>
      </c>
    </row>
    <row r="131" customFormat="false" ht="13.5" hidden="false" customHeight="false" outlineLevel="0" collapsed="false">
      <c r="B131" s="1" t="n">
        <f aca="false">B121</f>
        <v>-100.630984908</v>
      </c>
      <c r="C131" s="1" t="n">
        <f aca="false">C121</f>
        <v>0.5</v>
      </c>
      <c r="D131" s="1" t="n">
        <f aca="false">D121-2.5</f>
        <v>56.303369306</v>
      </c>
      <c r="K131" s="1" t="n">
        <f aca="false">B131+120.84</f>
        <v>20.209015092</v>
      </c>
      <c r="L131" s="1" t="n">
        <f aca="false">D131-18.34</f>
        <v>37.963369306</v>
      </c>
      <c r="M131" s="1" t="n">
        <f aca="false">C131*-1+0.05</f>
        <v>-0.45</v>
      </c>
    </row>
    <row r="132" customFormat="false" ht="13.5" hidden="false" customHeight="false" outlineLevel="0" collapsed="false">
      <c r="B132" s="1" t="n">
        <f aca="false">B122</f>
        <v>-99.685934098</v>
      </c>
      <c r="C132" s="1" t="n">
        <f aca="false">C122</f>
        <v>0.5</v>
      </c>
      <c r="D132" s="1" t="n">
        <f aca="false">D122-2.5</f>
        <v>56.303369306</v>
      </c>
      <c r="K132" s="1" t="n">
        <f aca="false">B132+120.84</f>
        <v>21.154065902</v>
      </c>
      <c r="L132" s="1" t="n">
        <f aca="false">D132-18.34</f>
        <v>37.963369306</v>
      </c>
      <c r="M132" s="1" t="n">
        <f aca="false">C132*-1+0.05</f>
        <v>-0.45</v>
      </c>
    </row>
    <row r="133" customFormat="false" ht="13.5" hidden="false" customHeight="false" outlineLevel="0" collapsed="false">
      <c r="B133" s="1" t="n">
        <f aca="false">B123</f>
        <v>-100.630984908</v>
      </c>
      <c r="C133" s="1" t="n">
        <f aca="false">C123</f>
        <v>-1</v>
      </c>
      <c r="D133" s="1" t="n">
        <f aca="false">D123-2.5</f>
        <v>56.303369306</v>
      </c>
      <c r="K133" s="1" t="n">
        <f aca="false">B133+120.84</f>
        <v>20.209015092</v>
      </c>
      <c r="L133" s="1" t="n">
        <f aca="false">D133-18.34</f>
        <v>37.963369306</v>
      </c>
      <c r="M133" s="1" t="n">
        <v>5</v>
      </c>
    </row>
    <row r="134" customFormat="false" ht="13.5" hidden="false" customHeight="false" outlineLevel="0" collapsed="false">
      <c r="B134" s="1" t="n">
        <f aca="false">B124-2.5</f>
        <v>-67.622038298</v>
      </c>
      <c r="C134" s="1" t="n">
        <f aca="false">C124</f>
        <v>-1</v>
      </c>
      <c r="D134" s="1" t="n">
        <f aca="false">D124</f>
        <v>22.792369306</v>
      </c>
      <c r="E134" s="1" t="n">
        <f aca="false">E124+1</f>
        <v>14</v>
      </c>
      <c r="K134" s="1" t="n">
        <f aca="false">B134+120.84</f>
        <v>53.217961702</v>
      </c>
      <c r="L134" s="1" t="n">
        <f aca="false">D134-18.34</f>
        <v>4.452369306</v>
      </c>
      <c r="M134" s="1" t="n">
        <v>5</v>
      </c>
      <c r="N134" s="1" t="n">
        <f aca="false">N124+1</f>
        <v>14</v>
      </c>
    </row>
    <row r="135" customFormat="false" ht="13.5" hidden="false" customHeight="false" outlineLevel="0" collapsed="false">
      <c r="B135" s="1" t="n">
        <f aca="false">B125-2.5</f>
        <v>-67.622038298</v>
      </c>
      <c r="C135" s="1" t="n">
        <f aca="false">C125</f>
        <v>0.289</v>
      </c>
      <c r="D135" s="1" t="n">
        <f aca="false">D125</f>
        <v>22.792369306</v>
      </c>
      <c r="K135" s="1" t="n">
        <f aca="false">B135+120.84</f>
        <v>53.217961702</v>
      </c>
      <c r="L135" s="1" t="n">
        <f aca="false">D135-18.34</f>
        <v>4.452369306</v>
      </c>
      <c r="M135" s="1" t="n">
        <f aca="false">C135*-1+0.05</f>
        <v>-0.239</v>
      </c>
    </row>
    <row r="136" customFormat="false" ht="13.5" hidden="false" customHeight="false" outlineLevel="0" collapsed="false">
      <c r="B136" s="1" t="n">
        <f aca="false">B126-2.5</f>
        <v>-67.622038298</v>
      </c>
      <c r="C136" s="1" t="n">
        <f aca="false">C126</f>
        <v>0.289</v>
      </c>
      <c r="D136" s="1" t="n">
        <f aca="false">D126-2.5</f>
        <v>52.678369306</v>
      </c>
      <c r="K136" s="1" t="n">
        <f aca="false">B136+120.84</f>
        <v>53.217961702</v>
      </c>
      <c r="L136" s="1" t="n">
        <f aca="false">D136-18.34</f>
        <v>34.338369306</v>
      </c>
      <c r="M136" s="1" t="n">
        <f aca="false">C136*-1+0.05</f>
        <v>-0.239</v>
      </c>
    </row>
    <row r="137" customFormat="false" ht="13.5" hidden="false" customHeight="false" outlineLevel="0" collapsed="false">
      <c r="B137" s="1" t="n">
        <f aca="false">B127-2.5</f>
        <v>-68.747038298</v>
      </c>
      <c r="C137" s="1" t="n">
        <f aca="false">C127</f>
        <v>0.289</v>
      </c>
      <c r="D137" s="1" t="n">
        <f aca="false">D127-2.5</f>
        <v>53.803369306</v>
      </c>
      <c r="K137" s="1" t="n">
        <f aca="false">B137+120.84</f>
        <v>52.092961702</v>
      </c>
      <c r="L137" s="1" t="n">
        <f aca="false">D137-18.34</f>
        <v>35.463369306</v>
      </c>
      <c r="M137" s="1" t="n">
        <f aca="false">C137*-1+0.05</f>
        <v>-0.239</v>
      </c>
    </row>
    <row r="138" customFormat="false" ht="13.5" hidden="false" customHeight="false" outlineLevel="0" collapsed="false">
      <c r="B138" s="1" t="n">
        <f aca="false">B128</f>
        <v>-99.332475578</v>
      </c>
      <c r="C138" s="1" t="n">
        <f aca="false">C128</f>
        <v>0.289</v>
      </c>
      <c r="D138" s="1" t="n">
        <f aca="false">D128-2.5</f>
        <v>53.803369306</v>
      </c>
      <c r="K138" s="1" t="n">
        <f aca="false">B138+120.84</f>
        <v>21.507524422</v>
      </c>
      <c r="L138" s="1" t="n">
        <f aca="false">D138-18.34</f>
        <v>35.463369306</v>
      </c>
      <c r="M138" s="1" t="n">
        <f aca="false">C138*-1+0.05</f>
        <v>-0.239</v>
      </c>
    </row>
    <row r="139" customFormat="false" ht="13.5" hidden="false" customHeight="false" outlineLevel="0" collapsed="false">
      <c r="B139" s="1" t="n">
        <f aca="false">B129</f>
        <v>-100.630984908</v>
      </c>
      <c r="C139" s="1" t="n">
        <f aca="false">C129</f>
        <v>0.289</v>
      </c>
      <c r="D139" s="1" t="n">
        <f aca="false">D129-2.5</f>
        <v>53.803369306</v>
      </c>
      <c r="K139" s="1" t="n">
        <f aca="false">B139+120.84</f>
        <v>20.209015092</v>
      </c>
      <c r="L139" s="1" t="n">
        <f aca="false">D139-18.34</f>
        <v>35.463369306</v>
      </c>
      <c r="M139" s="1" t="n">
        <f aca="false">C139*-1+0.05</f>
        <v>-0.239</v>
      </c>
    </row>
    <row r="140" customFormat="false" ht="13.5" hidden="false" customHeight="false" outlineLevel="0" collapsed="false">
      <c r="B140" s="1" t="n">
        <f aca="false">B130</f>
        <v>-99.685934098</v>
      </c>
      <c r="C140" s="1" t="n">
        <f aca="false">C130</f>
        <v>0.38</v>
      </c>
      <c r="D140" s="1" t="n">
        <f aca="false">D130-2.5</f>
        <v>53.803369306</v>
      </c>
      <c r="K140" s="1" t="n">
        <f aca="false">B140+120.84</f>
        <v>21.154065902</v>
      </c>
      <c r="L140" s="1" t="n">
        <f aca="false">D140-18.34</f>
        <v>35.463369306</v>
      </c>
      <c r="M140" s="1" t="n">
        <f aca="false">C140*-1+0.05</f>
        <v>-0.33</v>
      </c>
    </row>
    <row r="141" customFormat="false" ht="13.5" hidden="false" customHeight="false" outlineLevel="0" collapsed="false">
      <c r="B141" s="1" t="n">
        <f aca="false">B131</f>
        <v>-100.630984908</v>
      </c>
      <c r="C141" s="1" t="n">
        <f aca="false">C131</f>
        <v>0.5</v>
      </c>
      <c r="D141" s="1" t="n">
        <f aca="false">D131-2.5</f>
        <v>53.803369306</v>
      </c>
      <c r="K141" s="1" t="n">
        <f aca="false">B141+120.84</f>
        <v>20.209015092</v>
      </c>
      <c r="L141" s="1" t="n">
        <f aca="false">D141-18.34</f>
        <v>35.463369306</v>
      </c>
      <c r="M141" s="1" t="n">
        <f aca="false">C141*-1+0.05</f>
        <v>-0.45</v>
      </c>
    </row>
    <row r="142" customFormat="false" ht="13.5" hidden="false" customHeight="false" outlineLevel="0" collapsed="false">
      <c r="B142" s="1" t="n">
        <f aca="false">B132</f>
        <v>-99.685934098</v>
      </c>
      <c r="C142" s="1" t="n">
        <f aca="false">C132</f>
        <v>0.5</v>
      </c>
      <c r="D142" s="1" t="n">
        <f aca="false">D132-2.5</f>
        <v>53.803369306</v>
      </c>
      <c r="K142" s="1" t="n">
        <f aca="false">B142+120.84</f>
        <v>21.154065902</v>
      </c>
      <c r="L142" s="1" t="n">
        <f aca="false">D142-18.34</f>
        <v>35.463369306</v>
      </c>
      <c r="M142" s="1" t="n">
        <f aca="false">C142*-1+0.05</f>
        <v>-0.45</v>
      </c>
    </row>
    <row r="143" customFormat="false" ht="13.5" hidden="false" customHeight="false" outlineLevel="0" collapsed="false">
      <c r="B143" s="1" t="n">
        <f aca="false">B133</f>
        <v>-100.630984908</v>
      </c>
      <c r="C143" s="1" t="n">
        <f aca="false">C133</f>
        <v>-1</v>
      </c>
      <c r="D143" s="1" t="n">
        <f aca="false">D133-2.5</f>
        <v>53.803369306</v>
      </c>
      <c r="K143" s="1" t="n">
        <f aca="false">B143+120.84</f>
        <v>20.209015092</v>
      </c>
      <c r="L143" s="1" t="n">
        <f aca="false">D143-18.34</f>
        <v>35.463369306</v>
      </c>
      <c r="M143" s="1" t="n">
        <v>5</v>
      </c>
    </row>
    <row r="144" customFormat="false" ht="13.5" hidden="false" customHeight="false" outlineLevel="0" collapsed="false">
      <c r="B144" s="1" t="n">
        <f aca="false">B134-2.5</f>
        <v>-70.122038298</v>
      </c>
      <c r="C144" s="1" t="n">
        <f aca="false">C134</f>
        <v>-1</v>
      </c>
      <c r="D144" s="1" t="n">
        <f aca="false">D134</f>
        <v>22.792369306</v>
      </c>
      <c r="E144" s="1" t="n">
        <f aca="false">E134+1</f>
        <v>15</v>
      </c>
      <c r="K144" s="1" t="n">
        <f aca="false">B144+120.84</f>
        <v>50.717961702</v>
      </c>
      <c r="L144" s="1" t="n">
        <f aca="false">D144-18.34</f>
        <v>4.452369306</v>
      </c>
      <c r="M144" s="1" t="n">
        <v>5</v>
      </c>
      <c r="N144" s="1" t="n">
        <f aca="false">N134+1</f>
        <v>15</v>
      </c>
    </row>
    <row r="145" customFormat="false" ht="13.5" hidden="false" customHeight="false" outlineLevel="0" collapsed="false">
      <c r="B145" s="1" t="n">
        <f aca="false">B135-2.5</f>
        <v>-70.122038298</v>
      </c>
      <c r="C145" s="1" t="n">
        <f aca="false">C135</f>
        <v>0.289</v>
      </c>
      <c r="D145" s="1" t="n">
        <f aca="false">D135</f>
        <v>22.792369306</v>
      </c>
      <c r="K145" s="1" t="n">
        <f aca="false">B145+120.84</f>
        <v>50.717961702</v>
      </c>
      <c r="L145" s="1" t="n">
        <f aca="false">D145-18.34</f>
        <v>4.452369306</v>
      </c>
      <c r="M145" s="1" t="n">
        <f aca="false">C145*-1+0.05</f>
        <v>-0.239</v>
      </c>
    </row>
    <row r="146" customFormat="false" ht="13.5" hidden="false" customHeight="false" outlineLevel="0" collapsed="false">
      <c r="B146" s="1" t="n">
        <f aca="false">B136-2.5</f>
        <v>-70.122038298</v>
      </c>
      <c r="C146" s="1" t="n">
        <f aca="false">C136</f>
        <v>0.289</v>
      </c>
      <c r="D146" s="1" t="n">
        <f aca="false">D136-2.5</f>
        <v>50.178369306</v>
      </c>
      <c r="K146" s="1" t="n">
        <f aca="false">B146+120.84</f>
        <v>50.717961702</v>
      </c>
      <c r="L146" s="1" t="n">
        <f aca="false">D146-18.34</f>
        <v>31.838369306</v>
      </c>
      <c r="M146" s="1" t="n">
        <f aca="false">C146*-1+0.05</f>
        <v>-0.239</v>
      </c>
    </row>
    <row r="147" customFormat="false" ht="13.5" hidden="false" customHeight="false" outlineLevel="0" collapsed="false">
      <c r="B147" s="1" t="n">
        <f aca="false">B137-2.5</f>
        <v>-71.247038298</v>
      </c>
      <c r="C147" s="1" t="n">
        <f aca="false">C137</f>
        <v>0.289</v>
      </c>
      <c r="D147" s="1" t="n">
        <f aca="false">D137-2.5</f>
        <v>51.303369306</v>
      </c>
      <c r="K147" s="1" t="n">
        <f aca="false">B147+120.84</f>
        <v>49.592961702</v>
      </c>
      <c r="L147" s="1" t="n">
        <f aca="false">D147-18.34</f>
        <v>32.963369306</v>
      </c>
      <c r="M147" s="1" t="n">
        <f aca="false">C147*-1+0.05</f>
        <v>-0.239</v>
      </c>
    </row>
    <row r="148" customFormat="false" ht="13.5" hidden="false" customHeight="false" outlineLevel="0" collapsed="false">
      <c r="B148" s="1" t="n">
        <f aca="false">B138</f>
        <v>-99.332475578</v>
      </c>
      <c r="C148" s="1" t="n">
        <f aca="false">C138</f>
        <v>0.289</v>
      </c>
      <c r="D148" s="1" t="n">
        <f aca="false">D138-2.5</f>
        <v>51.303369306</v>
      </c>
      <c r="K148" s="1" t="n">
        <f aca="false">B148+120.84</f>
        <v>21.507524422</v>
      </c>
      <c r="L148" s="1" t="n">
        <f aca="false">D148-18.34</f>
        <v>32.963369306</v>
      </c>
      <c r="M148" s="1" t="n">
        <f aca="false">C148*-1+0.05</f>
        <v>-0.239</v>
      </c>
    </row>
    <row r="149" customFormat="false" ht="13.5" hidden="false" customHeight="false" outlineLevel="0" collapsed="false">
      <c r="B149" s="1" t="n">
        <f aca="false">B139</f>
        <v>-100.630984908</v>
      </c>
      <c r="C149" s="1" t="n">
        <f aca="false">C139</f>
        <v>0.289</v>
      </c>
      <c r="D149" s="1" t="n">
        <f aca="false">D139-2.5</f>
        <v>51.303369306</v>
      </c>
      <c r="K149" s="1" t="n">
        <f aca="false">B149+120.84</f>
        <v>20.209015092</v>
      </c>
      <c r="L149" s="1" t="n">
        <f aca="false">D149-18.34</f>
        <v>32.963369306</v>
      </c>
      <c r="M149" s="1" t="n">
        <f aca="false">C149*-1+0.05</f>
        <v>-0.239</v>
      </c>
    </row>
    <row r="150" customFormat="false" ht="13.5" hidden="false" customHeight="false" outlineLevel="0" collapsed="false">
      <c r="B150" s="1" t="n">
        <f aca="false">B140</f>
        <v>-99.685934098</v>
      </c>
      <c r="C150" s="1" t="n">
        <f aca="false">C140</f>
        <v>0.38</v>
      </c>
      <c r="D150" s="1" t="n">
        <f aca="false">D140-2.5</f>
        <v>51.303369306</v>
      </c>
      <c r="K150" s="1" t="n">
        <f aca="false">B150+120.84</f>
        <v>21.154065902</v>
      </c>
      <c r="L150" s="1" t="n">
        <f aca="false">D150-18.34</f>
        <v>32.963369306</v>
      </c>
      <c r="M150" s="1" t="n">
        <f aca="false">C150*-1+0.05</f>
        <v>-0.33</v>
      </c>
    </row>
    <row r="151" customFormat="false" ht="13.5" hidden="false" customHeight="false" outlineLevel="0" collapsed="false">
      <c r="B151" s="1" t="n">
        <f aca="false">B141</f>
        <v>-100.630984908</v>
      </c>
      <c r="C151" s="1" t="n">
        <f aca="false">C141</f>
        <v>0.5</v>
      </c>
      <c r="D151" s="1" t="n">
        <f aca="false">D141-2.5</f>
        <v>51.303369306</v>
      </c>
      <c r="K151" s="1" t="n">
        <f aca="false">B151+120.84</f>
        <v>20.209015092</v>
      </c>
      <c r="L151" s="1" t="n">
        <f aca="false">D151-18.34</f>
        <v>32.963369306</v>
      </c>
      <c r="M151" s="1" t="n">
        <f aca="false">C151*-1+0.05</f>
        <v>-0.45</v>
      </c>
    </row>
    <row r="152" customFormat="false" ht="13.5" hidden="false" customHeight="false" outlineLevel="0" collapsed="false">
      <c r="B152" s="1" t="n">
        <f aca="false">B142</f>
        <v>-99.685934098</v>
      </c>
      <c r="C152" s="1" t="n">
        <f aca="false">C142</f>
        <v>0.5</v>
      </c>
      <c r="D152" s="1" t="n">
        <f aca="false">D142-2.5</f>
        <v>51.303369306</v>
      </c>
      <c r="K152" s="1" t="n">
        <f aca="false">B152+120.84</f>
        <v>21.154065902</v>
      </c>
      <c r="L152" s="1" t="n">
        <f aca="false">D152-18.34</f>
        <v>32.963369306</v>
      </c>
      <c r="M152" s="1" t="n">
        <f aca="false">C152*-1+0.05</f>
        <v>-0.45</v>
      </c>
    </row>
    <row r="153" customFormat="false" ht="13.5" hidden="false" customHeight="false" outlineLevel="0" collapsed="false">
      <c r="B153" s="1" t="n">
        <f aca="false">B143</f>
        <v>-100.630984908</v>
      </c>
      <c r="C153" s="1" t="n">
        <f aca="false">C143</f>
        <v>-1</v>
      </c>
      <c r="D153" s="1" t="n">
        <f aca="false">D143-2.5</f>
        <v>51.303369306</v>
      </c>
      <c r="K153" s="1" t="n">
        <f aca="false">B153+120.84</f>
        <v>20.209015092</v>
      </c>
      <c r="L153" s="1" t="n">
        <f aca="false">D153-18.34</f>
        <v>32.963369306</v>
      </c>
      <c r="M153" s="1" t="n">
        <v>5</v>
      </c>
    </row>
    <row r="154" customFormat="false" ht="13.5" hidden="false" customHeight="false" outlineLevel="0" collapsed="false">
      <c r="B154" s="1" t="n">
        <f aca="false">B144-2.5</f>
        <v>-72.622038298</v>
      </c>
      <c r="C154" s="1" t="n">
        <f aca="false">C144</f>
        <v>-1</v>
      </c>
      <c r="D154" s="1" t="n">
        <f aca="false">D144</f>
        <v>22.792369306</v>
      </c>
      <c r="E154" s="1" t="n">
        <f aca="false">E144+1</f>
        <v>16</v>
      </c>
      <c r="K154" s="1" t="n">
        <f aca="false">B154+120.84</f>
        <v>48.217961702</v>
      </c>
      <c r="L154" s="1" t="n">
        <f aca="false">D154-18.34</f>
        <v>4.452369306</v>
      </c>
      <c r="M154" s="1" t="n">
        <v>5</v>
      </c>
      <c r="N154" s="1" t="n">
        <f aca="false">N144+1</f>
        <v>16</v>
      </c>
    </row>
    <row r="155" customFormat="false" ht="13.5" hidden="false" customHeight="false" outlineLevel="0" collapsed="false">
      <c r="B155" s="1" t="n">
        <f aca="false">B145-2.5</f>
        <v>-72.622038298</v>
      </c>
      <c r="C155" s="1" t="n">
        <f aca="false">C145</f>
        <v>0.289</v>
      </c>
      <c r="D155" s="1" t="n">
        <f aca="false">D145</f>
        <v>22.792369306</v>
      </c>
      <c r="K155" s="1" t="n">
        <f aca="false">B155+120.84</f>
        <v>48.217961702</v>
      </c>
      <c r="L155" s="1" t="n">
        <f aca="false">D155-18.34</f>
        <v>4.452369306</v>
      </c>
      <c r="M155" s="1" t="n">
        <f aca="false">C155*-1+0.05</f>
        <v>-0.239</v>
      </c>
    </row>
    <row r="156" customFormat="false" ht="13.5" hidden="false" customHeight="false" outlineLevel="0" collapsed="false">
      <c r="B156" s="1" t="n">
        <f aca="false">B146-2.5</f>
        <v>-72.622038298</v>
      </c>
      <c r="C156" s="1" t="n">
        <f aca="false">C146</f>
        <v>0.289</v>
      </c>
      <c r="D156" s="1" t="n">
        <f aca="false">D146-2.5</f>
        <v>47.678369306</v>
      </c>
      <c r="K156" s="1" t="n">
        <f aca="false">B156+120.84</f>
        <v>48.217961702</v>
      </c>
      <c r="L156" s="1" t="n">
        <f aca="false">D156-18.34</f>
        <v>29.338369306</v>
      </c>
      <c r="M156" s="1" t="n">
        <f aca="false">C156*-1+0.05</f>
        <v>-0.239</v>
      </c>
    </row>
    <row r="157" customFormat="false" ht="13.5" hidden="false" customHeight="false" outlineLevel="0" collapsed="false">
      <c r="B157" s="1" t="n">
        <f aca="false">B147-2.5</f>
        <v>-73.747038298</v>
      </c>
      <c r="C157" s="1" t="n">
        <f aca="false">C147</f>
        <v>0.289</v>
      </c>
      <c r="D157" s="1" t="n">
        <f aca="false">D147-2.5</f>
        <v>48.803369306</v>
      </c>
      <c r="K157" s="1" t="n">
        <f aca="false">B157+120.84</f>
        <v>47.092961702</v>
      </c>
      <c r="L157" s="1" t="n">
        <f aca="false">D157-18.34</f>
        <v>30.463369306</v>
      </c>
      <c r="M157" s="1" t="n">
        <f aca="false">C157*-1+0.05</f>
        <v>-0.239</v>
      </c>
    </row>
    <row r="158" customFormat="false" ht="13.5" hidden="false" customHeight="false" outlineLevel="0" collapsed="false">
      <c r="B158" s="1" t="n">
        <f aca="false">B148</f>
        <v>-99.332475578</v>
      </c>
      <c r="C158" s="1" t="n">
        <f aca="false">C148</f>
        <v>0.289</v>
      </c>
      <c r="D158" s="1" t="n">
        <f aca="false">D148-2.5</f>
        <v>48.803369306</v>
      </c>
      <c r="K158" s="1" t="n">
        <f aca="false">B158+120.84</f>
        <v>21.507524422</v>
      </c>
      <c r="L158" s="1" t="n">
        <f aca="false">D158-18.34</f>
        <v>30.463369306</v>
      </c>
      <c r="M158" s="1" t="n">
        <f aca="false">C158*-1+0.05</f>
        <v>-0.239</v>
      </c>
    </row>
    <row r="159" customFormat="false" ht="13.5" hidden="false" customHeight="false" outlineLevel="0" collapsed="false">
      <c r="B159" s="1" t="n">
        <f aca="false">B149</f>
        <v>-100.630984908</v>
      </c>
      <c r="C159" s="1" t="n">
        <f aca="false">C149</f>
        <v>0.289</v>
      </c>
      <c r="D159" s="1" t="n">
        <f aca="false">D149-2.5</f>
        <v>48.803369306</v>
      </c>
      <c r="K159" s="1" t="n">
        <f aca="false">B159+120.84</f>
        <v>20.209015092</v>
      </c>
      <c r="L159" s="1" t="n">
        <f aca="false">D159-18.34</f>
        <v>30.463369306</v>
      </c>
      <c r="M159" s="1" t="n">
        <f aca="false">C159*-1+0.05</f>
        <v>-0.239</v>
      </c>
    </row>
    <row r="160" customFormat="false" ht="13.5" hidden="false" customHeight="false" outlineLevel="0" collapsed="false">
      <c r="B160" s="1" t="n">
        <f aca="false">B150</f>
        <v>-99.685934098</v>
      </c>
      <c r="C160" s="1" t="n">
        <f aca="false">C150</f>
        <v>0.38</v>
      </c>
      <c r="D160" s="1" t="n">
        <f aca="false">D150-2.5</f>
        <v>48.803369306</v>
      </c>
      <c r="K160" s="1" t="n">
        <f aca="false">B160+120.84</f>
        <v>21.154065902</v>
      </c>
      <c r="L160" s="1" t="n">
        <f aca="false">D160-18.34</f>
        <v>30.463369306</v>
      </c>
      <c r="M160" s="1" t="n">
        <f aca="false">C160*-1+0.05</f>
        <v>-0.33</v>
      </c>
    </row>
    <row r="161" customFormat="false" ht="13.5" hidden="false" customHeight="false" outlineLevel="0" collapsed="false">
      <c r="B161" s="1" t="n">
        <f aca="false">B151</f>
        <v>-100.630984908</v>
      </c>
      <c r="C161" s="1" t="n">
        <f aca="false">C151</f>
        <v>0.5</v>
      </c>
      <c r="D161" s="1" t="n">
        <f aca="false">D151-2.5</f>
        <v>48.803369306</v>
      </c>
      <c r="K161" s="1" t="n">
        <f aca="false">B161+120.84</f>
        <v>20.209015092</v>
      </c>
      <c r="L161" s="1" t="n">
        <f aca="false">D161-18.34</f>
        <v>30.463369306</v>
      </c>
      <c r="M161" s="1" t="n">
        <f aca="false">C161*-1+0.05</f>
        <v>-0.45</v>
      </c>
    </row>
    <row r="162" customFormat="false" ht="13.5" hidden="false" customHeight="false" outlineLevel="0" collapsed="false">
      <c r="B162" s="1" t="n">
        <f aca="false">B152</f>
        <v>-99.685934098</v>
      </c>
      <c r="C162" s="1" t="n">
        <f aca="false">C152</f>
        <v>0.5</v>
      </c>
      <c r="D162" s="1" t="n">
        <f aca="false">D152-2.5</f>
        <v>48.803369306</v>
      </c>
      <c r="K162" s="1" t="n">
        <f aca="false">B162+120.84</f>
        <v>21.154065902</v>
      </c>
      <c r="L162" s="1" t="n">
        <f aca="false">D162-18.34</f>
        <v>30.463369306</v>
      </c>
      <c r="M162" s="1" t="n">
        <f aca="false">C162*-1+0.05</f>
        <v>-0.45</v>
      </c>
    </row>
    <row r="163" customFormat="false" ht="13.5" hidden="false" customHeight="false" outlineLevel="0" collapsed="false">
      <c r="B163" s="1" t="n">
        <f aca="false">B153</f>
        <v>-100.630984908</v>
      </c>
      <c r="C163" s="1" t="n">
        <f aca="false">C153</f>
        <v>-1</v>
      </c>
      <c r="D163" s="1" t="n">
        <f aca="false">D153-2.5</f>
        <v>48.803369306</v>
      </c>
      <c r="K163" s="1" t="n">
        <f aca="false">B163+120.84</f>
        <v>20.209015092</v>
      </c>
      <c r="L163" s="1" t="n">
        <f aca="false">D163-18.34</f>
        <v>30.463369306</v>
      </c>
      <c r="M163" s="1" t="n">
        <v>5</v>
      </c>
    </row>
    <row r="164" customFormat="false" ht="13.5" hidden="false" customHeight="false" outlineLevel="0" collapsed="false">
      <c r="B164" s="1" t="n">
        <f aca="false">B154-2.5</f>
        <v>-75.122038298</v>
      </c>
      <c r="C164" s="1" t="n">
        <f aca="false">C154</f>
        <v>-1</v>
      </c>
      <c r="D164" s="1" t="n">
        <f aca="false">D154</f>
        <v>22.792369306</v>
      </c>
      <c r="E164" s="1" t="n">
        <f aca="false">E154+1</f>
        <v>17</v>
      </c>
      <c r="K164" s="1" t="n">
        <f aca="false">B164+120.84</f>
        <v>45.717961702</v>
      </c>
      <c r="L164" s="1" t="n">
        <f aca="false">D164-18.34</f>
        <v>4.452369306</v>
      </c>
      <c r="M164" s="1" t="n">
        <v>5</v>
      </c>
      <c r="N164" s="1" t="n">
        <f aca="false">N154+1</f>
        <v>17</v>
      </c>
    </row>
    <row r="165" customFormat="false" ht="13.5" hidden="false" customHeight="false" outlineLevel="0" collapsed="false">
      <c r="B165" s="1" t="n">
        <f aca="false">B155-2.5</f>
        <v>-75.122038298</v>
      </c>
      <c r="C165" s="1" t="n">
        <f aca="false">C155</f>
        <v>0.289</v>
      </c>
      <c r="D165" s="1" t="n">
        <f aca="false">D155</f>
        <v>22.792369306</v>
      </c>
      <c r="K165" s="1" t="n">
        <f aca="false">B165+120.84</f>
        <v>45.717961702</v>
      </c>
      <c r="L165" s="1" t="n">
        <f aca="false">D165-18.34</f>
        <v>4.452369306</v>
      </c>
      <c r="M165" s="1" t="n">
        <f aca="false">C165*-1+0.05</f>
        <v>-0.239</v>
      </c>
    </row>
    <row r="166" customFormat="false" ht="13.5" hidden="false" customHeight="false" outlineLevel="0" collapsed="false">
      <c r="B166" s="1" t="n">
        <f aca="false">B156-2.5</f>
        <v>-75.122038298</v>
      </c>
      <c r="C166" s="1" t="n">
        <f aca="false">C156</f>
        <v>0.289</v>
      </c>
      <c r="D166" s="1" t="n">
        <f aca="false">D156-2.5</f>
        <v>45.178369306</v>
      </c>
      <c r="K166" s="1" t="n">
        <f aca="false">B166+120.84</f>
        <v>45.717961702</v>
      </c>
      <c r="L166" s="1" t="n">
        <f aca="false">D166-18.34</f>
        <v>26.838369306</v>
      </c>
      <c r="M166" s="1" t="n">
        <f aca="false">C166*-1+0.05</f>
        <v>-0.239</v>
      </c>
    </row>
    <row r="167" customFormat="false" ht="13.5" hidden="false" customHeight="false" outlineLevel="0" collapsed="false">
      <c r="B167" s="1" t="n">
        <f aca="false">B157-2.5</f>
        <v>-76.247038298</v>
      </c>
      <c r="C167" s="1" t="n">
        <f aca="false">C157</f>
        <v>0.289</v>
      </c>
      <c r="D167" s="1" t="n">
        <f aca="false">D157-2.5</f>
        <v>46.303369306</v>
      </c>
      <c r="K167" s="1" t="n">
        <f aca="false">B167+120.84</f>
        <v>44.592961702</v>
      </c>
      <c r="L167" s="1" t="n">
        <f aca="false">D167-18.34</f>
        <v>27.963369306</v>
      </c>
      <c r="M167" s="1" t="n">
        <f aca="false">C167*-1+0.05</f>
        <v>-0.239</v>
      </c>
    </row>
    <row r="168" customFormat="false" ht="13.5" hidden="false" customHeight="false" outlineLevel="0" collapsed="false">
      <c r="B168" s="1" t="n">
        <f aca="false">B158</f>
        <v>-99.332475578</v>
      </c>
      <c r="C168" s="1" t="n">
        <f aca="false">C158</f>
        <v>0.289</v>
      </c>
      <c r="D168" s="1" t="n">
        <f aca="false">D158-2.5</f>
        <v>46.303369306</v>
      </c>
      <c r="K168" s="1" t="n">
        <f aca="false">B168+120.84</f>
        <v>21.507524422</v>
      </c>
      <c r="L168" s="1" t="n">
        <f aca="false">D168-18.34</f>
        <v>27.963369306</v>
      </c>
      <c r="M168" s="1" t="n">
        <f aca="false">C168*-1+0.05</f>
        <v>-0.239</v>
      </c>
    </row>
    <row r="169" customFormat="false" ht="13.5" hidden="false" customHeight="false" outlineLevel="0" collapsed="false">
      <c r="B169" s="1" t="n">
        <f aca="false">B159</f>
        <v>-100.630984908</v>
      </c>
      <c r="C169" s="1" t="n">
        <f aca="false">C159</f>
        <v>0.289</v>
      </c>
      <c r="D169" s="1" t="n">
        <f aca="false">D159-2.5</f>
        <v>46.303369306</v>
      </c>
      <c r="K169" s="1" t="n">
        <f aca="false">B169+120.84</f>
        <v>20.209015092</v>
      </c>
      <c r="L169" s="1" t="n">
        <f aca="false">D169-18.34</f>
        <v>27.963369306</v>
      </c>
      <c r="M169" s="1" t="n">
        <f aca="false">C169*-1+0.05</f>
        <v>-0.239</v>
      </c>
    </row>
    <row r="170" customFormat="false" ht="13.5" hidden="false" customHeight="false" outlineLevel="0" collapsed="false">
      <c r="B170" s="1" t="n">
        <f aca="false">B160</f>
        <v>-99.685934098</v>
      </c>
      <c r="C170" s="1" t="n">
        <f aca="false">C160</f>
        <v>0.38</v>
      </c>
      <c r="D170" s="1" t="n">
        <f aca="false">D160-2.5</f>
        <v>46.303369306</v>
      </c>
      <c r="K170" s="1" t="n">
        <f aca="false">B170+120.84</f>
        <v>21.154065902</v>
      </c>
      <c r="L170" s="1" t="n">
        <f aca="false">D170-18.34</f>
        <v>27.963369306</v>
      </c>
      <c r="M170" s="1" t="n">
        <f aca="false">C170*-1+0.05</f>
        <v>-0.33</v>
      </c>
    </row>
    <row r="171" customFormat="false" ht="13.5" hidden="false" customHeight="false" outlineLevel="0" collapsed="false">
      <c r="B171" s="1" t="n">
        <f aca="false">B161</f>
        <v>-100.630984908</v>
      </c>
      <c r="C171" s="1" t="n">
        <f aca="false">C161</f>
        <v>0.5</v>
      </c>
      <c r="D171" s="1" t="n">
        <f aca="false">D161-2.5</f>
        <v>46.303369306</v>
      </c>
      <c r="K171" s="1" t="n">
        <f aca="false">B171+120.84</f>
        <v>20.209015092</v>
      </c>
      <c r="L171" s="1" t="n">
        <f aca="false">D171-18.34</f>
        <v>27.963369306</v>
      </c>
      <c r="M171" s="1" t="n">
        <f aca="false">C171*-1+0.05</f>
        <v>-0.45</v>
      </c>
    </row>
    <row r="172" customFormat="false" ht="13.5" hidden="false" customHeight="false" outlineLevel="0" collapsed="false">
      <c r="B172" s="1" t="n">
        <f aca="false">B162</f>
        <v>-99.685934098</v>
      </c>
      <c r="C172" s="1" t="n">
        <f aca="false">C162</f>
        <v>0.5</v>
      </c>
      <c r="D172" s="1" t="n">
        <f aca="false">D162-2.5</f>
        <v>46.303369306</v>
      </c>
      <c r="K172" s="1" t="n">
        <f aca="false">B172+120.84</f>
        <v>21.154065902</v>
      </c>
      <c r="L172" s="1" t="n">
        <f aca="false">D172-18.34</f>
        <v>27.963369306</v>
      </c>
      <c r="M172" s="1" t="n">
        <f aca="false">C172*-1+0.05</f>
        <v>-0.45</v>
      </c>
    </row>
    <row r="173" customFormat="false" ht="13.5" hidden="false" customHeight="false" outlineLevel="0" collapsed="false">
      <c r="B173" s="1" t="n">
        <f aca="false">B163</f>
        <v>-100.630984908</v>
      </c>
      <c r="C173" s="1" t="n">
        <f aca="false">C163</f>
        <v>-1</v>
      </c>
      <c r="D173" s="1" t="n">
        <f aca="false">D163-2.5</f>
        <v>46.303369306</v>
      </c>
      <c r="K173" s="1" t="n">
        <f aca="false">B173+120.84</f>
        <v>20.209015092</v>
      </c>
      <c r="L173" s="1" t="n">
        <f aca="false">D173-18.34</f>
        <v>27.963369306</v>
      </c>
      <c r="M173" s="1" t="n">
        <v>5</v>
      </c>
    </row>
    <row r="174" customFormat="false" ht="13.5" hidden="false" customHeight="false" outlineLevel="0" collapsed="false">
      <c r="B174" s="1" t="n">
        <f aca="false">B164-2.5</f>
        <v>-77.622038298</v>
      </c>
      <c r="C174" s="1" t="n">
        <f aca="false">C164</f>
        <v>-1</v>
      </c>
      <c r="D174" s="1" t="n">
        <f aca="false">D164</f>
        <v>22.792369306</v>
      </c>
      <c r="E174" s="1" t="n">
        <f aca="false">E164+1</f>
        <v>18</v>
      </c>
      <c r="K174" s="1" t="n">
        <f aca="false">B174+120.84</f>
        <v>43.217961702</v>
      </c>
      <c r="L174" s="1" t="n">
        <f aca="false">D174-18.34</f>
        <v>4.452369306</v>
      </c>
      <c r="M174" s="1" t="n">
        <v>5</v>
      </c>
      <c r="N174" s="1" t="n">
        <f aca="false">N164+1</f>
        <v>18</v>
      </c>
    </row>
    <row r="175" customFormat="false" ht="13.5" hidden="false" customHeight="false" outlineLevel="0" collapsed="false">
      <c r="B175" s="1" t="n">
        <f aca="false">B165-2.5</f>
        <v>-77.622038298</v>
      </c>
      <c r="C175" s="1" t="n">
        <f aca="false">C165</f>
        <v>0.289</v>
      </c>
      <c r="D175" s="1" t="n">
        <f aca="false">D165</f>
        <v>22.792369306</v>
      </c>
      <c r="K175" s="1" t="n">
        <f aca="false">B175+120.84</f>
        <v>43.217961702</v>
      </c>
      <c r="L175" s="1" t="n">
        <f aca="false">D175-18.34</f>
        <v>4.452369306</v>
      </c>
      <c r="M175" s="1" t="n">
        <f aca="false">C175*-1+0.05</f>
        <v>-0.239</v>
      </c>
    </row>
    <row r="176" customFormat="false" ht="13.5" hidden="false" customHeight="false" outlineLevel="0" collapsed="false">
      <c r="B176" s="1" t="n">
        <f aca="false">B166-2.5</f>
        <v>-77.622038298</v>
      </c>
      <c r="C176" s="1" t="n">
        <f aca="false">C166</f>
        <v>0.289</v>
      </c>
      <c r="D176" s="1" t="n">
        <f aca="false">D166-2.5</f>
        <v>42.678369306</v>
      </c>
      <c r="K176" s="1" t="n">
        <f aca="false">B176+120.84</f>
        <v>43.217961702</v>
      </c>
      <c r="L176" s="1" t="n">
        <f aca="false">D176-18.34</f>
        <v>24.338369306</v>
      </c>
      <c r="M176" s="1" t="n">
        <f aca="false">C176*-1+0.05</f>
        <v>-0.239</v>
      </c>
    </row>
    <row r="177" customFormat="false" ht="13.5" hidden="false" customHeight="false" outlineLevel="0" collapsed="false">
      <c r="B177" s="1" t="n">
        <f aca="false">B167-2.5</f>
        <v>-78.747038298</v>
      </c>
      <c r="C177" s="1" t="n">
        <f aca="false">C167</f>
        <v>0.289</v>
      </c>
      <c r="D177" s="1" t="n">
        <f aca="false">D167-2.5</f>
        <v>43.803369306</v>
      </c>
      <c r="K177" s="1" t="n">
        <f aca="false">B177+120.84</f>
        <v>42.092961702</v>
      </c>
      <c r="L177" s="1" t="n">
        <f aca="false">D177-18.34</f>
        <v>25.463369306</v>
      </c>
      <c r="M177" s="1" t="n">
        <f aca="false">C177*-1+0.05</f>
        <v>-0.239</v>
      </c>
    </row>
    <row r="178" customFormat="false" ht="13.5" hidden="false" customHeight="false" outlineLevel="0" collapsed="false">
      <c r="B178" s="1" t="n">
        <f aca="false">B168</f>
        <v>-99.332475578</v>
      </c>
      <c r="C178" s="1" t="n">
        <f aca="false">C168</f>
        <v>0.289</v>
      </c>
      <c r="D178" s="1" t="n">
        <f aca="false">D168-2.5</f>
        <v>43.803369306</v>
      </c>
      <c r="K178" s="1" t="n">
        <f aca="false">B178+120.84</f>
        <v>21.507524422</v>
      </c>
      <c r="L178" s="1" t="n">
        <f aca="false">D178-18.34</f>
        <v>25.463369306</v>
      </c>
      <c r="M178" s="1" t="n">
        <f aca="false">C178*-1+0.05</f>
        <v>-0.239</v>
      </c>
    </row>
    <row r="179" customFormat="false" ht="13.5" hidden="false" customHeight="false" outlineLevel="0" collapsed="false">
      <c r="B179" s="1" t="n">
        <f aca="false">B169</f>
        <v>-100.630984908</v>
      </c>
      <c r="C179" s="1" t="n">
        <f aca="false">C169</f>
        <v>0.289</v>
      </c>
      <c r="D179" s="1" t="n">
        <f aca="false">D169-2.5</f>
        <v>43.803369306</v>
      </c>
      <c r="K179" s="1" t="n">
        <f aca="false">B179+120.84</f>
        <v>20.209015092</v>
      </c>
      <c r="L179" s="1" t="n">
        <f aca="false">D179-18.34</f>
        <v>25.463369306</v>
      </c>
      <c r="M179" s="1" t="n">
        <f aca="false">C179*-1+0.05</f>
        <v>-0.239</v>
      </c>
    </row>
    <row r="180" customFormat="false" ht="13.5" hidden="false" customHeight="false" outlineLevel="0" collapsed="false">
      <c r="B180" s="1" t="n">
        <f aca="false">B170</f>
        <v>-99.685934098</v>
      </c>
      <c r="C180" s="1" t="n">
        <f aca="false">C170</f>
        <v>0.38</v>
      </c>
      <c r="D180" s="1" t="n">
        <f aca="false">D170-2.5</f>
        <v>43.803369306</v>
      </c>
      <c r="K180" s="1" t="n">
        <f aca="false">B180+120.84</f>
        <v>21.154065902</v>
      </c>
      <c r="L180" s="1" t="n">
        <f aca="false">D180-18.34</f>
        <v>25.463369306</v>
      </c>
      <c r="M180" s="1" t="n">
        <f aca="false">C180*-1+0.05</f>
        <v>-0.33</v>
      </c>
    </row>
    <row r="181" customFormat="false" ht="13.5" hidden="false" customHeight="false" outlineLevel="0" collapsed="false">
      <c r="B181" s="1" t="n">
        <f aca="false">B171</f>
        <v>-100.630984908</v>
      </c>
      <c r="C181" s="1" t="n">
        <f aca="false">C171</f>
        <v>0.5</v>
      </c>
      <c r="D181" s="1" t="n">
        <f aca="false">D171-2.5</f>
        <v>43.803369306</v>
      </c>
      <c r="K181" s="1" t="n">
        <f aca="false">B181+120.84</f>
        <v>20.209015092</v>
      </c>
      <c r="L181" s="1" t="n">
        <f aca="false">D181-18.34</f>
        <v>25.463369306</v>
      </c>
      <c r="M181" s="1" t="n">
        <f aca="false">C181*-1+0.05</f>
        <v>-0.45</v>
      </c>
    </row>
    <row r="182" customFormat="false" ht="13.5" hidden="false" customHeight="false" outlineLevel="0" collapsed="false">
      <c r="B182" s="1" t="n">
        <f aca="false">B172</f>
        <v>-99.685934098</v>
      </c>
      <c r="C182" s="1" t="n">
        <f aca="false">C172</f>
        <v>0.5</v>
      </c>
      <c r="D182" s="1" t="n">
        <f aca="false">D172-2.5</f>
        <v>43.803369306</v>
      </c>
      <c r="K182" s="1" t="n">
        <f aca="false">B182+120.84</f>
        <v>21.154065902</v>
      </c>
      <c r="L182" s="1" t="n">
        <f aca="false">D182-18.34</f>
        <v>25.463369306</v>
      </c>
      <c r="M182" s="1" t="n">
        <f aca="false">C182*-1+0.05</f>
        <v>-0.45</v>
      </c>
    </row>
    <row r="183" customFormat="false" ht="13.5" hidden="false" customHeight="false" outlineLevel="0" collapsed="false">
      <c r="B183" s="1" t="n">
        <f aca="false">B173</f>
        <v>-100.630984908</v>
      </c>
      <c r="C183" s="1" t="n">
        <f aca="false">C173</f>
        <v>-1</v>
      </c>
      <c r="D183" s="1" t="n">
        <f aca="false">D173-2.5</f>
        <v>43.803369306</v>
      </c>
      <c r="K183" s="1" t="n">
        <f aca="false">B183+120.84</f>
        <v>20.209015092</v>
      </c>
      <c r="L183" s="1" t="n">
        <f aca="false">D183-18.34</f>
        <v>25.463369306</v>
      </c>
      <c r="M183" s="1" t="n">
        <v>5</v>
      </c>
    </row>
    <row r="184" customFormat="false" ht="13.5" hidden="false" customHeight="false" outlineLevel="0" collapsed="false">
      <c r="B184" s="1" t="n">
        <f aca="false">B174-2.5</f>
        <v>-80.122038298</v>
      </c>
      <c r="C184" s="1" t="n">
        <f aca="false">C174</f>
        <v>-1</v>
      </c>
      <c r="D184" s="1" t="n">
        <f aca="false">D174</f>
        <v>22.792369306</v>
      </c>
      <c r="E184" s="1" t="n">
        <f aca="false">E174+1</f>
        <v>19</v>
      </c>
      <c r="K184" s="1" t="n">
        <f aca="false">B184+120.84</f>
        <v>40.717961702</v>
      </c>
      <c r="L184" s="1" t="n">
        <f aca="false">D184-18.34</f>
        <v>4.452369306</v>
      </c>
      <c r="M184" s="1" t="n">
        <v>5</v>
      </c>
      <c r="N184" s="1" t="n">
        <f aca="false">N174+1</f>
        <v>19</v>
      </c>
    </row>
    <row r="185" customFormat="false" ht="13.5" hidden="false" customHeight="false" outlineLevel="0" collapsed="false">
      <c r="B185" s="1" t="n">
        <f aca="false">B175-2.5</f>
        <v>-80.122038298</v>
      </c>
      <c r="C185" s="1" t="n">
        <f aca="false">C175</f>
        <v>0.289</v>
      </c>
      <c r="D185" s="1" t="n">
        <f aca="false">D175</f>
        <v>22.792369306</v>
      </c>
      <c r="K185" s="1" t="n">
        <f aca="false">B185+120.84</f>
        <v>40.717961702</v>
      </c>
      <c r="L185" s="1" t="n">
        <f aca="false">D185-18.34</f>
        <v>4.452369306</v>
      </c>
      <c r="M185" s="1" t="n">
        <f aca="false">C185*-1+0.05</f>
        <v>-0.239</v>
      </c>
    </row>
    <row r="186" customFormat="false" ht="13.5" hidden="false" customHeight="false" outlineLevel="0" collapsed="false">
      <c r="B186" s="1" t="n">
        <f aca="false">B176-2.5</f>
        <v>-80.122038298</v>
      </c>
      <c r="C186" s="1" t="n">
        <f aca="false">C176</f>
        <v>0.289</v>
      </c>
      <c r="D186" s="1" t="n">
        <f aca="false">D176-2.5</f>
        <v>40.178369306</v>
      </c>
      <c r="K186" s="1" t="n">
        <f aca="false">B186+120.84</f>
        <v>40.717961702</v>
      </c>
      <c r="L186" s="1" t="n">
        <f aca="false">D186-18.34</f>
        <v>21.838369306</v>
      </c>
      <c r="M186" s="1" t="n">
        <f aca="false">C186*-1+0.05</f>
        <v>-0.239</v>
      </c>
    </row>
    <row r="187" customFormat="false" ht="13.5" hidden="false" customHeight="false" outlineLevel="0" collapsed="false">
      <c r="B187" s="1" t="n">
        <f aca="false">B177-2.5</f>
        <v>-81.247038298</v>
      </c>
      <c r="C187" s="1" t="n">
        <f aca="false">C177</f>
        <v>0.289</v>
      </c>
      <c r="D187" s="1" t="n">
        <f aca="false">D177-2.5</f>
        <v>41.303369306</v>
      </c>
      <c r="K187" s="1" t="n">
        <f aca="false">B187+120.84</f>
        <v>39.592961702</v>
      </c>
      <c r="L187" s="1" t="n">
        <f aca="false">D187-18.34</f>
        <v>22.963369306</v>
      </c>
      <c r="M187" s="1" t="n">
        <f aca="false">C187*-1+0.05</f>
        <v>-0.239</v>
      </c>
    </row>
    <row r="188" customFormat="false" ht="13.5" hidden="false" customHeight="false" outlineLevel="0" collapsed="false">
      <c r="B188" s="1" t="n">
        <f aca="false">B178</f>
        <v>-99.332475578</v>
      </c>
      <c r="C188" s="1" t="n">
        <f aca="false">C178</f>
        <v>0.289</v>
      </c>
      <c r="D188" s="1" t="n">
        <f aca="false">D178-2.5</f>
        <v>41.303369306</v>
      </c>
      <c r="K188" s="1" t="n">
        <f aca="false">B188+120.84</f>
        <v>21.507524422</v>
      </c>
      <c r="L188" s="1" t="n">
        <f aca="false">D188-18.34</f>
        <v>22.963369306</v>
      </c>
      <c r="M188" s="1" t="n">
        <f aca="false">C188*-1+0.05</f>
        <v>-0.239</v>
      </c>
    </row>
    <row r="189" customFormat="false" ht="13.5" hidden="false" customHeight="false" outlineLevel="0" collapsed="false">
      <c r="B189" s="1" t="n">
        <f aca="false">B179</f>
        <v>-100.630984908</v>
      </c>
      <c r="C189" s="1" t="n">
        <f aca="false">C179</f>
        <v>0.289</v>
      </c>
      <c r="D189" s="1" t="n">
        <f aca="false">D179-2.5</f>
        <v>41.303369306</v>
      </c>
      <c r="K189" s="1" t="n">
        <f aca="false">B189+120.84</f>
        <v>20.209015092</v>
      </c>
      <c r="L189" s="1" t="n">
        <f aca="false">D189-18.34</f>
        <v>22.963369306</v>
      </c>
      <c r="M189" s="1" t="n">
        <f aca="false">C189*-1+0.05</f>
        <v>-0.239</v>
      </c>
    </row>
    <row r="190" customFormat="false" ht="13.5" hidden="false" customHeight="false" outlineLevel="0" collapsed="false">
      <c r="B190" s="1" t="n">
        <f aca="false">B180</f>
        <v>-99.685934098</v>
      </c>
      <c r="C190" s="1" t="n">
        <f aca="false">C180</f>
        <v>0.38</v>
      </c>
      <c r="D190" s="1" t="n">
        <f aca="false">D180-2.5</f>
        <v>41.303369306</v>
      </c>
      <c r="K190" s="1" t="n">
        <f aca="false">B190+120.84</f>
        <v>21.154065902</v>
      </c>
      <c r="L190" s="1" t="n">
        <f aca="false">D190-18.34</f>
        <v>22.963369306</v>
      </c>
      <c r="M190" s="1" t="n">
        <f aca="false">C190*-1+0.05</f>
        <v>-0.33</v>
      </c>
    </row>
    <row r="191" customFormat="false" ht="13.5" hidden="false" customHeight="false" outlineLevel="0" collapsed="false">
      <c r="B191" s="1" t="n">
        <f aca="false">B181</f>
        <v>-100.630984908</v>
      </c>
      <c r="C191" s="1" t="n">
        <f aca="false">C181</f>
        <v>0.5</v>
      </c>
      <c r="D191" s="1" t="n">
        <f aca="false">D181-2.5</f>
        <v>41.303369306</v>
      </c>
      <c r="K191" s="1" t="n">
        <f aca="false">B191+120.84</f>
        <v>20.209015092</v>
      </c>
      <c r="L191" s="1" t="n">
        <f aca="false">D191-18.34</f>
        <v>22.963369306</v>
      </c>
      <c r="M191" s="1" t="n">
        <f aca="false">C191*-1+0.05</f>
        <v>-0.45</v>
      </c>
    </row>
    <row r="192" customFormat="false" ht="13.5" hidden="false" customHeight="false" outlineLevel="0" collapsed="false">
      <c r="B192" s="1" t="n">
        <f aca="false">B182</f>
        <v>-99.685934098</v>
      </c>
      <c r="C192" s="1" t="n">
        <f aca="false">C182</f>
        <v>0.5</v>
      </c>
      <c r="D192" s="1" t="n">
        <f aca="false">D182-2.5</f>
        <v>41.303369306</v>
      </c>
      <c r="K192" s="1" t="n">
        <f aca="false">B192+120.84</f>
        <v>21.154065902</v>
      </c>
      <c r="L192" s="1" t="n">
        <f aca="false">D192-18.34</f>
        <v>22.963369306</v>
      </c>
      <c r="M192" s="1" t="n">
        <f aca="false">C192*-1+0.05</f>
        <v>-0.45</v>
      </c>
    </row>
    <row r="193" customFormat="false" ht="13.5" hidden="false" customHeight="false" outlineLevel="0" collapsed="false">
      <c r="B193" s="1" t="n">
        <f aca="false">B183</f>
        <v>-100.630984908</v>
      </c>
      <c r="C193" s="1" t="n">
        <f aca="false">C183</f>
        <v>-1</v>
      </c>
      <c r="D193" s="1" t="n">
        <f aca="false">D183-2.5</f>
        <v>41.303369306</v>
      </c>
      <c r="K193" s="1" t="n">
        <f aca="false">B193+120.84</f>
        <v>20.209015092</v>
      </c>
      <c r="L193" s="1" t="n">
        <f aca="false">D193-18.34</f>
        <v>22.963369306</v>
      </c>
      <c r="M193" s="1" t="n">
        <v>5</v>
      </c>
    </row>
    <row r="194" customFormat="false" ht="13.5" hidden="false" customHeight="false" outlineLevel="0" collapsed="false">
      <c r="B194" s="1" t="n">
        <f aca="false">B184-2.5</f>
        <v>-82.622038298</v>
      </c>
      <c r="C194" s="1" t="n">
        <f aca="false">C184</f>
        <v>-1</v>
      </c>
      <c r="D194" s="1" t="n">
        <f aca="false">D184</f>
        <v>22.792369306</v>
      </c>
      <c r="E194" s="1" t="n">
        <f aca="false">E184+1</f>
        <v>20</v>
      </c>
      <c r="K194" s="1" t="n">
        <f aca="false">B194+120.84</f>
        <v>38.217961702</v>
      </c>
      <c r="L194" s="1" t="n">
        <f aca="false">D194-18.34</f>
        <v>4.452369306</v>
      </c>
      <c r="M194" s="1" t="n">
        <v>5</v>
      </c>
      <c r="N194" s="1" t="n">
        <f aca="false">N184+1</f>
        <v>20</v>
      </c>
    </row>
    <row r="195" customFormat="false" ht="13.5" hidden="false" customHeight="false" outlineLevel="0" collapsed="false">
      <c r="B195" s="1" t="n">
        <f aca="false">B185-2.5</f>
        <v>-82.622038298</v>
      </c>
      <c r="C195" s="1" t="n">
        <f aca="false">C185</f>
        <v>0.289</v>
      </c>
      <c r="D195" s="1" t="n">
        <f aca="false">D185</f>
        <v>22.792369306</v>
      </c>
      <c r="K195" s="1" t="n">
        <f aca="false">B195+120.84</f>
        <v>38.217961702</v>
      </c>
      <c r="L195" s="1" t="n">
        <f aca="false">D195-18.34</f>
        <v>4.452369306</v>
      </c>
      <c r="M195" s="1" t="n">
        <f aca="false">C195*-1+0.05</f>
        <v>-0.239</v>
      </c>
    </row>
    <row r="196" customFormat="false" ht="13.5" hidden="false" customHeight="false" outlineLevel="0" collapsed="false">
      <c r="B196" s="1" t="n">
        <f aca="false">B186-2.5</f>
        <v>-82.622038298</v>
      </c>
      <c r="C196" s="1" t="n">
        <f aca="false">C186</f>
        <v>0.289</v>
      </c>
      <c r="D196" s="1" t="n">
        <f aca="false">D186-2.5</f>
        <v>37.678369306</v>
      </c>
      <c r="K196" s="1" t="n">
        <f aca="false">B196+120.84</f>
        <v>38.217961702</v>
      </c>
      <c r="L196" s="1" t="n">
        <f aca="false">D196-18.34</f>
        <v>19.338369306</v>
      </c>
      <c r="M196" s="1" t="n">
        <f aca="false">C196*-1+0.05</f>
        <v>-0.239</v>
      </c>
    </row>
    <row r="197" customFormat="false" ht="13.5" hidden="false" customHeight="false" outlineLevel="0" collapsed="false">
      <c r="B197" s="1" t="n">
        <f aca="false">B187-2.5</f>
        <v>-83.747038298</v>
      </c>
      <c r="C197" s="1" t="n">
        <f aca="false">C187</f>
        <v>0.289</v>
      </c>
      <c r="D197" s="1" t="n">
        <f aca="false">D187-2.5</f>
        <v>38.803369306</v>
      </c>
      <c r="K197" s="1" t="n">
        <f aca="false">B197+120.84</f>
        <v>37.092961702</v>
      </c>
      <c r="L197" s="1" t="n">
        <f aca="false">D197-18.34</f>
        <v>20.463369306</v>
      </c>
      <c r="M197" s="1" t="n">
        <f aca="false">C197*-1+0.05</f>
        <v>-0.239</v>
      </c>
    </row>
    <row r="198" customFormat="false" ht="13.5" hidden="false" customHeight="false" outlineLevel="0" collapsed="false">
      <c r="B198" s="1" t="n">
        <f aca="false">B188</f>
        <v>-99.332475578</v>
      </c>
      <c r="C198" s="1" t="n">
        <f aca="false">C188</f>
        <v>0.289</v>
      </c>
      <c r="D198" s="1" t="n">
        <f aca="false">D188-2.5</f>
        <v>38.803369306</v>
      </c>
      <c r="K198" s="1" t="n">
        <f aca="false">B198+120.84</f>
        <v>21.507524422</v>
      </c>
      <c r="L198" s="1" t="n">
        <f aca="false">D198-18.34</f>
        <v>20.463369306</v>
      </c>
      <c r="M198" s="1" t="n">
        <f aca="false">C198*-1+0.05</f>
        <v>-0.239</v>
      </c>
    </row>
    <row r="199" customFormat="false" ht="13.5" hidden="false" customHeight="false" outlineLevel="0" collapsed="false">
      <c r="B199" s="1" t="n">
        <f aca="false">B189</f>
        <v>-100.630984908</v>
      </c>
      <c r="C199" s="1" t="n">
        <f aca="false">C189</f>
        <v>0.289</v>
      </c>
      <c r="D199" s="1" t="n">
        <f aca="false">D189-2.5</f>
        <v>38.803369306</v>
      </c>
      <c r="K199" s="1" t="n">
        <f aca="false">B199+120.84</f>
        <v>20.209015092</v>
      </c>
      <c r="L199" s="1" t="n">
        <f aca="false">D199-18.34</f>
        <v>20.463369306</v>
      </c>
      <c r="M199" s="1" t="n">
        <f aca="false">C199*-1+0.05</f>
        <v>-0.239</v>
      </c>
    </row>
    <row r="200" customFormat="false" ht="13.5" hidden="false" customHeight="false" outlineLevel="0" collapsed="false">
      <c r="B200" s="1" t="n">
        <f aca="false">B190</f>
        <v>-99.685934098</v>
      </c>
      <c r="C200" s="1" t="n">
        <f aca="false">C190</f>
        <v>0.38</v>
      </c>
      <c r="D200" s="1" t="n">
        <f aca="false">D190-2.5</f>
        <v>38.803369306</v>
      </c>
      <c r="K200" s="1" t="n">
        <f aca="false">B200+120.84</f>
        <v>21.154065902</v>
      </c>
      <c r="L200" s="1" t="n">
        <f aca="false">D200-18.34</f>
        <v>20.463369306</v>
      </c>
      <c r="M200" s="1" t="n">
        <f aca="false">C200*-1+0.05</f>
        <v>-0.33</v>
      </c>
    </row>
    <row r="201" customFormat="false" ht="13.5" hidden="false" customHeight="false" outlineLevel="0" collapsed="false">
      <c r="B201" s="1" t="n">
        <f aca="false">B191</f>
        <v>-100.630984908</v>
      </c>
      <c r="C201" s="1" t="n">
        <f aca="false">C191</f>
        <v>0.5</v>
      </c>
      <c r="D201" s="1" t="n">
        <f aca="false">D191-2.5</f>
        <v>38.803369306</v>
      </c>
      <c r="K201" s="1" t="n">
        <f aca="false">B201+120.84</f>
        <v>20.209015092</v>
      </c>
      <c r="L201" s="1" t="n">
        <f aca="false">D201-18.34</f>
        <v>20.463369306</v>
      </c>
      <c r="M201" s="1" t="n">
        <f aca="false">C201*-1+0.05</f>
        <v>-0.45</v>
      </c>
    </row>
    <row r="202" customFormat="false" ht="13.5" hidden="false" customHeight="false" outlineLevel="0" collapsed="false">
      <c r="B202" s="1" t="n">
        <f aca="false">B192</f>
        <v>-99.685934098</v>
      </c>
      <c r="C202" s="1" t="n">
        <f aca="false">C192</f>
        <v>0.5</v>
      </c>
      <c r="D202" s="1" t="n">
        <f aca="false">D192-2.5</f>
        <v>38.803369306</v>
      </c>
      <c r="K202" s="1" t="n">
        <f aca="false">B202+120.84</f>
        <v>21.154065902</v>
      </c>
      <c r="L202" s="1" t="n">
        <f aca="false">D202-18.34</f>
        <v>20.463369306</v>
      </c>
      <c r="M202" s="1" t="n">
        <f aca="false">C202*-1+0.05</f>
        <v>-0.45</v>
      </c>
    </row>
    <row r="203" customFormat="false" ht="13.5" hidden="false" customHeight="false" outlineLevel="0" collapsed="false">
      <c r="B203" s="1" t="n">
        <f aca="false">B193</f>
        <v>-100.630984908</v>
      </c>
      <c r="C203" s="1" t="n">
        <f aca="false">C193</f>
        <v>-1</v>
      </c>
      <c r="D203" s="1" t="n">
        <f aca="false">D193-2.5</f>
        <v>38.803369306</v>
      </c>
      <c r="K203" s="1" t="n">
        <f aca="false">B203+120.84</f>
        <v>20.209015092</v>
      </c>
      <c r="L203" s="1" t="n">
        <f aca="false">D203-18.34</f>
        <v>20.463369306</v>
      </c>
      <c r="M203" s="1" t="n">
        <v>5</v>
      </c>
    </row>
    <row r="204" customFormat="false" ht="13.5" hidden="false" customHeight="false" outlineLevel="0" collapsed="false">
      <c r="B204" s="1" t="n">
        <f aca="false">B194-2.5</f>
        <v>-85.122038298</v>
      </c>
      <c r="C204" s="1" t="n">
        <f aca="false">C194</f>
        <v>-1</v>
      </c>
      <c r="D204" s="1" t="n">
        <f aca="false">D194</f>
        <v>22.792369306</v>
      </c>
      <c r="E204" s="1" t="n">
        <f aca="false">E194+1</f>
        <v>21</v>
      </c>
      <c r="K204" s="1" t="n">
        <f aca="false">B204+120.84</f>
        <v>35.717961702</v>
      </c>
      <c r="L204" s="1" t="n">
        <f aca="false">D204-18.34</f>
        <v>4.452369306</v>
      </c>
      <c r="M204" s="1" t="n">
        <v>5</v>
      </c>
      <c r="N204" s="1" t="n">
        <f aca="false">N194+1</f>
        <v>21</v>
      </c>
    </row>
    <row r="205" customFormat="false" ht="13.5" hidden="false" customHeight="false" outlineLevel="0" collapsed="false">
      <c r="B205" s="1" t="n">
        <f aca="false">B195-2.5</f>
        <v>-85.122038298</v>
      </c>
      <c r="C205" s="1" t="n">
        <f aca="false">C195</f>
        <v>0.289</v>
      </c>
      <c r="D205" s="1" t="n">
        <f aca="false">D195</f>
        <v>22.792369306</v>
      </c>
      <c r="K205" s="1" t="n">
        <f aca="false">B205+120.84</f>
        <v>35.717961702</v>
      </c>
      <c r="L205" s="1" t="n">
        <f aca="false">D205-18.34</f>
        <v>4.452369306</v>
      </c>
      <c r="M205" s="1" t="n">
        <f aca="false">C205*-1+0.05</f>
        <v>-0.239</v>
      </c>
    </row>
    <row r="206" customFormat="false" ht="13.5" hidden="false" customHeight="false" outlineLevel="0" collapsed="false">
      <c r="B206" s="1" t="n">
        <f aca="false">B196-2.5</f>
        <v>-85.122038298</v>
      </c>
      <c r="C206" s="1" t="n">
        <f aca="false">C196</f>
        <v>0.289</v>
      </c>
      <c r="D206" s="1" t="n">
        <f aca="false">D196-2.5</f>
        <v>35.178369306</v>
      </c>
      <c r="K206" s="1" t="n">
        <f aca="false">B206+120.84</f>
        <v>35.717961702</v>
      </c>
      <c r="L206" s="1" t="n">
        <f aca="false">D206-18.34</f>
        <v>16.838369306</v>
      </c>
      <c r="M206" s="1" t="n">
        <f aca="false">C206*-1+0.05</f>
        <v>-0.239</v>
      </c>
    </row>
    <row r="207" customFormat="false" ht="13.5" hidden="false" customHeight="false" outlineLevel="0" collapsed="false">
      <c r="B207" s="1" t="n">
        <f aca="false">B197-2.5</f>
        <v>-86.247038298</v>
      </c>
      <c r="C207" s="1" t="n">
        <f aca="false">C197</f>
        <v>0.289</v>
      </c>
      <c r="D207" s="1" t="n">
        <f aca="false">D197-2.5</f>
        <v>36.303369306</v>
      </c>
      <c r="K207" s="1" t="n">
        <f aca="false">B207+120.84</f>
        <v>34.592961702</v>
      </c>
      <c r="L207" s="1" t="n">
        <f aca="false">D207-18.34</f>
        <v>17.963369306</v>
      </c>
      <c r="M207" s="1" t="n">
        <f aca="false">C207*-1+0.05</f>
        <v>-0.239</v>
      </c>
    </row>
    <row r="208" customFormat="false" ht="13.5" hidden="false" customHeight="false" outlineLevel="0" collapsed="false">
      <c r="B208" s="1" t="n">
        <f aca="false">B198</f>
        <v>-99.332475578</v>
      </c>
      <c r="C208" s="1" t="n">
        <f aca="false">C198</f>
        <v>0.289</v>
      </c>
      <c r="D208" s="1" t="n">
        <f aca="false">D198-2.5</f>
        <v>36.303369306</v>
      </c>
      <c r="K208" s="1" t="n">
        <f aca="false">B208+120.84</f>
        <v>21.507524422</v>
      </c>
      <c r="L208" s="1" t="n">
        <f aca="false">D208-18.34</f>
        <v>17.963369306</v>
      </c>
      <c r="M208" s="1" t="n">
        <f aca="false">C208*-1+0.05</f>
        <v>-0.239</v>
      </c>
    </row>
    <row r="209" customFormat="false" ht="13.5" hidden="false" customHeight="false" outlineLevel="0" collapsed="false">
      <c r="B209" s="1" t="n">
        <f aca="false">B199</f>
        <v>-100.630984908</v>
      </c>
      <c r="C209" s="1" t="n">
        <f aca="false">C199</f>
        <v>0.289</v>
      </c>
      <c r="D209" s="1" t="n">
        <f aca="false">D199-2.5</f>
        <v>36.303369306</v>
      </c>
      <c r="K209" s="1" t="n">
        <f aca="false">B209+120.84</f>
        <v>20.209015092</v>
      </c>
      <c r="L209" s="1" t="n">
        <f aca="false">D209-18.34</f>
        <v>17.963369306</v>
      </c>
      <c r="M209" s="1" t="n">
        <f aca="false">C209*-1+0.05</f>
        <v>-0.239</v>
      </c>
    </row>
    <row r="210" customFormat="false" ht="13.5" hidden="false" customHeight="false" outlineLevel="0" collapsed="false">
      <c r="B210" s="1" t="n">
        <f aca="false">B200</f>
        <v>-99.685934098</v>
      </c>
      <c r="C210" s="1" t="n">
        <f aca="false">C200</f>
        <v>0.38</v>
      </c>
      <c r="D210" s="1" t="n">
        <f aca="false">D200-2.5</f>
        <v>36.303369306</v>
      </c>
      <c r="K210" s="1" t="n">
        <f aca="false">B210+120.84</f>
        <v>21.154065902</v>
      </c>
      <c r="L210" s="1" t="n">
        <f aca="false">D210-18.34</f>
        <v>17.963369306</v>
      </c>
      <c r="M210" s="1" t="n">
        <f aca="false">C210*-1+0.05</f>
        <v>-0.33</v>
      </c>
    </row>
    <row r="211" customFormat="false" ht="13.5" hidden="false" customHeight="false" outlineLevel="0" collapsed="false">
      <c r="B211" s="1" t="n">
        <f aca="false">B201</f>
        <v>-100.630984908</v>
      </c>
      <c r="C211" s="1" t="n">
        <f aca="false">C201</f>
        <v>0.5</v>
      </c>
      <c r="D211" s="1" t="n">
        <f aca="false">D201-2.5</f>
        <v>36.303369306</v>
      </c>
      <c r="K211" s="1" t="n">
        <f aca="false">B211+120.84</f>
        <v>20.209015092</v>
      </c>
      <c r="L211" s="1" t="n">
        <f aca="false">D211-18.34</f>
        <v>17.963369306</v>
      </c>
      <c r="M211" s="1" t="n">
        <f aca="false">C211*-1+0.05</f>
        <v>-0.45</v>
      </c>
    </row>
    <row r="212" customFormat="false" ht="13.5" hidden="false" customHeight="false" outlineLevel="0" collapsed="false">
      <c r="B212" s="1" t="n">
        <f aca="false">B202</f>
        <v>-99.685934098</v>
      </c>
      <c r="C212" s="1" t="n">
        <f aca="false">C202</f>
        <v>0.5</v>
      </c>
      <c r="D212" s="1" t="n">
        <f aca="false">D202-2.5</f>
        <v>36.303369306</v>
      </c>
      <c r="K212" s="1" t="n">
        <f aca="false">B212+120.84</f>
        <v>21.154065902</v>
      </c>
      <c r="L212" s="1" t="n">
        <f aca="false">D212-18.34</f>
        <v>17.963369306</v>
      </c>
      <c r="M212" s="1" t="n">
        <f aca="false">C212*-1+0.05</f>
        <v>-0.45</v>
      </c>
    </row>
    <row r="213" customFormat="false" ht="13.5" hidden="false" customHeight="false" outlineLevel="0" collapsed="false">
      <c r="B213" s="1" t="n">
        <f aca="false">B203</f>
        <v>-100.630984908</v>
      </c>
      <c r="C213" s="1" t="n">
        <f aca="false">C203</f>
        <v>-1</v>
      </c>
      <c r="D213" s="1" t="n">
        <f aca="false">D203-2.5</f>
        <v>36.303369306</v>
      </c>
      <c r="K213" s="1" t="n">
        <f aca="false">B213+120.84</f>
        <v>20.209015092</v>
      </c>
      <c r="L213" s="1" t="n">
        <f aca="false">D213-18.34</f>
        <v>17.963369306</v>
      </c>
      <c r="M213" s="1" t="n">
        <v>5</v>
      </c>
    </row>
    <row r="214" customFormat="false" ht="13.5" hidden="false" customHeight="false" outlineLevel="0" collapsed="false">
      <c r="B214" s="1" t="n">
        <f aca="false">B204-2.5</f>
        <v>-87.622038298</v>
      </c>
      <c r="C214" s="1" t="n">
        <f aca="false">C204</f>
        <v>-1</v>
      </c>
      <c r="D214" s="1" t="n">
        <f aca="false">D204</f>
        <v>22.792369306</v>
      </c>
      <c r="E214" s="1" t="n">
        <f aca="false">E204+1</f>
        <v>22</v>
      </c>
      <c r="K214" s="1" t="n">
        <f aca="false">B214+120.84</f>
        <v>33.217961702</v>
      </c>
      <c r="L214" s="1" t="n">
        <f aca="false">D214-18.34</f>
        <v>4.452369306</v>
      </c>
      <c r="M214" s="1" t="n">
        <v>5</v>
      </c>
      <c r="N214" s="1" t="n">
        <f aca="false">N204+1</f>
        <v>22</v>
      </c>
    </row>
    <row r="215" customFormat="false" ht="13.5" hidden="false" customHeight="false" outlineLevel="0" collapsed="false">
      <c r="B215" s="1" t="n">
        <f aca="false">B205-2.5</f>
        <v>-87.622038298</v>
      </c>
      <c r="C215" s="1" t="n">
        <f aca="false">C205</f>
        <v>0.289</v>
      </c>
      <c r="D215" s="1" t="n">
        <f aca="false">D205</f>
        <v>22.792369306</v>
      </c>
      <c r="K215" s="1" t="n">
        <f aca="false">B215+120.84</f>
        <v>33.217961702</v>
      </c>
      <c r="L215" s="1" t="n">
        <f aca="false">D215-18.34</f>
        <v>4.452369306</v>
      </c>
      <c r="M215" s="1" t="n">
        <f aca="false">C215*-1+0.05</f>
        <v>-0.239</v>
      </c>
    </row>
    <row r="216" customFormat="false" ht="13.5" hidden="false" customHeight="false" outlineLevel="0" collapsed="false">
      <c r="B216" s="1" t="n">
        <f aca="false">B206-2.5</f>
        <v>-87.622038298</v>
      </c>
      <c r="C216" s="1" t="n">
        <f aca="false">C206</f>
        <v>0.289</v>
      </c>
      <c r="D216" s="1" t="n">
        <f aca="false">D206-2.5</f>
        <v>32.678369306</v>
      </c>
      <c r="K216" s="1" t="n">
        <f aca="false">B216+120.84</f>
        <v>33.217961702</v>
      </c>
      <c r="L216" s="1" t="n">
        <f aca="false">D216-18.34</f>
        <v>14.338369306</v>
      </c>
      <c r="M216" s="1" t="n">
        <f aca="false">C216*-1+0.05</f>
        <v>-0.239</v>
      </c>
    </row>
    <row r="217" customFormat="false" ht="13.5" hidden="false" customHeight="false" outlineLevel="0" collapsed="false">
      <c r="B217" s="1" t="n">
        <f aca="false">B207-2.5</f>
        <v>-88.747038298</v>
      </c>
      <c r="C217" s="1" t="n">
        <f aca="false">C207</f>
        <v>0.289</v>
      </c>
      <c r="D217" s="1" t="n">
        <f aca="false">D207-2.5</f>
        <v>33.803369306</v>
      </c>
      <c r="K217" s="1" t="n">
        <f aca="false">B217+120.84</f>
        <v>32.092961702</v>
      </c>
      <c r="L217" s="1" t="n">
        <f aca="false">D217-18.34</f>
        <v>15.463369306</v>
      </c>
      <c r="M217" s="1" t="n">
        <f aca="false">C217*-1+0.05</f>
        <v>-0.239</v>
      </c>
    </row>
    <row r="218" customFormat="false" ht="13.5" hidden="false" customHeight="false" outlineLevel="0" collapsed="false">
      <c r="B218" s="1" t="n">
        <f aca="false">B208</f>
        <v>-99.332475578</v>
      </c>
      <c r="C218" s="1" t="n">
        <f aca="false">C208</f>
        <v>0.289</v>
      </c>
      <c r="D218" s="1" t="n">
        <f aca="false">D208-2.5</f>
        <v>33.803369306</v>
      </c>
      <c r="K218" s="1" t="n">
        <f aca="false">B218+120.84</f>
        <v>21.507524422</v>
      </c>
      <c r="L218" s="1" t="n">
        <f aca="false">D218-18.34</f>
        <v>15.463369306</v>
      </c>
      <c r="M218" s="1" t="n">
        <f aca="false">C218*-1+0.05</f>
        <v>-0.239</v>
      </c>
    </row>
    <row r="219" customFormat="false" ht="13.5" hidden="false" customHeight="false" outlineLevel="0" collapsed="false">
      <c r="B219" s="1" t="n">
        <f aca="false">B209</f>
        <v>-100.630984908</v>
      </c>
      <c r="C219" s="1" t="n">
        <f aca="false">C209</f>
        <v>0.289</v>
      </c>
      <c r="D219" s="1" t="n">
        <f aca="false">D209-2.5</f>
        <v>33.803369306</v>
      </c>
      <c r="K219" s="1" t="n">
        <f aca="false">B219+120.84</f>
        <v>20.209015092</v>
      </c>
      <c r="L219" s="1" t="n">
        <f aca="false">D219-18.34</f>
        <v>15.463369306</v>
      </c>
      <c r="M219" s="1" t="n">
        <f aca="false">C219*-1+0.05</f>
        <v>-0.239</v>
      </c>
    </row>
    <row r="220" customFormat="false" ht="13.5" hidden="false" customHeight="false" outlineLevel="0" collapsed="false">
      <c r="B220" s="1" t="n">
        <f aca="false">B210</f>
        <v>-99.685934098</v>
      </c>
      <c r="C220" s="1" t="n">
        <f aca="false">C210</f>
        <v>0.38</v>
      </c>
      <c r="D220" s="1" t="n">
        <f aca="false">D210-2.5</f>
        <v>33.803369306</v>
      </c>
      <c r="K220" s="1" t="n">
        <f aca="false">B220+120.84</f>
        <v>21.154065902</v>
      </c>
      <c r="L220" s="1" t="n">
        <f aca="false">D220-18.34</f>
        <v>15.463369306</v>
      </c>
      <c r="M220" s="1" t="n">
        <f aca="false">C220*-1+0.05</f>
        <v>-0.33</v>
      </c>
    </row>
    <row r="221" customFormat="false" ht="13.5" hidden="false" customHeight="false" outlineLevel="0" collapsed="false">
      <c r="B221" s="1" t="n">
        <f aca="false">B211</f>
        <v>-100.630984908</v>
      </c>
      <c r="C221" s="1" t="n">
        <f aca="false">C211</f>
        <v>0.5</v>
      </c>
      <c r="D221" s="1" t="n">
        <f aca="false">D211-2.5</f>
        <v>33.803369306</v>
      </c>
      <c r="K221" s="1" t="n">
        <f aca="false">B221+120.84</f>
        <v>20.209015092</v>
      </c>
      <c r="L221" s="1" t="n">
        <f aca="false">D221-18.34</f>
        <v>15.463369306</v>
      </c>
      <c r="M221" s="1" t="n">
        <f aca="false">C221*-1+0.05</f>
        <v>-0.45</v>
      </c>
    </row>
    <row r="222" customFormat="false" ht="13.5" hidden="false" customHeight="false" outlineLevel="0" collapsed="false">
      <c r="B222" s="1" t="n">
        <f aca="false">B212</f>
        <v>-99.685934098</v>
      </c>
      <c r="C222" s="1" t="n">
        <f aca="false">C212</f>
        <v>0.5</v>
      </c>
      <c r="D222" s="1" t="n">
        <f aca="false">D212-2.5</f>
        <v>33.803369306</v>
      </c>
      <c r="K222" s="1" t="n">
        <f aca="false">B222+120.84</f>
        <v>21.154065902</v>
      </c>
      <c r="L222" s="1" t="n">
        <f aca="false">D222-18.34</f>
        <v>15.463369306</v>
      </c>
      <c r="M222" s="1" t="n">
        <f aca="false">C222*-1+0.05</f>
        <v>-0.45</v>
      </c>
    </row>
    <row r="223" customFormat="false" ht="13.5" hidden="false" customHeight="false" outlineLevel="0" collapsed="false">
      <c r="B223" s="1" t="n">
        <f aca="false">B213</f>
        <v>-100.630984908</v>
      </c>
      <c r="C223" s="1" t="n">
        <f aca="false">C213</f>
        <v>-1</v>
      </c>
      <c r="D223" s="1" t="n">
        <f aca="false">D213-2.5</f>
        <v>33.803369306</v>
      </c>
      <c r="K223" s="1" t="n">
        <f aca="false">B223+120.84</f>
        <v>20.209015092</v>
      </c>
      <c r="L223" s="1" t="n">
        <f aca="false">D223-18.34</f>
        <v>15.463369306</v>
      </c>
      <c r="M223" s="1" t="n">
        <v>5</v>
      </c>
    </row>
    <row r="224" customFormat="false" ht="13.5" hidden="false" customHeight="false" outlineLevel="0" collapsed="false">
      <c r="B224" s="1" t="n">
        <f aca="false">B214-2.5</f>
        <v>-90.122038298</v>
      </c>
      <c r="C224" s="1" t="n">
        <f aca="false">C214</f>
        <v>-1</v>
      </c>
      <c r="D224" s="1" t="n">
        <f aca="false">D214</f>
        <v>22.792369306</v>
      </c>
      <c r="E224" s="1" t="n">
        <f aca="false">E214+1</f>
        <v>23</v>
      </c>
      <c r="K224" s="1" t="n">
        <f aca="false">B224+120.84</f>
        <v>30.717961702</v>
      </c>
      <c r="L224" s="1" t="n">
        <f aca="false">D224-18.34</f>
        <v>4.452369306</v>
      </c>
      <c r="M224" s="1" t="n">
        <v>5</v>
      </c>
      <c r="N224" s="1" t="n">
        <f aca="false">N214+1</f>
        <v>23</v>
      </c>
    </row>
    <row r="225" customFormat="false" ht="13.5" hidden="false" customHeight="false" outlineLevel="0" collapsed="false">
      <c r="B225" s="1" t="n">
        <f aca="false">B215-2.5</f>
        <v>-90.122038298</v>
      </c>
      <c r="C225" s="1" t="n">
        <f aca="false">C215</f>
        <v>0.289</v>
      </c>
      <c r="D225" s="1" t="n">
        <f aca="false">D215</f>
        <v>22.792369306</v>
      </c>
      <c r="K225" s="1" t="n">
        <f aca="false">B225+120.84</f>
        <v>30.717961702</v>
      </c>
      <c r="L225" s="1" t="n">
        <f aca="false">D225-18.34</f>
        <v>4.452369306</v>
      </c>
      <c r="M225" s="1" t="n">
        <f aca="false">C225*-1+0.05</f>
        <v>-0.239</v>
      </c>
    </row>
    <row r="226" customFormat="false" ht="13.5" hidden="false" customHeight="false" outlineLevel="0" collapsed="false">
      <c r="B226" s="1" t="n">
        <f aca="false">B216-2.5</f>
        <v>-90.122038298</v>
      </c>
      <c r="C226" s="1" t="n">
        <f aca="false">C216</f>
        <v>0.289</v>
      </c>
      <c r="D226" s="1" t="n">
        <f aca="false">D216-2.5</f>
        <v>30.178369306</v>
      </c>
      <c r="K226" s="1" t="n">
        <f aca="false">B226+120.84</f>
        <v>30.717961702</v>
      </c>
      <c r="L226" s="1" t="n">
        <f aca="false">D226-18.34</f>
        <v>11.838369306</v>
      </c>
      <c r="M226" s="1" t="n">
        <f aca="false">C226*-1+0.05</f>
        <v>-0.239</v>
      </c>
    </row>
    <row r="227" customFormat="false" ht="13.5" hidden="false" customHeight="false" outlineLevel="0" collapsed="false">
      <c r="B227" s="1" t="n">
        <f aca="false">B217-2.5</f>
        <v>-91.247038298</v>
      </c>
      <c r="C227" s="1" t="n">
        <f aca="false">C217</f>
        <v>0.289</v>
      </c>
      <c r="D227" s="1" t="n">
        <f aca="false">D217-2.5</f>
        <v>31.303369306</v>
      </c>
      <c r="K227" s="1" t="n">
        <f aca="false">B227+120.84</f>
        <v>29.592961702</v>
      </c>
      <c r="L227" s="1" t="n">
        <f aca="false">D227-18.34</f>
        <v>12.963369306</v>
      </c>
      <c r="M227" s="1" t="n">
        <f aca="false">C227*-1+0.05</f>
        <v>-0.239</v>
      </c>
    </row>
    <row r="228" customFormat="false" ht="13.5" hidden="false" customHeight="false" outlineLevel="0" collapsed="false">
      <c r="B228" s="1" t="n">
        <f aca="false">B218</f>
        <v>-99.332475578</v>
      </c>
      <c r="C228" s="1" t="n">
        <f aca="false">C218</f>
        <v>0.289</v>
      </c>
      <c r="D228" s="1" t="n">
        <f aca="false">D218-2.5</f>
        <v>31.303369306</v>
      </c>
      <c r="K228" s="1" t="n">
        <f aca="false">B228+120.84</f>
        <v>21.507524422</v>
      </c>
      <c r="L228" s="1" t="n">
        <f aca="false">D228-18.34</f>
        <v>12.963369306</v>
      </c>
      <c r="M228" s="1" t="n">
        <f aca="false">C228*-1+0.05</f>
        <v>-0.239</v>
      </c>
    </row>
    <row r="229" customFormat="false" ht="13.5" hidden="false" customHeight="false" outlineLevel="0" collapsed="false">
      <c r="B229" s="1" t="n">
        <f aca="false">B219</f>
        <v>-100.630984908</v>
      </c>
      <c r="C229" s="1" t="n">
        <f aca="false">C219</f>
        <v>0.289</v>
      </c>
      <c r="D229" s="1" t="n">
        <f aca="false">D219-2.5</f>
        <v>31.303369306</v>
      </c>
      <c r="K229" s="1" t="n">
        <f aca="false">B229+120.84</f>
        <v>20.209015092</v>
      </c>
      <c r="L229" s="1" t="n">
        <f aca="false">D229-18.34</f>
        <v>12.963369306</v>
      </c>
      <c r="M229" s="1" t="n">
        <f aca="false">C229*-1+0.05</f>
        <v>-0.239</v>
      </c>
    </row>
    <row r="230" customFormat="false" ht="13.5" hidden="false" customHeight="false" outlineLevel="0" collapsed="false">
      <c r="B230" s="1" t="n">
        <f aca="false">B220</f>
        <v>-99.685934098</v>
      </c>
      <c r="C230" s="1" t="n">
        <f aca="false">C220</f>
        <v>0.38</v>
      </c>
      <c r="D230" s="1" t="n">
        <f aca="false">D220-2.5</f>
        <v>31.303369306</v>
      </c>
      <c r="K230" s="1" t="n">
        <f aca="false">B230+120.84</f>
        <v>21.154065902</v>
      </c>
      <c r="L230" s="1" t="n">
        <f aca="false">D230-18.34</f>
        <v>12.963369306</v>
      </c>
      <c r="M230" s="1" t="n">
        <f aca="false">C230*-1+0.05</f>
        <v>-0.33</v>
      </c>
    </row>
    <row r="231" customFormat="false" ht="13.5" hidden="false" customHeight="false" outlineLevel="0" collapsed="false">
      <c r="B231" s="1" t="n">
        <f aca="false">B221</f>
        <v>-100.630984908</v>
      </c>
      <c r="C231" s="1" t="n">
        <f aca="false">C221</f>
        <v>0.5</v>
      </c>
      <c r="D231" s="1" t="n">
        <f aca="false">D221-2.5</f>
        <v>31.303369306</v>
      </c>
      <c r="K231" s="1" t="n">
        <f aca="false">B231+120.84</f>
        <v>20.209015092</v>
      </c>
      <c r="L231" s="1" t="n">
        <f aca="false">D231-18.34</f>
        <v>12.963369306</v>
      </c>
      <c r="M231" s="1" t="n">
        <f aca="false">C231*-1+0.05</f>
        <v>-0.45</v>
      </c>
    </row>
    <row r="232" customFormat="false" ht="13.5" hidden="false" customHeight="false" outlineLevel="0" collapsed="false">
      <c r="B232" s="1" t="n">
        <f aca="false">B222</f>
        <v>-99.685934098</v>
      </c>
      <c r="C232" s="1" t="n">
        <f aca="false">C222</f>
        <v>0.5</v>
      </c>
      <c r="D232" s="1" t="n">
        <f aca="false">D222-2.5</f>
        <v>31.303369306</v>
      </c>
      <c r="K232" s="1" t="n">
        <f aca="false">B232+120.84</f>
        <v>21.154065902</v>
      </c>
      <c r="L232" s="1" t="n">
        <f aca="false">D232-18.34</f>
        <v>12.963369306</v>
      </c>
      <c r="M232" s="1" t="n">
        <f aca="false">C232*-1+0.05</f>
        <v>-0.45</v>
      </c>
    </row>
    <row r="233" customFormat="false" ht="13.5" hidden="false" customHeight="false" outlineLevel="0" collapsed="false">
      <c r="B233" s="1" t="n">
        <f aca="false">B223</f>
        <v>-100.630984908</v>
      </c>
      <c r="C233" s="1" t="n">
        <f aca="false">C223</f>
        <v>-1</v>
      </c>
      <c r="D233" s="1" t="n">
        <f aca="false">D223-2.5</f>
        <v>31.303369306</v>
      </c>
      <c r="K233" s="1" t="n">
        <f aca="false">B233+120.84</f>
        <v>20.209015092</v>
      </c>
      <c r="L233" s="1" t="n">
        <f aca="false">D233-18.34</f>
        <v>12.963369306</v>
      </c>
      <c r="M233" s="1" t="n">
        <v>5</v>
      </c>
    </row>
    <row r="234" customFormat="false" ht="13.5" hidden="false" customHeight="false" outlineLevel="0" collapsed="false">
      <c r="B234" s="1" t="n">
        <f aca="false">B224-2.5</f>
        <v>-92.622038298</v>
      </c>
      <c r="C234" s="1" t="n">
        <f aca="false">C224</f>
        <v>-1</v>
      </c>
      <c r="D234" s="1" t="n">
        <f aca="false">D224</f>
        <v>22.792369306</v>
      </c>
      <c r="E234" s="1" t="n">
        <f aca="false">E224+1</f>
        <v>24</v>
      </c>
      <c r="K234" s="1" t="n">
        <f aca="false">B234+120.84</f>
        <v>28.217961702</v>
      </c>
      <c r="L234" s="1" t="n">
        <f aca="false">D234-18.34</f>
        <v>4.452369306</v>
      </c>
      <c r="M234" s="1" t="n">
        <v>5</v>
      </c>
      <c r="N234" s="1" t="n">
        <f aca="false">N224+1</f>
        <v>24</v>
      </c>
    </row>
    <row r="235" customFormat="false" ht="13.5" hidden="false" customHeight="false" outlineLevel="0" collapsed="false">
      <c r="B235" s="1" t="n">
        <f aca="false">B225-2.5</f>
        <v>-92.622038298</v>
      </c>
      <c r="C235" s="1" t="n">
        <f aca="false">C225</f>
        <v>0.289</v>
      </c>
      <c r="D235" s="1" t="n">
        <f aca="false">D225</f>
        <v>22.792369306</v>
      </c>
      <c r="K235" s="1" t="n">
        <f aca="false">B235+120.84</f>
        <v>28.217961702</v>
      </c>
      <c r="L235" s="1" t="n">
        <f aca="false">D235-18.34</f>
        <v>4.452369306</v>
      </c>
      <c r="M235" s="1" t="n">
        <f aca="false">C235*-1+0.05</f>
        <v>-0.239</v>
      </c>
    </row>
    <row r="236" customFormat="false" ht="13.5" hidden="false" customHeight="false" outlineLevel="0" collapsed="false">
      <c r="B236" s="1" t="n">
        <f aca="false">B226-2.5</f>
        <v>-92.622038298</v>
      </c>
      <c r="C236" s="1" t="n">
        <f aca="false">C226</f>
        <v>0.289</v>
      </c>
      <c r="D236" s="1" t="n">
        <f aca="false">D226-2.5</f>
        <v>27.678369306</v>
      </c>
      <c r="K236" s="1" t="n">
        <f aca="false">B236+120.84</f>
        <v>28.217961702</v>
      </c>
      <c r="L236" s="1" t="n">
        <f aca="false">D236-18.34</f>
        <v>9.33836930599999</v>
      </c>
      <c r="M236" s="1" t="n">
        <f aca="false">C236*-1+0.05</f>
        <v>-0.239</v>
      </c>
    </row>
    <row r="237" customFormat="false" ht="13.5" hidden="false" customHeight="false" outlineLevel="0" collapsed="false">
      <c r="B237" s="1" t="n">
        <f aca="false">B227-2.5</f>
        <v>-93.747038298</v>
      </c>
      <c r="C237" s="1" t="n">
        <f aca="false">C227</f>
        <v>0.289</v>
      </c>
      <c r="D237" s="1" t="n">
        <f aca="false">D227-2.5</f>
        <v>28.803369306</v>
      </c>
      <c r="K237" s="1" t="n">
        <f aca="false">B237+120.84</f>
        <v>27.092961702</v>
      </c>
      <c r="L237" s="1" t="n">
        <f aca="false">D237-18.34</f>
        <v>10.463369306</v>
      </c>
      <c r="M237" s="1" t="n">
        <f aca="false">C237*-1+0.05</f>
        <v>-0.239</v>
      </c>
    </row>
    <row r="238" customFormat="false" ht="13.5" hidden="false" customHeight="false" outlineLevel="0" collapsed="false">
      <c r="B238" s="1" t="n">
        <f aca="false">B228</f>
        <v>-99.332475578</v>
      </c>
      <c r="C238" s="1" t="n">
        <f aca="false">C228</f>
        <v>0.289</v>
      </c>
      <c r="D238" s="1" t="n">
        <f aca="false">D228-2.5</f>
        <v>28.803369306</v>
      </c>
      <c r="K238" s="1" t="n">
        <f aca="false">B238+120.84</f>
        <v>21.507524422</v>
      </c>
      <c r="L238" s="1" t="n">
        <f aca="false">D238-18.34</f>
        <v>10.463369306</v>
      </c>
      <c r="M238" s="1" t="n">
        <f aca="false">C238*-1+0.05</f>
        <v>-0.239</v>
      </c>
    </row>
    <row r="239" customFormat="false" ht="13.5" hidden="false" customHeight="false" outlineLevel="0" collapsed="false">
      <c r="B239" s="1" t="n">
        <f aca="false">B229</f>
        <v>-100.630984908</v>
      </c>
      <c r="C239" s="1" t="n">
        <f aca="false">C229</f>
        <v>0.289</v>
      </c>
      <c r="D239" s="1" t="n">
        <f aca="false">D229-2.5</f>
        <v>28.803369306</v>
      </c>
      <c r="K239" s="1" t="n">
        <f aca="false">B239+120.84</f>
        <v>20.209015092</v>
      </c>
      <c r="L239" s="1" t="n">
        <f aca="false">D239-18.34</f>
        <v>10.463369306</v>
      </c>
      <c r="M239" s="1" t="n">
        <f aca="false">C239*-1+0.05</f>
        <v>-0.239</v>
      </c>
    </row>
    <row r="240" customFormat="false" ht="13.5" hidden="false" customHeight="false" outlineLevel="0" collapsed="false">
      <c r="B240" s="1" t="n">
        <f aca="false">B230</f>
        <v>-99.685934098</v>
      </c>
      <c r="C240" s="1" t="n">
        <f aca="false">C230</f>
        <v>0.38</v>
      </c>
      <c r="D240" s="1" t="n">
        <f aca="false">D230-2.5</f>
        <v>28.803369306</v>
      </c>
      <c r="K240" s="1" t="n">
        <f aca="false">B240+120.84</f>
        <v>21.154065902</v>
      </c>
      <c r="L240" s="1" t="n">
        <f aca="false">D240-18.34</f>
        <v>10.463369306</v>
      </c>
      <c r="M240" s="1" t="n">
        <f aca="false">C240*-1+0.05</f>
        <v>-0.33</v>
      </c>
    </row>
    <row r="241" customFormat="false" ht="13.5" hidden="false" customHeight="false" outlineLevel="0" collapsed="false">
      <c r="B241" s="1" t="n">
        <f aca="false">B231</f>
        <v>-100.630984908</v>
      </c>
      <c r="C241" s="1" t="n">
        <f aca="false">C231</f>
        <v>0.5</v>
      </c>
      <c r="D241" s="1" t="n">
        <f aca="false">D231-2.5</f>
        <v>28.803369306</v>
      </c>
      <c r="K241" s="1" t="n">
        <f aca="false">B241+120.84</f>
        <v>20.209015092</v>
      </c>
      <c r="L241" s="1" t="n">
        <f aca="false">D241-18.34</f>
        <v>10.463369306</v>
      </c>
      <c r="M241" s="1" t="n">
        <f aca="false">C241*-1+0.05</f>
        <v>-0.45</v>
      </c>
    </row>
    <row r="242" customFormat="false" ht="13.5" hidden="false" customHeight="false" outlineLevel="0" collapsed="false">
      <c r="B242" s="1" t="n">
        <f aca="false">B232</f>
        <v>-99.685934098</v>
      </c>
      <c r="C242" s="1" t="n">
        <f aca="false">C232</f>
        <v>0.5</v>
      </c>
      <c r="D242" s="1" t="n">
        <f aca="false">D232-2.5</f>
        <v>28.803369306</v>
      </c>
      <c r="K242" s="1" t="n">
        <f aca="false">B242+120.84</f>
        <v>21.154065902</v>
      </c>
      <c r="L242" s="1" t="n">
        <f aca="false">D242-18.34</f>
        <v>10.463369306</v>
      </c>
      <c r="M242" s="1" t="n">
        <f aca="false">C242*-1+0.05</f>
        <v>-0.45</v>
      </c>
    </row>
    <row r="243" customFormat="false" ht="13.5" hidden="false" customHeight="false" outlineLevel="0" collapsed="false">
      <c r="B243" s="1" t="n">
        <f aca="false">B233</f>
        <v>-100.630984908</v>
      </c>
      <c r="C243" s="1" t="n">
        <f aca="false">C233</f>
        <v>-1</v>
      </c>
      <c r="D243" s="1" t="n">
        <f aca="false">D233-2.5</f>
        <v>28.803369306</v>
      </c>
      <c r="K243" s="1" t="n">
        <f aca="false">B243+120.84</f>
        <v>20.209015092</v>
      </c>
      <c r="L243" s="1" t="n">
        <f aca="false">D243-18.34</f>
        <v>10.463369306</v>
      </c>
      <c r="M243" s="1" t="n">
        <v>5</v>
      </c>
    </row>
    <row r="244" customFormat="false" ht="13.5" hidden="false" customHeight="false" outlineLevel="0" collapsed="false">
      <c r="B244" s="1" t="n">
        <f aca="false">B234-2.5</f>
        <v>-95.122038298</v>
      </c>
      <c r="C244" s="1" t="n">
        <f aca="false">C234</f>
        <v>-1</v>
      </c>
      <c r="D244" s="1" t="n">
        <f aca="false">D234</f>
        <v>22.792369306</v>
      </c>
      <c r="E244" s="1" t="n">
        <f aca="false">E234+1</f>
        <v>25</v>
      </c>
      <c r="K244" s="1" t="n">
        <f aca="false">B244+120.84</f>
        <v>25.717961702</v>
      </c>
      <c r="L244" s="1" t="n">
        <f aca="false">D244-18.34</f>
        <v>4.452369306</v>
      </c>
      <c r="M244" s="1" t="n">
        <v>5</v>
      </c>
      <c r="N244" s="1" t="n">
        <f aca="false">N234+1</f>
        <v>25</v>
      </c>
    </row>
    <row r="245" customFormat="false" ht="13.5" hidden="false" customHeight="false" outlineLevel="0" collapsed="false">
      <c r="B245" s="1" t="n">
        <f aca="false">B235-2.5</f>
        <v>-95.122038298</v>
      </c>
      <c r="C245" s="1" t="n">
        <f aca="false">C235</f>
        <v>0.289</v>
      </c>
      <c r="D245" s="1" t="n">
        <f aca="false">D235</f>
        <v>22.792369306</v>
      </c>
      <c r="K245" s="1" t="n">
        <f aca="false">B245+120.84</f>
        <v>25.717961702</v>
      </c>
      <c r="L245" s="1" t="n">
        <f aca="false">D245-18.34</f>
        <v>4.452369306</v>
      </c>
      <c r="M245" s="1" t="n">
        <f aca="false">C245*-1+0.05</f>
        <v>-0.239</v>
      </c>
    </row>
    <row r="246" customFormat="false" ht="13.5" hidden="false" customHeight="false" outlineLevel="0" collapsed="false">
      <c r="B246" s="1" t="n">
        <f aca="false">B236-2.5</f>
        <v>-95.122038298</v>
      </c>
      <c r="C246" s="1" t="n">
        <f aca="false">C236</f>
        <v>0.289</v>
      </c>
      <c r="D246" s="1" t="n">
        <f aca="false">D236-2.5</f>
        <v>25.178369306</v>
      </c>
      <c r="K246" s="1" t="n">
        <f aca="false">B246+120.84</f>
        <v>25.717961702</v>
      </c>
      <c r="L246" s="1" t="n">
        <f aca="false">D246-18.34</f>
        <v>6.83836930599999</v>
      </c>
      <c r="M246" s="1" t="n">
        <f aca="false">C246*-1+0.05</f>
        <v>-0.239</v>
      </c>
    </row>
    <row r="247" customFormat="false" ht="13.5" hidden="false" customHeight="false" outlineLevel="0" collapsed="false">
      <c r="B247" s="1" t="n">
        <f aca="false">B237-2.5</f>
        <v>-96.247038298</v>
      </c>
      <c r="C247" s="1" t="n">
        <f aca="false">C237</f>
        <v>0.289</v>
      </c>
      <c r="D247" s="1" t="n">
        <f aca="false">D237-2.5</f>
        <v>26.303369306</v>
      </c>
      <c r="K247" s="1" t="n">
        <f aca="false">B247+120.84</f>
        <v>24.592961702</v>
      </c>
      <c r="L247" s="1" t="n">
        <f aca="false">D247-18.34</f>
        <v>7.96336930599999</v>
      </c>
      <c r="M247" s="1" t="n">
        <f aca="false">C247*-1+0.05</f>
        <v>-0.239</v>
      </c>
    </row>
    <row r="248" customFormat="false" ht="13.5" hidden="false" customHeight="false" outlineLevel="0" collapsed="false">
      <c r="B248" s="1" t="n">
        <f aca="false">B238</f>
        <v>-99.332475578</v>
      </c>
      <c r="C248" s="1" t="n">
        <f aca="false">C238</f>
        <v>0.289</v>
      </c>
      <c r="D248" s="1" t="n">
        <f aca="false">D238-2.5</f>
        <v>26.303369306</v>
      </c>
      <c r="K248" s="1" t="n">
        <f aca="false">B248+120.84</f>
        <v>21.507524422</v>
      </c>
      <c r="L248" s="1" t="n">
        <f aca="false">D248-18.34</f>
        <v>7.96336930599999</v>
      </c>
      <c r="M248" s="1" t="n">
        <f aca="false">C248*-1+0.05</f>
        <v>-0.239</v>
      </c>
    </row>
    <row r="249" customFormat="false" ht="13.5" hidden="false" customHeight="false" outlineLevel="0" collapsed="false">
      <c r="B249" s="1" t="n">
        <f aca="false">B239</f>
        <v>-100.630984908</v>
      </c>
      <c r="C249" s="1" t="n">
        <f aca="false">C239</f>
        <v>0.289</v>
      </c>
      <c r="D249" s="1" t="n">
        <f aca="false">D239-2.5</f>
        <v>26.303369306</v>
      </c>
      <c r="K249" s="1" t="n">
        <f aca="false">B249+120.84</f>
        <v>20.209015092</v>
      </c>
      <c r="L249" s="1" t="n">
        <f aca="false">D249-18.34</f>
        <v>7.96336930599999</v>
      </c>
      <c r="M249" s="1" t="n">
        <f aca="false">C249*-1+0.05</f>
        <v>-0.239</v>
      </c>
    </row>
    <row r="250" customFormat="false" ht="13.5" hidden="false" customHeight="false" outlineLevel="0" collapsed="false">
      <c r="B250" s="1" t="n">
        <f aca="false">B240</f>
        <v>-99.685934098</v>
      </c>
      <c r="C250" s="1" t="n">
        <f aca="false">C240</f>
        <v>0.38</v>
      </c>
      <c r="D250" s="1" t="n">
        <f aca="false">D240-2.5</f>
        <v>26.303369306</v>
      </c>
      <c r="K250" s="1" t="n">
        <f aca="false">B250+120.84</f>
        <v>21.154065902</v>
      </c>
      <c r="L250" s="1" t="n">
        <f aca="false">D250-18.34</f>
        <v>7.96336930599999</v>
      </c>
      <c r="M250" s="1" t="n">
        <f aca="false">C250*-1+0.05</f>
        <v>-0.33</v>
      </c>
    </row>
    <row r="251" customFormat="false" ht="13.5" hidden="false" customHeight="false" outlineLevel="0" collapsed="false">
      <c r="B251" s="1" t="n">
        <f aca="false">B241</f>
        <v>-100.630984908</v>
      </c>
      <c r="C251" s="1" t="n">
        <f aca="false">C241</f>
        <v>0.5</v>
      </c>
      <c r="D251" s="1" t="n">
        <f aca="false">D241-2.5</f>
        <v>26.303369306</v>
      </c>
      <c r="K251" s="1" t="n">
        <f aca="false">B251+120.84</f>
        <v>20.209015092</v>
      </c>
      <c r="L251" s="1" t="n">
        <f aca="false">D251-18.34</f>
        <v>7.96336930599999</v>
      </c>
      <c r="M251" s="1" t="n">
        <f aca="false">C251*-1+0.05</f>
        <v>-0.45</v>
      </c>
    </row>
    <row r="252" customFormat="false" ht="13.5" hidden="false" customHeight="false" outlineLevel="0" collapsed="false">
      <c r="B252" s="1" t="n">
        <f aca="false">B242</f>
        <v>-99.685934098</v>
      </c>
      <c r="C252" s="1" t="n">
        <f aca="false">C242</f>
        <v>0.5</v>
      </c>
      <c r="D252" s="1" t="n">
        <f aca="false">D242-2.5</f>
        <v>26.303369306</v>
      </c>
      <c r="K252" s="1" t="n">
        <f aca="false">B252+120.84</f>
        <v>21.154065902</v>
      </c>
      <c r="L252" s="1" t="n">
        <f aca="false">D252-18.34</f>
        <v>7.96336930599999</v>
      </c>
      <c r="M252" s="1" t="n">
        <f aca="false">C252*-1+0.05</f>
        <v>-0.45</v>
      </c>
    </row>
    <row r="253" customFormat="false" ht="13.5" hidden="false" customHeight="false" outlineLevel="0" collapsed="false">
      <c r="B253" s="1" t="n">
        <f aca="false">B243</f>
        <v>-100.630984908</v>
      </c>
      <c r="C253" s="1" t="n">
        <f aca="false">C243</f>
        <v>-1</v>
      </c>
      <c r="D253" s="1" t="n">
        <f aca="false">D243-2.5</f>
        <v>26.303369306</v>
      </c>
      <c r="K253" s="1" t="n">
        <f aca="false">B253+120.84</f>
        <v>20.209015092</v>
      </c>
      <c r="L253" s="1" t="n">
        <f aca="false">D253-18.34</f>
        <v>7.96336930599999</v>
      </c>
      <c r="M253" s="1" t="n">
        <v>5</v>
      </c>
    </row>
    <row r="254" customFormat="false" ht="13.5" hidden="false" customHeight="false" outlineLevel="0" collapsed="false">
      <c r="B254" s="1" t="n">
        <f aca="false">B255</f>
        <v>-96.997038298</v>
      </c>
      <c r="C254" s="1" t="n">
        <v>-1</v>
      </c>
      <c r="D254" s="1" t="n">
        <f aca="false">D255</f>
        <v>24.303369306</v>
      </c>
      <c r="E254" s="1" t="n">
        <f aca="false">E244+1</f>
        <v>26</v>
      </c>
      <c r="K254" s="1" t="n">
        <f aca="false">B254+120.84</f>
        <v>23.842961702</v>
      </c>
      <c r="L254" s="1" t="n">
        <f aca="false">D254-18.34</f>
        <v>5.963369306</v>
      </c>
      <c r="M254" s="1" t="n">
        <v>5</v>
      </c>
      <c r="N254" s="1" t="n">
        <f aca="false">N244+1</f>
        <v>26</v>
      </c>
    </row>
    <row r="255" customFormat="false" ht="13.5" hidden="false" customHeight="false" outlineLevel="0" collapsed="false">
      <c r="B255" s="1" t="n">
        <v>-96.997038298</v>
      </c>
      <c r="C255" s="1" t="n">
        <v>0.289</v>
      </c>
      <c r="D255" s="1" t="n">
        <v>24.303369306</v>
      </c>
      <c r="K255" s="1" t="n">
        <f aca="false">B255+120.84</f>
        <v>23.842961702</v>
      </c>
      <c r="L255" s="1" t="n">
        <f aca="false">D255-18.34</f>
        <v>5.963369306</v>
      </c>
      <c r="M255" s="1" t="n">
        <f aca="false">C255*-1+0.05</f>
        <v>-0.239</v>
      </c>
    </row>
    <row r="256" customFormat="false" ht="13.5" hidden="false" customHeight="false" outlineLevel="0" collapsed="false">
      <c r="B256" s="1" t="n">
        <v>-99.26548828</v>
      </c>
      <c r="C256" s="1" t="n">
        <v>0.289</v>
      </c>
      <c r="D256" s="1" t="n">
        <v>24.303369306</v>
      </c>
      <c r="K256" s="1" t="n">
        <f aca="false">B256+120.84</f>
        <v>21.57451172</v>
      </c>
      <c r="L256" s="1" t="n">
        <f aca="false">D256-18.34</f>
        <v>5.963369306</v>
      </c>
      <c r="M256" s="1" t="n">
        <f aca="false">C256*-1+0.05</f>
        <v>-0.239</v>
      </c>
    </row>
    <row r="257" customFormat="false" ht="13.5" hidden="false" customHeight="false" outlineLevel="0" collapsed="false">
      <c r="B257" s="1" t="n">
        <v>-99.639925596</v>
      </c>
      <c r="C257" s="1" t="n">
        <f aca="false">C255</f>
        <v>0.289</v>
      </c>
      <c r="D257" s="1" t="n">
        <v>24.303369306</v>
      </c>
      <c r="K257" s="1" t="n">
        <f aca="false">B257+120.84</f>
        <v>21.200074404</v>
      </c>
      <c r="L257" s="1" t="n">
        <f aca="false">D257-18.34</f>
        <v>5.963369306</v>
      </c>
      <c r="M257" s="1" t="n">
        <f aca="false">C257*-1+0.05</f>
        <v>-0.239</v>
      </c>
    </row>
    <row r="258" customFormat="false" ht="13.5" hidden="false" customHeight="false" outlineLevel="0" collapsed="false">
      <c r="B258" s="1" t="n">
        <v>-116.497038298</v>
      </c>
      <c r="C258" s="1" t="n">
        <f aca="false">C256</f>
        <v>0.289</v>
      </c>
      <c r="D258" s="1" t="n">
        <v>24.303369306</v>
      </c>
      <c r="K258" s="1" t="n">
        <f aca="false">B258+120.84</f>
        <v>4.342961702</v>
      </c>
      <c r="L258" s="1" t="n">
        <f aca="false">D258-18.34</f>
        <v>5.963369306</v>
      </c>
      <c r="M258" s="1" t="n">
        <f aca="false">C258*-1+0.05</f>
        <v>-0.239</v>
      </c>
    </row>
    <row r="259" customFormat="false" ht="13.5" hidden="false" customHeight="false" outlineLevel="0" collapsed="false">
      <c r="B259" s="1" t="n">
        <v>-99.639925596</v>
      </c>
      <c r="C259" s="1" t="n">
        <v>0.466506351</v>
      </c>
      <c r="D259" s="1" t="n">
        <v>24.303369306</v>
      </c>
      <c r="K259" s="1" t="n">
        <f aca="false">B259+120.84</f>
        <v>21.200074404</v>
      </c>
      <c r="L259" s="1" t="n">
        <f aca="false">D259-18.34</f>
        <v>5.963369306</v>
      </c>
      <c r="M259" s="1" t="n">
        <f aca="false">C259*-1+0.05</f>
        <v>-0.416506351</v>
      </c>
    </row>
    <row r="260" customFormat="false" ht="13.5" hidden="false" customHeight="false" outlineLevel="0" collapsed="false">
      <c r="B260" s="1" t="n">
        <v>-116.497038298</v>
      </c>
      <c r="C260" s="1" t="n">
        <v>0.497487373</v>
      </c>
      <c r="D260" s="1" t="n">
        <v>24.303369306</v>
      </c>
      <c r="K260" s="1" t="n">
        <f aca="false">B260+120.84</f>
        <v>4.342961702</v>
      </c>
      <c r="L260" s="1" t="n">
        <f aca="false">D260-18.34</f>
        <v>5.963369306</v>
      </c>
      <c r="M260" s="1" t="n">
        <f aca="false">C260*-1+0.05</f>
        <v>-0.447487373</v>
      </c>
    </row>
    <row r="261" customFormat="false" ht="13.5" hidden="false" customHeight="false" outlineLevel="0" collapsed="false">
      <c r="B261" s="1" t="n">
        <v>-116.497038298</v>
      </c>
      <c r="C261" s="1" t="n">
        <v>-1</v>
      </c>
      <c r="D261" s="1" t="n">
        <v>24.303369306</v>
      </c>
      <c r="K261" s="1" t="n">
        <f aca="false">B261+120.84</f>
        <v>4.342961702</v>
      </c>
      <c r="L261" s="1" t="n">
        <f aca="false">D261-18.34</f>
        <v>5.963369306</v>
      </c>
      <c r="M261" s="1" t="n">
        <v>5</v>
      </c>
    </row>
    <row r="262" customFormat="false" ht="13.5" hidden="false" customHeight="false" outlineLevel="0" collapsed="false">
      <c r="B262" s="1" t="n">
        <v>-104.184538298</v>
      </c>
      <c r="C262" s="1" t="n">
        <v>-1</v>
      </c>
      <c r="D262" s="1" t="n">
        <v>32.303369306</v>
      </c>
      <c r="E262" s="1" t="n">
        <v>27</v>
      </c>
      <c r="K262" s="1" t="n">
        <f aca="false">B262+120.84</f>
        <v>16.655461702</v>
      </c>
      <c r="L262" s="1" t="n">
        <f aca="false">D262-18.34</f>
        <v>13.963369306</v>
      </c>
      <c r="M262" s="1" t="n">
        <v>5</v>
      </c>
      <c r="N262" s="1" t="n">
        <v>27</v>
      </c>
    </row>
    <row r="263" customFormat="false" ht="13.5" hidden="false" customHeight="false" outlineLevel="0" collapsed="false">
      <c r="B263" s="1" t="n">
        <v>-104.184538298</v>
      </c>
      <c r="C263" s="1" t="n">
        <v>0</v>
      </c>
      <c r="D263" s="1" t="n">
        <v>32.303369306</v>
      </c>
      <c r="K263" s="1" t="n">
        <f aca="false">B263+120.84</f>
        <v>16.655461702</v>
      </c>
      <c r="L263" s="1" t="n">
        <f aca="false">D263-18.34</f>
        <v>13.963369306</v>
      </c>
      <c r="M263" s="1" t="n">
        <f aca="false">C263*-1+0.05</f>
        <v>0.05</v>
      </c>
    </row>
    <row r="264" customFormat="false" ht="13.5" hidden="false" customHeight="false" outlineLevel="0" collapsed="false">
      <c r="B264" s="1" t="n">
        <v>-114.397774043</v>
      </c>
      <c r="C264" s="1" t="n">
        <v>0</v>
      </c>
      <c r="D264" s="1" t="n">
        <v>32.303369306</v>
      </c>
      <c r="K264" s="1" t="n">
        <f aca="false">B264+120.84</f>
        <v>6.44222595700001</v>
      </c>
      <c r="L264" s="1" t="n">
        <f aca="false">D264-18.34</f>
        <v>13.963369306</v>
      </c>
      <c r="M264" s="1" t="n">
        <f aca="false">C264*-1+0.05</f>
        <v>0.05</v>
      </c>
    </row>
    <row r="265" customFormat="false" ht="13.5" hidden="false" customHeight="false" outlineLevel="0" collapsed="false">
      <c r="B265" s="1" t="n">
        <v>-114.397774043</v>
      </c>
      <c r="C265" s="1" t="n">
        <v>0.25</v>
      </c>
      <c r="D265" s="1" t="n">
        <v>32.303369306</v>
      </c>
      <c r="K265" s="1" t="n">
        <f aca="false">B265+120.84</f>
        <v>6.44222595700001</v>
      </c>
      <c r="L265" s="1" t="n">
        <f aca="false">D265-18.34</f>
        <v>13.963369306</v>
      </c>
      <c r="M265" s="1" t="n">
        <f aca="false">C265*-1+0.05</f>
        <v>-0.2</v>
      </c>
    </row>
    <row r="266" customFormat="false" ht="13.5" hidden="false" customHeight="false" outlineLevel="0" collapsed="false">
      <c r="B266" s="10" t="n">
        <v>-104.184538298</v>
      </c>
      <c r="C266" s="10" t="n">
        <v>0.25</v>
      </c>
      <c r="D266" s="10" t="n">
        <v>32.303369306</v>
      </c>
      <c r="K266" s="1" t="n">
        <f aca="false">B266+120.84</f>
        <v>16.655461702</v>
      </c>
      <c r="L266" s="1" t="n">
        <f aca="false">D266-18.34</f>
        <v>13.963369306</v>
      </c>
      <c r="M266" s="1" t="n">
        <f aca="false">C266*-1+0.05</f>
        <v>-0.2</v>
      </c>
    </row>
    <row r="267" customFormat="false" ht="13.5" hidden="false" customHeight="false" outlineLevel="0" collapsed="false">
      <c r="B267" s="10" t="n">
        <v>-104.184538298</v>
      </c>
      <c r="C267" s="10" t="n">
        <v>0.5</v>
      </c>
      <c r="D267" s="10" t="n">
        <v>32.303369306</v>
      </c>
      <c r="K267" s="1" t="n">
        <f aca="false">B267+120.84</f>
        <v>16.655461702</v>
      </c>
      <c r="L267" s="1" t="n">
        <f aca="false">D267-18.34</f>
        <v>13.963369306</v>
      </c>
      <c r="M267" s="1" t="n">
        <f aca="false">C267*-1+0.05</f>
        <v>-0.45</v>
      </c>
    </row>
    <row r="268" customFormat="false" ht="13.5" hidden="false" customHeight="false" outlineLevel="0" collapsed="false">
      <c r="B268" s="10" t="n">
        <v>-114.397774043</v>
      </c>
      <c r="C268" s="10" t="n">
        <v>0.5</v>
      </c>
      <c r="D268" s="10" t="n">
        <v>32.303369306</v>
      </c>
      <c r="K268" s="1" t="n">
        <f aca="false">B268+120.84</f>
        <v>6.44222595700001</v>
      </c>
      <c r="L268" s="1" t="n">
        <f aca="false">D268-18.34</f>
        <v>13.963369306</v>
      </c>
      <c r="M268" s="1" t="n">
        <f aca="false">C268*-1+0.05</f>
        <v>-0.45</v>
      </c>
    </row>
    <row r="269" customFormat="false" ht="13.5" hidden="false" customHeight="false" outlineLevel="0" collapsed="false">
      <c r="B269" s="10" t="n">
        <v>-104.184538298</v>
      </c>
      <c r="C269" s="10" t="n">
        <v>-1</v>
      </c>
      <c r="D269" s="10" t="n">
        <v>32.303369306</v>
      </c>
      <c r="K269" s="1" t="n">
        <f aca="false">B269+120.84</f>
        <v>16.655461702</v>
      </c>
      <c r="L269" s="1" t="n">
        <f aca="false">D269-18.34</f>
        <v>13.963369306</v>
      </c>
      <c r="M269" s="1" t="n">
        <v>5</v>
      </c>
    </row>
    <row r="270" customFormat="false" ht="13.5" hidden="false" customHeight="false" outlineLevel="0" collapsed="false">
      <c r="B270" s="1" t="n">
        <v>-104.184538298</v>
      </c>
      <c r="C270" s="1" t="n">
        <v>-1</v>
      </c>
      <c r="D270" s="1" t="n">
        <v>40.303369306</v>
      </c>
      <c r="E270" s="1" t="n">
        <f aca="false">E262+1</f>
        <v>28</v>
      </c>
      <c r="K270" s="1" t="n">
        <f aca="false">B270+120.84</f>
        <v>16.655461702</v>
      </c>
      <c r="L270" s="1" t="n">
        <f aca="false">D270-18.34</f>
        <v>21.963369306</v>
      </c>
      <c r="M270" s="1" t="n">
        <v>5</v>
      </c>
      <c r="N270" s="1" t="n">
        <f aca="false">N262+1</f>
        <v>28</v>
      </c>
    </row>
    <row r="271" customFormat="false" ht="13.5" hidden="false" customHeight="false" outlineLevel="0" collapsed="false">
      <c r="B271" s="1" t="n">
        <v>-104.184538298</v>
      </c>
      <c r="C271" s="1" t="n">
        <v>0</v>
      </c>
      <c r="D271" s="1" t="n">
        <v>40.303369306</v>
      </c>
      <c r="K271" s="1" t="n">
        <f aca="false">B271+120.84</f>
        <v>16.655461702</v>
      </c>
      <c r="L271" s="1" t="n">
        <f aca="false">D271-18.34</f>
        <v>21.963369306</v>
      </c>
      <c r="M271" s="1" t="n">
        <f aca="false">C271*-1+0.05</f>
        <v>0.05</v>
      </c>
    </row>
    <row r="272" customFormat="false" ht="13.5" hidden="false" customHeight="false" outlineLevel="0" collapsed="false">
      <c r="B272" s="1" t="n">
        <v>-113.141649321</v>
      </c>
      <c r="C272" s="1" t="n">
        <v>0</v>
      </c>
      <c r="D272" s="1" t="n">
        <v>40.303369306</v>
      </c>
      <c r="K272" s="1" t="n">
        <f aca="false">B272+120.84</f>
        <v>7.698350679</v>
      </c>
      <c r="L272" s="1" t="n">
        <f aca="false">D272-18.34</f>
        <v>21.963369306</v>
      </c>
      <c r="M272" s="1" t="n">
        <f aca="false">C272*-1+0.05</f>
        <v>0.05</v>
      </c>
    </row>
    <row r="273" customFormat="false" ht="13.5" hidden="false" customHeight="false" outlineLevel="0" collapsed="false">
      <c r="B273" s="1" t="n">
        <v>-113.141649321</v>
      </c>
      <c r="C273" s="1" t="n">
        <v>0.25</v>
      </c>
      <c r="D273" s="1" t="n">
        <v>40.303369306</v>
      </c>
      <c r="K273" s="1" t="n">
        <f aca="false">B273+120.84</f>
        <v>7.698350679</v>
      </c>
      <c r="L273" s="1" t="n">
        <f aca="false">D273-18.34</f>
        <v>21.963369306</v>
      </c>
      <c r="M273" s="1" t="n">
        <f aca="false">C273*-1+0.05</f>
        <v>-0.2</v>
      </c>
    </row>
    <row r="274" customFormat="false" ht="13.5" hidden="false" customHeight="false" outlineLevel="0" collapsed="false">
      <c r="B274" s="10" t="n">
        <v>-104.184538298</v>
      </c>
      <c r="C274" s="10" t="n">
        <v>0.25</v>
      </c>
      <c r="D274" s="1" t="n">
        <v>40.303369306</v>
      </c>
      <c r="F274" s="1" t="n">
        <f aca="false">D272-D268</f>
        <v>8</v>
      </c>
      <c r="K274" s="1" t="n">
        <f aca="false">B274+120.84</f>
        <v>16.655461702</v>
      </c>
      <c r="L274" s="1" t="n">
        <f aca="false">D274-18.34</f>
        <v>21.963369306</v>
      </c>
      <c r="M274" s="1" t="n">
        <f aca="false">C274*-1+0.05</f>
        <v>-0.2</v>
      </c>
    </row>
    <row r="275" customFormat="false" ht="13.5" hidden="false" customHeight="false" outlineLevel="0" collapsed="false">
      <c r="B275" s="10" t="n">
        <v>-104.184538298</v>
      </c>
      <c r="C275" s="10" t="n">
        <v>0.5</v>
      </c>
      <c r="D275" s="1" t="n">
        <v>40.303369306</v>
      </c>
      <c r="F275" s="1" t="n">
        <f aca="false">B268-B276</f>
        <v>-1.256124722</v>
      </c>
      <c r="K275" s="1" t="n">
        <f aca="false">B275+120.84</f>
        <v>16.655461702</v>
      </c>
      <c r="L275" s="1" t="n">
        <f aca="false">D275-18.34</f>
        <v>21.963369306</v>
      </c>
      <c r="M275" s="1" t="n">
        <f aca="false">C275*-1+0.05</f>
        <v>-0.45</v>
      </c>
    </row>
    <row r="276" customFormat="false" ht="13.5" hidden="false" customHeight="false" outlineLevel="0" collapsed="false">
      <c r="B276" s="1" t="n">
        <v>-113.141649321</v>
      </c>
      <c r="C276" s="10" t="n">
        <v>0.5</v>
      </c>
      <c r="D276" s="1" t="n">
        <v>40.303369306</v>
      </c>
      <c r="K276" s="1" t="n">
        <f aca="false">B276+120.84</f>
        <v>7.698350679</v>
      </c>
      <c r="L276" s="1" t="n">
        <f aca="false">D276-18.34</f>
        <v>21.963369306</v>
      </c>
      <c r="M276" s="1" t="n">
        <f aca="false">C276*-1+0.05</f>
        <v>-0.45</v>
      </c>
    </row>
    <row r="277" customFormat="false" ht="13.5" hidden="false" customHeight="false" outlineLevel="0" collapsed="false">
      <c r="B277" s="10" t="n">
        <v>-104.184538298</v>
      </c>
      <c r="C277" s="10" t="n">
        <v>-1</v>
      </c>
      <c r="D277" s="1" t="n">
        <v>40.303369306</v>
      </c>
      <c r="K277" s="1" t="n">
        <f aca="false">B277+120.84</f>
        <v>16.655461702</v>
      </c>
      <c r="L277" s="1" t="n">
        <f aca="false">D277-18.34</f>
        <v>21.963369306</v>
      </c>
      <c r="M277" s="1" t="n">
        <v>5</v>
      </c>
    </row>
    <row r="278" customFormat="false" ht="13.5" hidden="false" customHeight="false" outlineLevel="0" collapsed="false">
      <c r="B278" s="1" t="n">
        <v>-104.184538298</v>
      </c>
      <c r="C278" s="1" t="n">
        <v>-1</v>
      </c>
      <c r="D278" s="1" t="n">
        <f aca="false">D270+8</f>
        <v>48.303369306</v>
      </c>
      <c r="E278" s="1" t="n">
        <f aca="false">E270+1</f>
        <v>29</v>
      </c>
      <c r="K278" s="1" t="n">
        <f aca="false">B278+120.84</f>
        <v>16.655461702</v>
      </c>
      <c r="L278" s="1" t="n">
        <f aca="false">D278-18.34</f>
        <v>29.963369306</v>
      </c>
      <c r="M278" s="1" t="n">
        <v>5</v>
      </c>
      <c r="N278" s="1" t="n">
        <f aca="false">N270+1</f>
        <v>29</v>
      </c>
    </row>
    <row r="279" customFormat="false" ht="13.5" hidden="false" customHeight="false" outlineLevel="0" collapsed="false">
      <c r="B279" s="1" t="n">
        <v>-104.184538298</v>
      </c>
      <c r="C279" s="1" t="n">
        <v>0</v>
      </c>
      <c r="D279" s="1" t="n">
        <f aca="false">D271+8</f>
        <v>48.303369306</v>
      </c>
      <c r="K279" s="1" t="n">
        <f aca="false">B279+120.84</f>
        <v>16.655461702</v>
      </c>
      <c r="L279" s="1" t="n">
        <f aca="false">D279-18.34</f>
        <v>29.963369306</v>
      </c>
      <c r="M279" s="1" t="n">
        <f aca="false">C279*-1+0.05</f>
        <v>0.05</v>
      </c>
    </row>
    <row r="280" customFormat="false" ht="13.5" hidden="false" customHeight="false" outlineLevel="0" collapsed="false">
      <c r="B280" s="1" t="n">
        <f aca="false">B272+1.256124722</f>
        <v>-111.885524599</v>
      </c>
      <c r="C280" s="1" t="n">
        <v>0</v>
      </c>
      <c r="D280" s="1" t="n">
        <f aca="false">D272+8</f>
        <v>48.303369306</v>
      </c>
      <c r="K280" s="1" t="n">
        <f aca="false">B280+120.84</f>
        <v>8.954475401</v>
      </c>
      <c r="L280" s="1" t="n">
        <f aca="false">D280-18.34</f>
        <v>29.963369306</v>
      </c>
      <c r="M280" s="1" t="n">
        <f aca="false">C280*-1+0.05</f>
        <v>0.05</v>
      </c>
    </row>
    <row r="281" customFormat="false" ht="13.5" hidden="false" customHeight="false" outlineLevel="0" collapsed="false">
      <c r="B281" s="1" t="n">
        <f aca="false">B273+1.256124722</f>
        <v>-111.885524599</v>
      </c>
      <c r="C281" s="1" t="n">
        <v>0.25</v>
      </c>
      <c r="D281" s="1" t="n">
        <f aca="false">D273+8</f>
        <v>48.303369306</v>
      </c>
      <c r="K281" s="1" t="n">
        <f aca="false">B281+120.84</f>
        <v>8.954475401</v>
      </c>
      <c r="L281" s="1" t="n">
        <f aca="false">D281-18.34</f>
        <v>29.963369306</v>
      </c>
      <c r="M281" s="1" t="n">
        <f aca="false">C281*-1+0.05</f>
        <v>-0.2</v>
      </c>
    </row>
    <row r="282" customFormat="false" ht="13.5" hidden="false" customHeight="false" outlineLevel="0" collapsed="false">
      <c r="B282" s="10" t="n">
        <v>-104.184538298</v>
      </c>
      <c r="C282" s="10" t="n">
        <v>0.25</v>
      </c>
      <c r="D282" s="1" t="n">
        <f aca="false">D274+8</f>
        <v>48.303369306</v>
      </c>
      <c r="K282" s="1" t="n">
        <f aca="false">B282+120.84</f>
        <v>16.655461702</v>
      </c>
      <c r="L282" s="1" t="n">
        <f aca="false">D282-18.34</f>
        <v>29.963369306</v>
      </c>
      <c r="M282" s="1" t="n">
        <f aca="false">C282*-1+0.05</f>
        <v>-0.2</v>
      </c>
    </row>
    <row r="283" customFormat="false" ht="13.5" hidden="false" customHeight="false" outlineLevel="0" collapsed="false">
      <c r="B283" s="10" t="n">
        <v>-104.184538298</v>
      </c>
      <c r="C283" s="10" t="n">
        <v>0.5</v>
      </c>
      <c r="D283" s="1" t="n">
        <f aca="false">D275+8</f>
        <v>48.303369306</v>
      </c>
      <c r="K283" s="1" t="n">
        <f aca="false">B283+120.84</f>
        <v>16.655461702</v>
      </c>
      <c r="L283" s="1" t="n">
        <f aca="false">D283-18.34</f>
        <v>29.963369306</v>
      </c>
      <c r="M283" s="1" t="n">
        <f aca="false">C283*-1+0.05</f>
        <v>-0.45</v>
      </c>
    </row>
    <row r="284" customFormat="false" ht="13.5" hidden="false" customHeight="false" outlineLevel="0" collapsed="false">
      <c r="B284" s="1" t="n">
        <f aca="false">B276+1.256124722</f>
        <v>-111.885524599</v>
      </c>
      <c r="C284" s="10" t="n">
        <v>0.5</v>
      </c>
      <c r="D284" s="1" t="n">
        <f aca="false">D276+8</f>
        <v>48.303369306</v>
      </c>
      <c r="K284" s="1" t="n">
        <f aca="false">B284+120.84</f>
        <v>8.954475401</v>
      </c>
      <c r="L284" s="1" t="n">
        <f aca="false">D284-18.34</f>
        <v>29.963369306</v>
      </c>
      <c r="M284" s="1" t="n">
        <f aca="false">C284*-1+0.05</f>
        <v>-0.45</v>
      </c>
    </row>
    <row r="285" customFormat="false" ht="13.5" hidden="false" customHeight="false" outlineLevel="0" collapsed="false">
      <c r="B285" s="10" t="n">
        <v>-104.184538298</v>
      </c>
      <c r="C285" s="10" t="n">
        <v>-1</v>
      </c>
      <c r="D285" s="1" t="n">
        <f aca="false">D277+8</f>
        <v>48.303369306</v>
      </c>
      <c r="K285" s="1" t="n">
        <f aca="false">B285+120.84</f>
        <v>16.655461702</v>
      </c>
      <c r="L285" s="1" t="n">
        <f aca="false">D285-18.34</f>
        <v>29.963369306</v>
      </c>
      <c r="M285" s="1" t="n">
        <v>5</v>
      </c>
    </row>
    <row r="286" customFormat="false" ht="13.5" hidden="false" customHeight="false" outlineLevel="0" collapsed="false">
      <c r="B286" s="1" t="n">
        <v>-104.184538298</v>
      </c>
      <c r="C286" s="1" t="n">
        <v>-1</v>
      </c>
      <c r="D286" s="1" t="n">
        <f aca="false">D278+8</f>
        <v>56.303369306</v>
      </c>
      <c r="E286" s="1" t="n">
        <f aca="false">E278+1</f>
        <v>30</v>
      </c>
      <c r="K286" s="1" t="n">
        <f aca="false">B286+120.84</f>
        <v>16.655461702</v>
      </c>
      <c r="L286" s="1" t="n">
        <f aca="false">D286-18.34</f>
        <v>37.963369306</v>
      </c>
      <c r="M286" s="1" t="n">
        <v>5</v>
      </c>
      <c r="N286" s="1" t="n">
        <f aca="false">N278+1</f>
        <v>30</v>
      </c>
    </row>
    <row r="287" customFormat="false" ht="13.5" hidden="false" customHeight="false" outlineLevel="0" collapsed="false">
      <c r="B287" s="1" t="n">
        <v>-104.184538298</v>
      </c>
      <c r="C287" s="1" t="n">
        <v>0</v>
      </c>
      <c r="D287" s="1" t="n">
        <f aca="false">D279+8</f>
        <v>56.303369306</v>
      </c>
      <c r="K287" s="1" t="n">
        <f aca="false">B287+120.84</f>
        <v>16.655461702</v>
      </c>
      <c r="L287" s="1" t="n">
        <f aca="false">D287-18.34</f>
        <v>37.963369306</v>
      </c>
      <c r="M287" s="1" t="n">
        <f aca="false">C287*-1+0.05</f>
        <v>0.05</v>
      </c>
    </row>
    <row r="288" customFormat="false" ht="13.5" hidden="false" customHeight="false" outlineLevel="0" collapsed="false">
      <c r="B288" s="1" t="n">
        <f aca="false">B280+1.256124722</f>
        <v>-110.629399877</v>
      </c>
      <c r="C288" s="1" t="n">
        <v>0</v>
      </c>
      <c r="D288" s="1" t="n">
        <f aca="false">D280+8</f>
        <v>56.303369306</v>
      </c>
      <c r="K288" s="1" t="n">
        <f aca="false">B288+120.84</f>
        <v>10.210600123</v>
      </c>
      <c r="L288" s="1" t="n">
        <f aca="false">D288-18.34</f>
        <v>37.963369306</v>
      </c>
      <c r="M288" s="1" t="n">
        <f aca="false">C288*-1+0.05</f>
        <v>0.05</v>
      </c>
    </row>
    <row r="289" customFormat="false" ht="13.5" hidden="false" customHeight="false" outlineLevel="0" collapsed="false">
      <c r="B289" s="1" t="n">
        <f aca="false">B281+1.256124722</f>
        <v>-110.629399877</v>
      </c>
      <c r="C289" s="1" t="n">
        <v>0.25</v>
      </c>
      <c r="D289" s="1" t="n">
        <f aca="false">D281+8</f>
        <v>56.303369306</v>
      </c>
      <c r="K289" s="1" t="n">
        <f aca="false">B289+120.84</f>
        <v>10.210600123</v>
      </c>
      <c r="L289" s="1" t="n">
        <f aca="false">D289-18.34</f>
        <v>37.963369306</v>
      </c>
      <c r="M289" s="1" t="n">
        <f aca="false">C289*-1+0.05</f>
        <v>-0.2</v>
      </c>
    </row>
    <row r="290" customFormat="false" ht="13.5" hidden="false" customHeight="false" outlineLevel="0" collapsed="false">
      <c r="B290" s="10" t="n">
        <v>-104.184538298</v>
      </c>
      <c r="C290" s="10" t="n">
        <v>0.25</v>
      </c>
      <c r="D290" s="1" t="n">
        <f aca="false">D282+8</f>
        <v>56.303369306</v>
      </c>
      <c r="K290" s="1" t="n">
        <f aca="false">B290+120.84</f>
        <v>16.655461702</v>
      </c>
      <c r="L290" s="1" t="n">
        <f aca="false">D290-18.34</f>
        <v>37.963369306</v>
      </c>
      <c r="M290" s="1" t="n">
        <f aca="false">C290*-1+0.05</f>
        <v>-0.2</v>
      </c>
    </row>
    <row r="291" customFormat="false" ht="13.5" hidden="false" customHeight="false" outlineLevel="0" collapsed="false">
      <c r="B291" s="10" t="n">
        <v>-104.184538298</v>
      </c>
      <c r="C291" s="10" t="n">
        <v>0.5</v>
      </c>
      <c r="D291" s="1" t="n">
        <f aca="false">D283+8</f>
        <v>56.303369306</v>
      </c>
      <c r="K291" s="1" t="n">
        <f aca="false">B291+120.84</f>
        <v>16.655461702</v>
      </c>
      <c r="L291" s="1" t="n">
        <f aca="false">D291-18.34</f>
        <v>37.963369306</v>
      </c>
      <c r="M291" s="1" t="n">
        <f aca="false">C291*-1+0.05</f>
        <v>-0.45</v>
      </c>
    </row>
    <row r="292" customFormat="false" ht="13.5" hidden="false" customHeight="false" outlineLevel="0" collapsed="false">
      <c r="B292" s="1" t="n">
        <f aca="false">B284+1.256124722</f>
        <v>-110.629399877</v>
      </c>
      <c r="C292" s="10" t="n">
        <v>0.5</v>
      </c>
      <c r="D292" s="1" t="n">
        <f aca="false">D284+8</f>
        <v>56.303369306</v>
      </c>
      <c r="K292" s="1" t="n">
        <f aca="false">B292+120.84</f>
        <v>10.210600123</v>
      </c>
      <c r="L292" s="1" t="n">
        <f aca="false">D292-18.34</f>
        <v>37.963369306</v>
      </c>
      <c r="M292" s="1" t="n">
        <f aca="false">C292*-1+0.05</f>
        <v>-0.45</v>
      </c>
    </row>
    <row r="293" customFormat="false" ht="13.5" hidden="false" customHeight="false" outlineLevel="0" collapsed="false">
      <c r="B293" s="10" t="n">
        <v>-104.184538298</v>
      </c>
      <c r="C293" s="10" t="n">
        <v>-1</v>
      </c>
      <c r="D293" s="1" t="n">
        <f aca="false">D285+8</f>
        <v>56.303369306</v>
      </c>
      <c r="K293" s="1" t="n">
        <f aca="false">B293+120.84</f>
        <v>16.655461702</v>
      </c>
      <c r="L293" s="1" t="n">
        <f aca="false">D293-18.34</f>
        <v>37.963369306</v>
      </c>
      <c r="M293" s="1" t="n">
        <v>5</v>
      </c>
    </row>
    <row r="294" customFormat="false" ht="13.5" hidden="false" customHeight="false" outlineLevel="0" collapsed="false">
      <c r="B294" s="1" t="n">
        <v>-104.184538298</v>
      </c>
      <c r="C294" s="1" t="n">
        <v>-1</v>
      </c>
      <c r="D294" s="1" t="n">
        <f aca="false">D286+8</f>
        <v>64.303369306</v>
      </c>
      <c r="E294" s="1" t="n">
        <f aca="false">E286+1</f>
        <v>31</v>
      </c>
      <c r="K294" s="1" t="n">
        <f aca="false">B294+120.84</f>
        <v>16.655461702</v>
      </c>
      <c r="L294" s="1" t="n">
        <f aca="false">D294-18.34</f>
        <v>45.963369306</v>
      </c>
      <c r="M294" s="1" t="n">
        <v>5</v>
      </c>
      <c r="N294" s="1" t="n">
        <f aca="false">N286+1</f>
        <v>31</v>
      </c>
    </row>
    <row r="295" customFormat="false" ht="13.5" hidden="false" customHeight="false" outlineLevel="0" collapsed="false">
      <c r="B295" s="1" t="n">
        <v>-104.184538298</v>
      </c>
      <c r="C295" s="1" t="n">
        <v>0</v>
      </c>
      <c r="D295" s="1" t="n">
        <f aca="false">D287+8</f>
        <v>64.303369306</v>
      </c>
      <c r="K295" s="1" t="n">
        <f aca="false">B295+120.84</f>
        <v>16.655461702</v>
      </c>
      <c r="L295" s="1" t="n">
        <f aca="false">D295-18.34</f>
        <v>45.963369306</v>
      </c>
      <c r="M295" s="1" t="n">
        <f aca="false">C295*-1+0.05</f>
        <v>0.05</v>
      </c>
    </row>
    <row r="296" customFormat="false" ht="13.5" hidden="false" customHeight="false" outlineLevel="0" collapsed="false">
      <c r="B296" s="1" t="n">
        <f aca="false">B288+1.256124722</f>
        <v>-109.373275155</v>
      </c>
      <c r="C296" s="1" t="n">
        <v>0</v>
      </c>
      <c r="D296" s="1" t="n">
        <f aca="false">D288+8</f>
        <v>64.303369306</v>
      </c>
      <c r="K296" s="1" t="n">
        <f aca="false">B296+120.84</f>
        <v>11.466724845</v>
      </c>
      <c r="L296" s="1" t="n">
        <f aca="false">D296-18.34</f>
        <v>45.963369306</v>
      </c>
      <c r="M296" s="1" t="n">
        <f aca="false">C296*-1+0.05</f>
        <v>0.05</v>
      </c>
    </row>
    <row r="297" customFormat="false" ht="13.5" hidden="false" customHeight="false" outlineLevel="0" collapsed="false">
      <c r="B297" s="1" t="n">
        <f aca="false">B289+1.256124722</f>
        <v>-109.373275155</v>
      </c>
      <c r="C297" s="1" t="n">
        <v>0.25</v>
      </c>
      <c r="D297" s="1" t="n">
        <f aca="false">D289+8</f>
        <v>64.303369306</v>
      </c>
      <c r="K297" s="1" t="n">
        <f aca="false">B297+120.84</f>
        <v>11.466724845</v>
      </c>
      <c r="L297" s="1" t="n">
        <f aca="false">D297-18.34</f>
        <v>45.963369306</v>
      </c>
      <c r="M297" s="1" t="n">
        <f aca="false">C297*-1+0.05</f>
        <v>-0.2</v>
      </c>
    </row>
    <row r="298" customFormat="false" ht="13.5" hidden="false" customHeight="false" outlineLevel="0" collapsed="false">
      <c r="B298" s="10" t="n">
        <v>-104.184538298</v>
      </c>
      <c r="C298" s="10" t="n">
        <v>0.25</v>
      </c>
      <c r="D298" s="1" t="n">
        <f aca="false">D290+8</f>
        <v>64.303369306</v>
      </c>
      <c r="K298" s="1" t="n">
        <f aca="false">B298+120.84</f>
        <v>16.655461702</v>
      </c>
      <c r="L298" s="1" t="n">
        <f aca="false">D298-18.34</f>
        <v>45.963369306</v>
      </c>
      <c r="M298" s="1" t="n">
        <f aca="false">C298*-1+0.05</f>
        <v>-0.2</v>
      </c>
    </row>
    <row r="299" customFormat="false" ht="13.5" hidden="false" customHeight="false" outlineLevel="0" collapsed="false">
      <c r="B299" s="10" t="n">
        <v>-104.184538298</v>
      </c>
      <c r="C299" s="10" t="n">
        <v>0.5</v>
      </c>
      <c r="D299" s="1" t="n">
        <f aca="false">D291+8</f>
        <v>64.303369306</v>
      </c>
      <c r="K299" s="1" t="n">
        <f aca="false">B299+120.84</f>
        <v>16.655461702</v>
      </c>
      <c r="L299" s="1" t="n">
        <f aca="false">D299-18.34</f>
        <v>45.963369306</v>
      </c>
      <c r="M299" s="1" t="n">
        <f aca="false">C299*-1+0.05</f>
        <v>-0.45</v>
      </c>
    </row>
    <row r="300" customFormat="false" ht="13.5" hidden="false" customHeight="false" outlineLevel="0" collapsed="false">
      <c r="B300" s="1" t="n">
        <f aca="false">B292+1.256124722</f>
        <v>-109.373275155</v>
      </c>
      <c r="C300" s="10" t="n">
        <v>0.5</v>
      </c>
      <c r="D300" s="1" t="n">
        <f aca="false">D292+8</f>
        <v>64.303369306</v>
      </c>
      <c r="K300" s="1" t="n">
        <f aca="false">B300+120.84</f>
        <v>11.466724845</v>
      </c>
      <c r="L300" s="1" t="n">
        <f aca="false">D300-18.34</f>
        <v>45.963369306</v>
      </c>
      <c r="M300" s="1" t="n">
        <f aca="false">C300*-1+0.05</f>
        <v>-0.45</v>
      </c>
    </row>
    <row r="301" customFormat="false" ht="13.5" hidden="false" customHeight="false" outlineLevel="0" collapsed="false">
      <c r="B301" s="10" t="n">
        <v>-104.184538298</v>
      </c>
      <c r="C301" s="10" t="n">
        <v>-1</v>
      </c>
      <c r="D301" s="1" t="n">
        <f aca="false">D293+8</f>
        <v>64.303369306</v>
      </c>
      <c r="K301" s="1" t="n">
        <f aca="false">B301+120.84</f>
        <v>16.655461702</v>
      </c>
      <c r="L301" s="1" t="n">
        <f aca="false">D301-18.34</f>
        <v>45.963369306</v>
      </c>
      <c r="M301" s="1" t="n">
        <v>5</v>
      </c>
    </row>
    <row r="302" customFormat="false" ht="13.5" hidden="false" customHeight="false" outlineLevel="0" collapsed="false">
      <c r="B302" s="1" t="n">
        <v>-104.184538298</v>
      </c>
      <c r="C302" s="1" t="n">
        <v>-1</v>
      </c>
      <c r="D302" s="1" t="n">
        <f aca="false">D294+8</f>
        <v>72.303369306</v>
      </c>
      <c r="E302" s="1" t="n">
        <f aca="false">E294+1</f>
        <v>32</v>
      </c>
      <c r="K302" s="1" t="n">
        <f aca="false">B302+120.84</f>
        <v>16.655461702</v>
      </c>
      <c r="L302" s="1" t="n">
        <f aca="false">D302-18.34</f>
        <v>53.963369306</v>
      </c>
      <c r="M302" s="1" t="n">
        <v>5</v>
      </c>
      <c r="N302" s="1" t="n">
        <f aca="false">N294+1</f>
        <v>32</v>
      </c>
    </row>
    <row r="303" customFormat="false" ht="13.5" hidden="false" customHeight="false" outlineLevel="0" collapsed="false">
      <c r="B303" s="1" t="n">
        <v>-104.184538298</v>
      </c>
      <c r="C303" s="1" t="n">
        <v>0</v>
      </c>
      <c r="D303" s="1" t="n">
        <f aca="false">D295+8</f>
        <v>72.303369306</v>
      </c>
      <c r="K303" s="1" t="n">
        <f aca="false">B303+120.84</f>
        <v>16.655461702</v>
      </c>
      <c r="L303" s="1" t="n">
        <f aca="false">D303-18.34</f>
        <v>53.963369306</v>
      </c>
      <c r="M303" s="1" t="n">
        <f aca="false">C303*-1+0.05</f>
        <v>0.05</v>
      </c>
    </row>
    <row r="304" customFormat="false" ht="13.5" hidden="false" customHeight="false" outlineLevel="0" collapsed="false">
      <c r="B304" s="1" t="n">
        <f aca="false">B296+1.256124722</f>
        <v>-108.117150433</v>
      </c>
      <c r="C304" s="1" t="n">
        <v>0</v>
      </c>
      <c r="D304" s="1" t="n">
        <f aca="false">D296+8</f>
        <v>72.303369306</v>
      </c>
      <c r="K304" s="1" t="n">
        <f aca="false">B304+120.84</f>
        <v>12.722849567</v>
      </c>
      <c r="L304" s="1" t="n">
        <f aca="false">D304-18.34</f>
        <v>53.963369306</v>
      </c>
      <c r="M304" s="1" t="n">
        <f aca="false">C304*-1+0.05</f>
        <v>0.05</v>
      </c>
    </row>
    <row r="305" customFormat="false" ht="13.5" hidden="false" customHeight="false" outlineLevel="0" collapsed="false">
      <c r="B305" s="1" t="n">
        <f aca="false">B297+1.256124722</f>
        <v>-108.117150433</v>
      </c>
      <c r="C305" s="1" t="n">
        <v>0.25</v>
      </c>
      <c r="D305" s="1" t="n">
        <f aca="false">D297+8</f>
        <v>72.303369306</v>
      </c>
      <c r="K305" s="1" t="n">
        <f aca="false">B305+120.84</f>
        <v>12.722849567</v>
      </c>
      <c r="L305" s="1" t="n">
        <f aca="false">D305-18.34</f>
        <v>53.963369306</v>
      </c>
      <c r="M305" s="1" t="n">
        <f aca="false">C305*-1+0.05</f>
        <v>-0.2</v>
      </c>
    </row>
    <row r="306" customFormat="false" ht="13.5" hidden="false" customHeight="false" outlineLevel="0" collapsed="false">
      <c r="B306" s="10" t="n">
        <v>-104.184538298</v>
      </c>
      <c r="C306" s="10" t="n">
        <v>0.25</v>
      </c>
      <c r="D306" s="1" t="n">
        <f aca="false">D298+8</f>
        <v>72.303369306</v>
      </c>
      <c r="K306" s="1" t="n">
        <f aca="false">B306+120.84</f>
        <v>16.655461702</v>
      </c>
      <c r="L306" s="1" t="n">
        <f aca="false">D306-18.34</f>
        <v>53.963369306</v>
      </c>
      <c r="M306" s="1" t="n">
        <f aca="false">C306*-1+0.05</f>
        <v>-0.2</v>
      </c>
    </row>
    <row r="307" customFormat="false" ht="13.5" hidden="false" customHeight="false" outlineLevel="0" collapsed="false">
      <c r="B307" s="10" t="n">
        <v>-104.184538298</v>
      </c>
      <c r="C307" s="10" t="n">
        <v>0.5</v>
      </c>
      <c r="D307" s="1" t="n">
        <f aca="false">D299+8</f>
        <v>72.303369306</v>
      </c>
      <c r="K307" s="1" t="n">
        <f aca="false">B307+120.84</f>
        <v>16.655461702</v>
      </c>
      <c r="L307" s="1" t="n">
        <f aca="false">D307-18.34</f>
        <v>53.963369306</v>
      </c>
      <c r="M307" s="1" t="n">
        <f aca="false">C307*-1+0.05</f>
        <v>-0.45</v>
      </c>
    </row>
    <row r="308" customFormat="false" ht="13.5" hidden="false" customHeight="false" outlineLevel="0" collapsed="false">
      <c r="B308" s="1" t="n">
        <f aca="false">B300+1.256124722</f>
        <v>-108.117150433</v>
      </c>
      <c r="C308" s="10" t="n">
        <v>0.5</v>
      </c>
      <c r="D308" s="1" t="n">
        <f aca="false">D300+8</f>
        <v>72.303369306</v>
      </c>
      <c r="K308" s="1" t="n">
        <f aca="false">B308+120.84</f>
        <v>12.722849567</v>
      </c>
      <c r="L308" s="1" t="n">
        <f aca="false">D308-18.34</f>
        <v>53.963369306</v>
      </c>
      <c r="M308" s="1" t="n">
        <f aca="false">C308*-1+0.05</f>
        <v>-0.45</v>
      </c>
    </row>
    <row r="309" customFormat="false" ht="13.5" hidden="false" customHeight="false" outlineLevel="0" collapsed="false">
      <c r="B309" s="10" t="n">
        <v>-104.184538298</v>
      </c>
      <c r="C309" s="10" t="n">
        <v>-1</v>
      </c>
      <c r="D309" s="1" t="n">
        <f aca="false">D301+8</f>
        <v>72.303369306</v>
      </c>
      <c r="K309" s="1" t="n">
        <f aca="false">B309+120.84</f>
        <v>16.655461702</v>
      </c>
      <c r="L309" s="1" t="n">
        <f aca="false">D309-18.34</f>
        <v>53.963369306</v>
      </c>
      <c r="M309" s="1" t="n">
        <v>5</v>
      </c>
    </row>
    <row r="310" customFormat="false" ht="13.5" hidden="false" customHeight="false" outlineLevel="0" collapsed="false">
      <c r="B310" s="1" t="n">
        <v>-104.184538298</v>
      </c>
      <c r="C310" s="1" t="n">
        <v>-1</v>
      </c>
      <c r="D310" s="1" t="n">
        <f aca="false">D302+8</f>
        <v>80.303369306</v>
      </c>
      <c r="E310" s="1" t="n">
        <f aca="false">E302+1</f>
        <v>33</v>
      </c>
      <c r="K310" s="1" t="n">
        <f aca="false">B310+120.84</f>
        <v>16.655461702</v>
      </c>
      <c r="L310" s="1" t="n">
        <f aca="false">D310-18.34</f>
        <v>61.963369306</v>
      </c>
      <c r="M310" s="1" t="n">
        <v>5</v>
      </c>
      <c r="N310" s="1" t="n">
        <f aca="false">N302+1</f>
        <v>33</v>
      </c>
    </row>
    <row r="311" customFormat="false" ht="13.5" hidden="false" customHeight="false" outlineLevel="0" collapsed="false">
      <c r="B311" s="1" t="n">
        <v>-104.184538298</v>
      </c>
      <c r="C311" s="1" t="n">
        <v>0</v>
      </c>
      <c r="D311" s="1" t="n">
        <f aca="false">D303+8</f>
        <v>80.303369306</v>
      </c>
      <c r="K311" s="1" t="n">
        <f aca="false">B311+120.84</f>
        <v>16.655461702</v>
      </c>
      <c r="L311" s="1" t="n">
        <f aca="false">D311-18.34</f>
        <v>61.963369306</v>
      </c>
      <c r="M311" s="1" t="n">
        <f aca="false">C311*-1+0.05</f>
        <v>0.05</v>
      </c>
    </row>
    <row r="312" customFormat="false" ht="13.5" hidden="false" customHeight="false" outlineLevel="0" collapsed="false">
      <c r="B312" s="1" t="n">
        <f aca="false">B304+1.256124722</f>
        <v>-106.861025711</v>
      </c>
      <c r="C312" s="1" t="n">
        <v>0</v>
      </c>
      <c r="D312" s="1" t="n">
        <f aca="false">D304+8</f>
        <v>80.303369306</v>
      </c>
      <c r="K312" s="1" t="n">
        <f aca="false">B312+120.84</f>
        <v>13.978974289</v>
      </c>
      <c r="L312" s="1" t="n">
        <f aca="false">D312-18.34</f>
        <v>61.963369306</v>
      </c>
      <c r="M312" s="1" t="n">
        <f aca="false">C312*-1+0.05</f>
        <v>0.05</v>
      </c>
    </row>
    <row r="313" customFormat="false" ht="13.5" hidden="false" customHeight="false" outlineLevel="0" collapsed="false">
      <c r="B313" s="1" t="n">
        <f aca="false">B305+1.256124722</f>
        <v>-106.861025711</v>
      </c>
      <c r="C313" s="1" t="n">
        <v>0.25</v>
      </c>
      <c r="D313" s="1" t="n">
        <f aca="false">D305+8</f>
        <v>80.303369306</v>
      </c>
      <c r="K313" s="1" t="n">
        <f aca="false">B313+120.84</f>
        <v>13.978974289</v>
      </c>
      <c r="L313" s="1" t="n">
        <f aca="false">D313-18.34</f>
        <v>61.963369306</v>
      </c>
      <c r="M313" s="1" t="n">
        <f aca="false">C313*-1+0.05</f>
        <v>-0.2</v>
      </c>
    </row>
    <row r="314" customFormat="false" ht="13.5" hidden="false" customHeight="false" outlineLevel="0" collapsed="false">
      <c r="B314" s="10" t="n">
        <v>-104.184538298</v>
      </c>
      <c r="C314" s="10" t="n">
        <v>0.25</v>
      </c>
      <c r="D314" s="1" t="n">
        <f aca="false">D306+8</f>
        <v>80.303369306</v>
      </c>
      <c r="K314" s="1" t="n">
        <f aca="false">B314+120.84</f>
        <v>16.655461702</v>
      </c>
      <c r="L314" s="1" t="n">
        <f aca="false">D314-18.34</f>
        <v>61.963369306</v>
      </c>
      <c r="M314" s="1" t="n">
        <f aca="false">C314*-1+0.05</f>
        <v>-0.2</v>
      </c>
    </row>
    <row r="315" customFormat="false" ht="13.5" hidden="false" customHeight="false" outlineLevel="0" collapsed="false">
      <c r="B315" s="10" t="n">
        <v>-104.184538298</v>
      </c>
      <c r="C315" s="10" t="n">
        <v>0.5</v>
      </c>
      <c r="D315" s="1" t="n">
        <f aca="false">D307+8</f>
        <v>80.303369306</v>
      </c>
      <c r="K315" s="1" t="n">
        <f aca="false">B315+120.84</f>
        <v>16.655461702</v>
      </c>
      <c r="L315" s="1" t="n">
        <f aca="false">D315-18.34</f>
        <v>61.963369306</v>
      </c>
      <c r="M315" s="1" t="n">
        <f aca="false">C315*-1+0.05</f>
        <v>-0.45</v>
      </c>
    </row>
    <row r="316" customFormat="false" ht="13.5" hidden="false" customHeight="false" outlineLevel="0" collapsed="false">
      <c r="B316" s="1" t="n">
        <f aca="false">B308+1.256124722</f>
        <v>-106.861025711</v>
      </c>
      <c r="C316" s="10" t="n">
        <v>0.5</v>
      </c>
      <c r="D316" s="1" t="n">
        <f aca="false">D308+8</f>
        <v>80.303369306</v>
      </c>
      <c r="K316" s="1" t="n">
        <f aca="false">B316+120.84</f>
        <v>13.978974289</v>
      </c>
      <c r="L316" s="1" t="n">
        <f aca="false">D316-18.34</f>
        <v>61.963369306</v>
      </c>
      <c r="M316" s="1" t="n">
        <f aca="false">C316*-1+0.05</f>
        <v>-0.45</v>
      </c>
    </row>
    <row r="317" customFormat="false" ht="13.5" hidden="false" customHeight="false" outlineLevel="0" collapsed="false">
      <c r="B317" s="10" t="n">
        <v>-104.184538298</v>
      </c>
      <c r="C317" s="10" t="n">
        <v>-1</v>
      </c>
      <c r="D317" s="1" t="n">
        <f aca="false">D309+8</f>
        <v>80.303369306</v>
      </c>
      <c r="K317" s="1" t="n">
        <f aca="false">B317+120.84</f>
        <v>16.655461702</v>
      </c>
      <c r="L317" s="1" t="n">
        <f aca="false">D317-18.34</f>
        <v>61.963369306</v>
      </c>
      <c r="M317" s="1" t="n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474"/>
  <sheetViews>
    <sheetView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selection pane="topLeft" activeCell="I11" activeCellId="0" sqref="I11"/>
    </sheetView>
  </sheetViews>
  <sheetFormatPr defaultColWidth="12.66796875" defaultRowHeight="12" zeroHeight="false" outlineLevelRow="0" outlineLevelCol="0"/>
  <sheetData>
    <row r="3" customFormat="false" ht="13.5" hidden="false" customHeight="false" outlineLevel="0" collapsed="false">
      <c r="B3" s="1" t="s">
        <v>1</v>
      </c>
      <c r="C3" s="1" t="s">
        <v>2</v>
      </c>
      <c r="D3" s="1" t="s">
        <v>3</v>
      </c>
      <c r="E3" s="1" t="s">
        <v>5</v>
      </c>
    </row>
    <row r="4" customFormat="false" ht="13.5" hidden="false" customHeight="false" outlineLevel="0" collapsed="false">
      <c r="B4" s="2" t="n">
        <v>-35.122038298</v>
      </c>
      <c r="C4" s="3" t="n">
        <v>-5</v>
      </c>
      <c r="D4" s="4" t="n">
        <v>22.792369306</v>
      </c>
      <c r="E4" s="1" t="n">
        <v>1</v>
      </c>
      <c r="G4" s="11" t="n">
        <v>-100.630984908</v>
      </c>
      <c r="H4" s="10" t="n">
        <v>-5</v>
      </c>
      <c r="I4" s="12" t="n">
        <v>86.303369306</v>
      </c>
      <c r="K4" s="13" t="n">
        <f aca="false">B4+120.84</f>
        <v>85.717961702</v>
      </c>
      <c r="L4" s="1" t="n">
        <f aca="false">D4-18.34</f>
        <v>4.452369306</v>
      </c>
      <c r="M4" s="1" t="n">
        <f aca="false">C4*-1+0.05</f>
        <v>5.05</v>
      </c>
    </row>
    <row r="5" customFormat="false" ht="13.5" hidden="false" customHeight="false" outlineLevel="0" collapsed="false">
      <c r="B5" s="5" t="n">
        <v>-35.122038298</v>
      </c>
      <c r="C5" s="1" t="n">
        <v>0.289</v>
      </c>
      <c r="D5" s="6" t="n">
        <v>22.792369306</v>
      </c>
      <c r="G5" s="11" t="n">
        <v>-100.630984908</v>
      </c>
      <c r="H5" s="10" t="n">
        <v>0.5</v>
      </c>
      <c r="I5" s="12" t="n">
        <v>86.303369306</v>
      </c>
      <c r="K5" s="13" t="n">
        <f aca="false">B5+120.84</f>
        <v>85.717961702</v>
      </c>
      <c r="L5" s="1" t="n">
        <f aca="false">D5-18.34</f>
        <v>4.452369306</v>
      </c>
      <c r="M5" s="1" t="n">
        <f aca="false">C5*-1+0.05</f>
        <v>-0.239</v>
      </c>
    </row>
    <row r="6" customFormat="false" ht="13.5" hidden="false" customHeight="false" outlineLevel="0" collapsed="false">
      <c r="B6" s="5" t="n">
        <v>-35.122038298</v>
      </c>
      <c r="C6" s="1" t="n">
        <v>0.289</v>
      </c>
      <c r="D6" s="6" t="n">
        <v>85.178369306</v>
      </c>
      <c r="G6" s="11" t="n">
        <v>-99.685934098</v>
      </c>
      <c r="H6" s="10" t="n">
        <v>0.5</v>
      </c>
      <c r="I6" s="12" t="n">
        <v>86.303369306</v>
      </c>
      <c r="K6" s="13" t="n">
        <f aca="false">B6+120.84</f>
        <v>85.717961702</v>
      </c>
      <c r="L6" s="1" t="n">
        <f aca="false">D6-18.34</f>
        <v>66.838369306</v>
      </c>
      <c r="M6" s="1" t="n">
        <f aca="false">C6*-1+0.05</f>
        <v>-0.239</v>
      </c>
    </row>
    <row r="7" customFormat="false" ht="13.5" hidden="false" customHeight="false" outlineLevel="0" collapsed="false">
      <c r="B7" s="5" t="n">
        <v>-36.247038298</v>
      </c>
      <c r="C7" s="1" t="n">
        <v>0.289</v>
      </c>
      <c r="D7" s="6" t="n">
        <v>86.303369306</v>
      </c>
      <c r="G7" s="11" t="n">
        <v>-99.685934098</v>
      </c>
      <c r="H7" s="10" t="n">
        <v>-5</v>
      </c>
      <c r="I7" s="12" t="n">
        <v>86.303369306</v>
      </c>
      <c r="K7" s="13" t="n">
        <f aca="false">B7+120.84</f>
        <v>84.592961702</v>
      </c>
      <c r="L7" s="1" t="n">
        <f aca="false">D7-18.34</f>
        <v>67.963369306</v>
      </c>
      <c r="M7" s="1" t="n">
        <f aca="false">C7*-1+0.05</f>
        <v>-0.239</v>
      </c>
    </row>
    <row r="8" customFormat="false" ht="13.5" hidden="false" customHeight="false" outlineLevel="0" collapsed="false">
      <c r="B8" s="5" t="n">
        <v>-99.332475578</v>
      </c>
      <c r="C8" s="1" t="n">
        <v>0.289</v>
      </c>
      <c r="D8" s="6" t="n">
        <v>86.303369306</v>
      </c>
      <c r="G8" s="11" t="n">
        <f aca="false">G4</f>
        <v>-100.630984908</v>
      </c>
      <c r="H8" s="10" t="n">
        <f aca="false">H4</f>
        <v>-5</v>
      </c>
      <c r="I8" s="12" t="n">
        <f aca="false">I4-2.5</f>
        <v>83.803369306</v>
      </c>
      <c r="K8" s="13" t="n">
        <f aca="false">B8+120.84</f>
        <v>21.507524422</v>
      </c>
      <c r="L8" s="1" t="n">
        <f aca="false">D8-18.34</f>
        <v>67.963369306</v>
      </c>
      <c r="M8" s="1" t="n">
        <f aca="false">C8*-1+0.05</f>
        <v>-0.239</v>
      </c>
    </row>
    <row r="9" customFormat="false" ht="13.5" hidden="false" customHeight="false" outlineLevel="0" collapsed="false">
      <c r="B9" s="5" t="n">
        <v>-100.630984908</v>
      </c>
      <c r="C9" s="1" t="n">
        <v>0.289</v>
      </c>
      <c r="D9" s="6" t="n">
        <v>86.303369306</v>
      </c>
      <c r="G9" s="11" t="n">
        <f aca="false">G5</f>
        <v>-100.630984908</v>
      </c>
      <c r="H9" s="10" t="n">
        <f aca="false">H5</f>
        <v>0.5</v>
      </c>
      <c r="I9" s="12" t="n">
        <f aca="false">I5-2.5</f>
        <v>83.803369306</v>
      </c>
      <c r="K9" s="13" t="n">
        <f aca="false">B9+120.84</f>
        <v>20.209015092</v>
      </c>
      <c r="L9" s="1" t="n">
        <f aca="false">D9-18.34</f>
        <v>67.963369306</v>
      </c>
      <c r="M9" s="1" t="n">
        <f aca="false">C9*-1+0.05</f>
        <v>-0.239</v>
      </c>
    </row>
    <row r="10" customFormat="false" ht="13.5" hidden="false" customHeight="false" outlineLevel="0" collapsed="false">
      <c r="B10" s="7" t="n">
        <v>-100.630984908</v>
      </c>
      <c r="C10" s="8" t="n">
        <v>-5</v>
      </c>
      <c r="D10" s="9" t="n">
        <v>86.303369306</v>
      </c>
      <c r="G10" s="11" t="n">
        <f aca="false">G6</f>
        <v>-99.685934098</v>
      </c>
      <c r="H10" s="10" t="n">
        <f aca="false">H6</f>
        <v>0.5</v>
      </c>
      <c r="I10" s="12" t="n">
        <f aca="false">I6-2.5</f>
        <v>83.803369306</v>
      </c>
      <c r="K10" s="13" t="n">
        <f aca="false">B10+120.84</f>
        <v>20.209015092</v>
      </c>
      <c r="L10" s="1" t="n">
        <f aca="false">D10-18.34</f>
        <v>67.963369306</v>
      </c>
      <c r="M10" s="1" t="n">
        <f aca="false">C10*-1+0.05</f>
        <v>5.05</v>
      </c>
    </row>
    <row r="11" customFormat="false" ht="13.5" hidden="false" customHeight="false" outlineLevel="0" collapsed="false">
      <c r="B11" s="1" t="n">
        <f aca="false">B4-2.5</f>
        <v>-37.622038298</v>
      </c>
      <c r="C11" s="1" t="n">
        <f aca="false">C4</f>
        <v>-5</v>
      </c>
      <c r="D11" s="1" t="n">
        <f aca="false">D4</f>
        <v>22.792369306</v>
      </c>
      <c r="E11" s="1" t="n">
        <f aca="false">E4+1</f>
        <v>2</v>
      </c>
      <c r="G11" s="11" t="n">
        <f aca="false">G7</f>
        <v>-99.685934098</v>
      </c>
      <c r="H11" s="10" t="n">
        <f aca="false">H7</f>
        <v>-5</v>
      </c>
      <c r="I11" s="12" t="n">
        <f aca="false">I7-2.5</f>
        <v>83.803369306</v>
      </c>
      <c r="K11" s="13" t="n">
        <f aca="false">B11+120.84</f>
        <v>83.217961702</v>
      </c>
      <c r="L11" s="1" t="n">
        <f aca="false">D11-18.34</f>
        <v>4.452369306</v>
      </c>
      <c r="M11" s="1" t="n">
        <f aca="false">C11*-1+0.05</f>
        <v>5.05</v>
      </c>
    </row>
    <row r="12" customFormat="false" ht="13.5" hidden="false" customHeight="false" outlineLevel="0" collapsed="false">
      <c r="B12" s="1" t="n">
        <f aca="false">B5-2.5</f>
        <v>-37.622038298</v>
      </c>
      <c r="C12" s="1" t="n">
        <f aca="false">C5</f>
        <v>0.289</v>
      </c>
      <c r="D12" s="1" t="n">
        <f aca="false">D5</f>
        <v>22.792369306</v>
      </c>
      <c r="G12" s="11" t="n">
        <f aca="false">G8</f>
        <v>-100.630984908</v>
      </c>
      <c r="H12" s="10" t="n">
        <f aca="false">H8</f>
        <v>-5</v>
      </c>
      <c r="I12" s="12" t="n">
        <f aca="false">I8-2.5</f>
        <v>81.303369306</v>
      </c>
      <c r="K12" s="13" t="n">
        <f aca="false">B12+120.84</f>
        <v>83.217961702</v>
      </c>
      <c r="L12" s="1" t="n">
        <f aca="false">D12-18.34</f>
        <v>4.452369306</v>
      </c>
      <c r="M12" s="1" t="n">
        <f aca="false">C12*-1+0.05</f>
        <v>-0.239</v>
      </c>
    </row>
    <row r="13" customFormat="false" ht="13.5" hidden="false" customHeight="false" outlineLevel="0" collapsed="false">
      <c r="B13" s="1" t="n">
        <f aca="false">B6-2.5</f>
        <v>-37.622038298</v>
      </c>
      <c r="C13" s="1" t="n">
        <f aca="false">C6</f>
        <v>0.289</v>
      </c>
      <c r="D13" s="1" t="n">
        <f aca="false">D6-2.5</f>
        <v>82.678369306</v>
      </c>
      <c r="G13" s="11" t="n">
        <f aca="false">G9</f>
        <v>-100.630984908</v>
      </c>
      <c r="H13" s="10" t="n">
        <f aca="false">H9</f>
        <v>0.5</v>
      </c>
      <c r="I13" s="12" t="n">
        <f aca="false">I9-2.5</f>
        <v>81.303369306</v>
      </c>
      <c r="K13" s="13" t="n">
        <f aca="false">B13+120.84</f>
        <v>83.217961702</v>
      </c>
      <c r="L13" s="1" t="n">
        <f aca="false">D13-18.34</f>
        <v>64.338369306</v>
      </c>
      <c r="M13" s="1" t="n">
        <f aca="false">C13*-1+0.05</f>
        <v>-0.239</v>
      </c>
    </row>
    <row r="14" customFormat="false" ht="13.5" hidden="false" customHeight="false" outlineLevel="0" collapsed="false">
      <c r="B14" s="1" t="n">
        <f aca="false">B7-2.5</f>
        <v>-38.747038298</v>
      </c>
      <c r="C14" s="1" t="n">
        <f aca="false">C7</f>
        <v>0.289</v>
      </c>
      <c r="D14" s="1" t="n">
        <f aca="false">D7-2.5</f>
        <v>83.803369306</v>
      </c>
      <c r="G14" s="11" t="n">
        <f aca="false">G10</f>
        <v>-99.685934098</v>
      </c>
      <c r="H14" s="10" t="n">
        <f aca="false">H10</f>
        <v>0.5</v>
      </c>
      <c r="I14" s="12" t="n">
        <f aca="false">I10-2.5</f>
        <v>81.303369306</v>
      </c>
      <c r="K14" s="13" t="n">
        <f aca="false">B14+120.84</f>
        <v>82.092961702</v>
      </c>
      <c r="L14" s="1" t="n">
        <f aca="false">D14-18.34</f>
        <v>65.463369306</v>
      </c>
      <c r="M14" s="1" t="n">
        <f aca="false">C14*-1+0.05</f>
        <v>-0.239</v>
      </c>
    </row>
    <row r="15" customFormat="false" ht="13.5" hidden="false" customHeight="false" outlineLevel="0" collapsed="false">
      <c r="B15" s="1" t="n">
        <f aca="false">B8</f>
        <v>-99.332475578</v>
      </c>
      <c r="C15" s="1" t="n">
        <f aca="false">C8</f>
        <v>0.289</v>
      </c>
      <c r="D15" s="1" t="n">
        <f aca="false">D8-2.5</f>
        <v>83.803369306</v>
      </c>
      <c r="G15" s="11" t="n">
        <f aca="false">G11</f>
        <v>-99.685934098</v>
      </c>
      <c r="H15" s="10" t="n">
        <f aca="false">H11</f>
        <v>-5</v>
      </c>
      <c r="I15" s="12" t="n">
        <f aca="false">I11-2.5</f>
        <v>81.303369306</v>
      </c>
      <c r="K15" s="13" t="n">
        <f aca="false">B15+120.84</f>
        <v>21.507524422</v>
      </c>
      <c r="L15" s="1" t="n">
        <f aca="false">D15-18.34</f>
        <v>65.463369306</v>
      </c>
      <c r="M15" s="1" t="n">
        <f aca="false">C15*-1+0.05</f>
        <v>-0.239</v>
      </c>
    </row>
    <row r="16" customFormat="false" ht="13.5" hidden="false" customHeight="false" outlineLevel="0" collapsed="false">
      <c r="B16" s="1" t="n">
        <f aca="false">B9</f>
        <v>-100.630984908</v>
      </c>
      <c r="C16" s="1" t="n">
        <f aca="false">C9</f>
        <v>0.289</v>
      </c>
      <c r="D16" s="1" t="n">
        <f aca="false">D9-2.5</f>
        <v>83.803369306</v>
      </c>
      <c r="G16" s="11" t="n">
        <f aca="false">G12</f>
        <v>-100.630984908</v>
      </c>
      <c r="H16" s="10" t="n">
        <f aca="false">H12</f>
        <v>-5</v>
      </c>
      <c r="I16" s="12" t="n">
        <f aca="false">I12-2.5</f>
        <v>78.803369306</v>
      </c>
      <c r="K16" s="13" t="n">
        <f aca="false">B16+120.84</f>
        <v>20.209015092</v>
      </c>
      <c r="L16" s="1" t="n">
        <f aca="false">D16-18.34</f>
        <v>65.463369306</v>
      </c>
      <c r="M16" s="1" t="n">
        <f aca="false">C16*-1+0.05</f>
        <v>-0.239</v>
      </c>
    </row>
    <row r="17" customFormat="false" ht="13.5" hidden="false" customHeight="false" outlineLevel="0" collapsed="false">
      <c r="B17" s="1" t="n">
        <f aca="false">B10</f>
        <v>-100.630984908</v>
      </c>
      <c r="C17" s="1" t="n">
        <f aca="false">C10</f>
        <v>-5</v>
      </c>
      <c r="D17" s="1" t="n">
        <f aca="false">D10-2.5</f>
        <v>83.803369306</v>
      </c>
      <c r="G17" s="11" t="n">
        <f aca="false">G13</f>
        <v>-100.630984908</v>
      </c>
      <c r="H17" s="10" t="n">
        <f aca="false">H13</f>
        <v>0.5</v>
      </c>
      <c r="I17" s="12" t="n">
        <f aca="false">I13-2.5</f>
        <v>78.803369306</v>
      </c>
      <c r="K17" s="13" t="n">
        <f aca="false">B17+120.84</f>
        <v>20.209015092</v>
      </c>
      <c r="L17" s="1" t="n">
        <f aca="false">D17-18.34</f>
        <v>65.463369306</v>
      </c>
      <c r="M17" s="1" t="n">
        <f aca="false">C17*-1+0.05</f>
        <v>5.05</v>
      </c>
    </row>
    <row r="18" customFormat="false" ht="13.5" hidden="false" customHeight="false" outlineLevel="0" collapsed="false">
      <c r="B18" s="1" t="n">
        <f aca="false">B11-2.5</f>
        <v>-40.122038298</v>
      </c>
      <c r="C18" s="1" t="n">
        <f aca="false">C11</f>
        <v>-5</v>
      </c>
      <c r="D18" s="1" t="n">
        <f aca="false">D11</f>
        <v>22.792369306</v>
      </c>
      <c r="E18" s="1" t="n">
        <f aca="false">E11+1</f>
        <v>3</v>
      </c>
      <c r="G18" s="11" t="n">
        <f aca="false">G14</f>
        <v>-99.685934098</v>
      </c>
      <c r="H18" s="10" t="n">
        <f aca="false">H14</f>
        <v>0.5</v>
      </c>
      <c r="I18" s="12" t="n">
        <f aca="false">I14-2.5</f>
        <v>78.803369306</v>
      </c>
      <c r="K18" s="13" t="n">
        <f aca="false">B18+120.84</f>
        <v>80.717961702</v>
      </c>
      <c r="L18" s="1" t="n">
        <f aca="false">D18-18.34</f>
        <v>4.452369306</v>
      </c>
      <c r="M18" s="1" t="n">
        <f aca="false">C18*-1+0.05</f>
        <v>5.05</v>
      </c>
    </row>
    <row r="19" customFormat="false" ht="13.5" hidden="false" customHeight="false" outlineLevel="0" collapsed="false">
      <c r="B19" s="1" t="n">
        <f aca="false">B12-2.5</f>
        <v>-40.122038298</v>
      </c>
      <c r="C19" s="1" t="n">
        <f aca="false">C12</f>
        <v>0.289</v>
      </c>
      <c r="D19" s="1" t="n">
        <f aca="false">D12</f>
        <v>22.792369306</v>
      </c>
      <c r="G19" s="11" t="n">
        <f aca="false">G15</f>
        <v>-99.685934098</v>
      </c>
      <c r="H19" s="10" t="n">
        <f aca="false">H15</f>
        <v>-5</v>
      </c>
      <c r="I19" s="12" t="n">
        <f aca="false">I15-2.5</f>
        <v>78.803369306</v>
      </c>
      <c r="K19" s="13" t="n">
        <f aca="false">B19+120.84</f>
        <v>80.717961702</v>
      </c>
      <c r="L19" s="1" t="n">
        <f aca="false">D19-18.34</f>
        <v>4.452369306</v>
      </c>
      <c r="M19" s="1" t="n">
        <f aca="false">C19*-1+0.05</f>
        <v>-0.239</v>
      </c>
    </row>
    <row r="20" customFormat="false" ht="13.5" hidden="false" customHeight="false" outlineLevel="0" collapsed="false">
      <c r="B20" s="1" t="n">
        <f aca="false">B13-2.5</f>
        <v>-40.122038298</v>
      </c>
      <c r="C20" s="1" t="n">
        <f aca="false">C13</f>
        <v>0.289</v>
      </c>
      <c r="D20" s="1" t="n">
        <f aca="false">D13-2.5</f>
        <v>80.178369306</v>
      </c>
      <c r="G20" s="11" t="n">
        <f aca="false">G16</f>
        <v>-100.630984908</v>
      </c>
      <c r="H20" s="10" t="n">
        <f aca="false">H16</f>
        <v>-5</v>
      </c>
      <c r="I20" s="12" t="n">
        <f aca="false">I16-2.5</f>
        <v>76.303369306</v>
      </c>
      <c r="K20" s="13" t="n">
        <f aca="false">B20+120.84</f>
        <v>80.717961702</v>
      </c>
      <c r="L20" s="1" t="n">
        <f aca="false">D20-18.34</f>
        <v>61.838369306</v>
      </c>
      <c r="M20" s="1" t="n">
        <f aca="false">C20*-1+0.05</f>
        <v>-0.239</v>
      </c>
    </row>
    <row r="21" customFormat="false" ht="13.5" hidden="false" customHeight="false" outlineLevel="0" collapsed="false">
      <c r="B21" s="1" t="n">
        <f aca="false">B14-2.5</f>
        <v>-41.247038298</v>
      </c>
      <c r="C21" s="1" t="n">
        <f aca="false">C14</f>
        <v>0.289</v>
      </c>
      <c r="D21" s="1" t="n">
        <f aca="false">D14-2.5</f>
        <v>81.303369306</v>
      </c>
      <c r="G21" s="11" t="n">
        <f aca="false">G17</f>
        <v>-100.630984908</v>
      </c>
      <c r="H21" s="10" t="n">
        <f aca="false">H17</f>
        <v>0.5</v>
      </c>
      <c r="I21" s="12" t="n">
        <f aca="false">I17-2.5</f>
        <v>76.303369306</v>
      </c>
      <c r="K21" s="13" t="n">
        <f aca="false">B21+120.84</f>
        <v>79.592961702</v>
      </c>
      <c r="L21" s="1" t="n">
        <f aca="false">D21-18.34</f>
        <v>62.963369306</v>
      </c>
      <c r="M21" s="1" t="n">
        <f aca="false">C21*-1+0.05</f>
        <v>-0.239</v>
      </c>
    </row>
    <row r="22" customFormat="false" ht="13.5" hidden="false" customHeight="false" outlineLevel="0" collapsed="false">
      <c r="B22" s="1" t="n">
        <f aca="false">B15</f>
        <v>-99.332475578</v>
      </c>
      <c r="C22" s="1" t="n">
        <f aca="false">C15</f>
        <v>0.289</v>
      </c>
      <c r="D22" s="1" t="n">
        <f aca="false">D15-2.5</f>
        <v>81.303369306</v>
      </c>
      <c r="G22" s="11" t="n">
        <f aca="false">G18</f>
        <v>-99.685934098</v>
      </c>
      <c r="H22" s="10" t="n">
        <f aca="false">H18</f>
        <v>0.5</v>
      </c>
      <c r="I22" s="12" t="n">
        <f aca="false">I18-2.5</f>
        <v>76.303369306</v>
      </c>
      <c r="K22" s="13" t="n">
        <f aca="false">B22+120.84</f>
        <v>21.507524422</v>
      </c>
      <c r="L22" s="1" t="n">
        <f aca="false">D22-18.34</f>
        <v>62.963369306</v>
      </c>
      <c r="M22" s="1" t="n">
        <f aca="false">C22*-1+0.05</f>
        <v>-0.239</v>
      </c>
    </row>
    <row r="23" customFormat="false" ht="13.5" hidden="false" customHeight="false" outlineLevel="0" collapsed="false">
      <c r="B23" s="1" t="n">
        <f aca="false">B16</f>
        <v>-100.630984908</v>
      </c>
      <c r="C23" s="1" t="n">
        <f aca="false">C16</f>
        <v>0.289</v>
      </c>
      <c r="D23" s="1" t="n">
        <f aca="false">D16-2.5</f>
        <v>81.303369306</v>
      </c>
      <c r="G23" s="11" t="n">
        <f aca="false">G19</f>
        <v>-99.685934098</v>
      </c>
      <c r="H23" s="10" t="n">
        <f aca="false">H19</f>
        <v>-5</v>
      </c>
      <c r="I23" s="12" t="n">
        <f aca="false">I19-2.5</f>
        <v>76.303369306</v>
      </c>
      <c r="K23" s="13" t="n">
        <f aca="false">B23+120.84</f>
        <v>20.209015092</v>
      </c>
      <c r="L23" s="1" t="n">
        <f aca="false">D23-18.34</f>
        <v>62.963369306</v>
      </c>
      <c r="M23" s="1" t="n">
        <f aca="false">C23*-1+0.05</f>
        <v>-0.239</v>
      </c>
    </row>
    <row r="24" customFormat="false" ht="13.5" hidden="false" customHeight="false" outlineLevel="0" collapsed="false">
      <c r="B24" s="1" t="n">
        <f aca="false">B17</f>
        <v>-100.630984908</v>
      </c>
      <c r="C24" s="1" t="n">
        <f aca="false">C17</f>
        <v>-5</v>
      </c>
      <c r="D24" s="1" t="n">
        <f aca="false">D17-2.5</f>
        <v>81.303369306</v>
      </c>
      <c r="G24" s="11" t="n">
        <f aca="false">G20</f>
        <v>-100.630984908</v>
      </c>
      <c r="H24" s="10" t="n">
        <f aca="false">H20</f>
        <v>-5</v>
      </c>
      <c r="I24" s="12" t="n">
        <f aca="false">I20-2.5</f>
        <v>73.803369306</v>
      </c>
      <c r="K24" s="13" t="n">
        <f aca="false">B24+120.84</f>
        <v>20.209015092</v>
      </c>
      <c r="L24" s="1" t="n">
        <f aca="false">D24-18.34</f>
        <v>62.963369306</v>
      </c>
      <c r="M24" s="1" t="n">
        <f aca="false">C24*-1+0.05</f>
        <v>5.05</v>
      </c>
    </row>
    <row r="25" customFormat="false" ht="13.5" hidden="false" customHeight="false" outlineLevel="0" collapsed="false">
      <c r="B25" s="1" t="n">
        <f aca="false">B18-2.5</f>
        <v>-42.622038298</v>
      </c>
      <c r="C25" s="1" t="n">
        <f aca="false">C18</f>
        <v>-5</v>
      </c>
      <c r="D25" s="1" t="n">
        <f aca="false">D18</f>
        <v>22.792369306</v>
      </c>
      <c r="E25" s="1" t="n">
        <f aca="false">E18+1</f>
        <v>4</v>
      </c>
      <c r="G25" s="11" t="n">
        <f aca="false">G21</f>
        <v>-100.630984908</v>
      </c>
      <c r="H25" s="10" t="n">
        <f aca="false">H21</f>
        <v>0.5</v>
      </c>
      <c r="I25" s="12" t="n">
        <f aca="false">I21-2.5</f>
        <v>73.803369306</v>
      </c>
      <c r="K25" s="13" t="n">
        <f aca="false">B25+120.84</f>
        <v>78.217961702</v>
      </c>
      <c r="L25" s="1" t="n">
        <f aca="false">D25-18.34</f>
        <v>4.452369306</v>
      </c>
      <c r="M25" s="1" t="n">
        <f aca="false">C25*-1+0.05</f>
        <v>5.05</v>
      </c>
    </row>
    <row r="26" customFormat="false" ht="13.5" hidden="false" customHeight="false" outlineLevel="0" collapsed="false">
      <c r="B26" s="1" t="n">
        <f aca="false">B19-2.5</f>
        <v>-42.622038298</v>
      </c>
      <c r="C26" s="1" t="n">
        <f aca="false">C19</f>
        <v>0.289</v>
      </c>
      <c r="D26" s="1" t="n">
        <f aca="false">D19</f>
        <v>22.792369306</v>
      </c>
      <c r="G26" s="11" t="n">
        <f aca="false">G22</f>
        <v>-99.685934098</v>
      </c>
      <c r="H26" s="10" t="n">
        <f aca="false">H22</f>
        <v>0.5</v>
      </c>
      <c r="I26" s="12" t="n">
        <f aca="false">I22-2.5</f>
        <v>73.803369306</v>
      </c>
      <c r="K26" s="13" t="n">
        <f aca="false">B26+120.84</f>
        <v>78.217961702</v>
      </c>
      <c r="L26" s="1" t="n">
        <f aca="false">D26-18.34</f>
        <v>4.452369306</v>
      </c>
      <c r="M26" s="1" t="n">
        <f aca="false">C26*-1+0.05</f>
        <v>-0.239</v>
      </c>
    </row>
    <row r="27" customFormat="false" ht="13.5" hidden="false" customHeight="false" outlineLevel="0" collapsed="false">
      <c r="B27" s="1" t="n">
        <f aca="false">B20-2.5</f>
        <v>-42.622038298</v>
      </c>
      <c r="C27" s="1" t="n">
        <f aca="false">C20</f>
        <v>0.289</v>
      </c>
      <c r="D27" s="1" t="n">
        <f aca="false">D20-2.5</f>
        <v>77.678369306</v>
      </c>
      <c r="G27" s="11" t="n">
        <f aca="false">G23</f>
        <v>-99.685934098</v>
      </c>
      <c r="H27" s="10" t="n">
        <f aca="false">H23</f>
        <v>-5</v>
      </c>
      <c r="I27" s="12" t="n">
        <f aca="false">I23-2.5</f>
        <v>73.803369306</v>
      </c>
      <c r="K27" s="13" t="n">
        <f aca="false">B27+120.84</f>
        <v>78.217961702</v>
      </c>
      <c r="L27" s="1" t="n">
        <f aca="false">D27-18.34</f>
        <v>59.338369306</v>
      </c>
      <c r="M27" s="1" t="n">
        <f aca="false">C27*-1+0.05</f>
        <v>-0.239</v>
      </c>
    </row>
    <row r="28" customFormat="false" ht="13.5" hidden="false" customHeight="false" outlineLevel="0" collapsed="false">
      <c r="B28" s="1" t="n">
        <f aca="false">B21-2.5</f>
        <v>-43.747038298</v>
      </c>
      <c r="C28" s="1" t="n">
        <f aca="false">C21</f>
        <v>0.289</v>
      </c>
      <c r="D28" s="1" t="n">
        <f aca="false">D21-2.5</f>
        <v>78.803369306</v>
      </c>
      <c r="G28" s="11" t="n">
        <f aca="false">G24</f>
        <v>-100.630984908</v>
      </c>
      <c r="H28" s="10" t="n">
        <f aca="false">H24</f>
        <v>-5</v>
      </c>
      <c r="I28" s="12" t="n">
        <f aca="false">I24-2.5</f>
        <v>71.303369306</v>
      </c>
      <c r="K28" s="13" t="n">
        <f aca="false">B28+120.84</f>
        <v>77.092961702</v>
      </c>
      <c r="L28" s="1" t="n">
        <f aca="false">D28-18.34</f>
        <v>60.463369306</v>
      </c>
      <c r="M28" s="1" t="n">
        <f aca="false">C28*-1+0.05</f>
        <v>-0.239</v>
      </c>
    </row>
    <row r="29" customFormat="false" ht="13.5" hidden="false" customHeight="false" outlineLevel="0" collapsed="false">
      <c r="B29" s="1" t="n">
        <f aca="false">B22</f>
        <v>-99.332475578</v>
      </c>
      <c r="C29" s="1" t="n">
        <f aca="false">C22</f>
        <v>0.289</v>
      </c>
      <c r="D29" s="1" t="n">
        <f aca="false">D22-2.5</f>
        <v>78.803369306</v>
      </c>
      <c r="G29" s="11" t="n">
        <f aca="false">G25</f>
        <v>-100.630984908</v>
      </c>
      <c r="H29" s="10" t="n">
        <f aca="false">H25</f>
        <v>0.5</v>
      </c>
      <c r="I29" s="12" t="n">
        <f aca="false">I25-2.5</f>
        <v>71.303369306</v>
      </c>
      <c r="K29" s="13" t="n">
        <f aca="false">B29+120.84</f>
        <v>21.507524422</v>
      </c>
      <c r="L29" s="1" t="n">
        <f aca="false">D29-18.34</f>
        <v>60.463369306</v>
      </c>
      <c r="M29" s="1" t="n">
        <f aca="false">C29*-1+0.05</f>
        <v>-0.239</v>
      </c>
    </row>
    <row r="30" customFormat="false" ht="13.5" hidden="false" customHeight="false" outlineLevel="0" collapsed="false">
      <c r="B30" s="1" t="n">
        <f aca="false">B23</f>
        <v>-100.630984908</v>
      </c>
      <c r="C30" s="1" t="n">
        <f aca="false">C23</f>
        <v>0.289</v>
      </c>
      <c r="D30" s="1" t="n">
        <f aca="false">D23-2.5</f>
        <v>78.803369306</v>
      </c>
      <c r="G30" s="11" t="n">
        <f aca="false">G26</f>
        <v>-99.685934098</v>
      </c>
      <c r="H30" s="10" t="n">
        <f aca="false">H26</f>
        <v>0.5</v>
      </c>
      <c r="I30" s="12" t="n">
        <f aca="false">I26-2.5</f>
        <v>71.303369306</v>
      </c>
      <c r="K30" s="13" t="n">
        <f aca="false">B30+120.84</f>
        <v>20.209015092</v>
      </c>
      <c r="L30" s="1" t="n">
        <f aca="false">D30-18.34</f>
        <v>60.463369306</v>
      </c>
      <c r="M30" s="1" t="n">
        <f aca="false">C30*-1+0.05</f>
        <v>-0.239</v>
      </c>
    </row>
    <row r="31" customFormat="false" ht="13.5" hidden="false" customHeight="false" outlineLevel="0" collapsed="false">
      <c r="B31" s="1" t="n">
        <f aca="false">B24</f>
        <v>-100.630984908</v>
      </c>
      <c r="C31" s="1" t="n">
        <f aca="false">C24</f>
        <v>-5</v>
      </c>
      <c r="D31" s="1" t="n">
        <f aca="false">D24-2.5</f>
        <v>78.803369306</v>
      </c>
      <c r="G31" s="11" t="n">
        <f aca="false">G27</f>
        <v>-99.685934098</v>
      </c>
      <c r="H31" s="10" t="n">
        <f aca="false">H27</f>
        <v>-5</v>
      </c>
      <c r="I31" s="12" t="n">
        <f aca="false">I27-2.5</f>
        <v>71.303369306</v>
      </c>
      <c r="K31" s="13" t="n">
        <f aca="false">B31+120.84</f>
        <v>20.209015092</v>
      </c>
      <c r="L31" s="1" t="n">
        <f aca="false">D31-18.34</f>
        <v>60.463369306</v>
      </c>
      <c r="M31" s="1" t="n">
        <f aca="false">C31*-1+0.05</f>
        <v>5.05</v>
      </c>
    </row>
    <row r="32" customFormat="false" ht="13.5" hidden="false" customHeight="false" outlineLevel="0" collapsed="false">
      <c r="B32" s="1" t="n">
        <f aca="false">B25-2.5</f>
        <v>-45.122038298</v>
      </c>
      <c r="C32" s="1" t="n">
        <f aca="false">C25</f>
        <v>-5</v>
      </c>
      <c r="D32" s="1" t="n">
        <f aca="false">D25</f>
        <v>22.792369306</v>
      </c>
      <c r="E32" s="1" t="n">
        <f aca="false">E25+1</f>
        <v>5</v>
      </c>
      <c r="G32" s="11" t="n">
        <f aca="false">G28</f>
        <v>-100.630984908</v>
      </c>
      <c r="H32" s="10" t="n">
        <f aca="false">H28</f>
        <v>-5</v>
      </c>
      <c r="I32" s="12" t="n">
        <f aca="false">I28-2.5</f>
        <v>68.803369306</v>
      </c>
      <c r="K32" s="13" t="n">
        <f aca="false">B32+120.84</f>
        <v>75.717961702</v>
      </c>
      <c r="L32" s="1" t="n">
        <f aca="false">D32-18.34</f>
        <v>4.452369306</v>
      </c>
      <c r="M32" s="1" t="n">
        <f aca="false">C32*-1+0.05</f>
        <v>5.05</v>
      </c>
    </row>
    <row r="33" customFormat="false" ht="13.5" hidden="false" customHeight="false" outlineLevel="0" collapsed="false">
      <c r="B33" s="1" t="n">
        <f aca="false">B26-2.5</f>
        <v>-45.122038298</v>
      </c>
      <c r="C33" s="1" t="n">
        <f aca="false">C26</f>
        <v>0.289</v>
      </c>
      <c r="D33" s="1" t="n">
        <f aca="false">D26</f>
        <v>22.792369306</v>
      </c>
      <c r="G33" s="11" t="n">
        <f aca="false">G29</f>
        <v>-100.630984908</v>
      </c>
      <c r="H33" s="10" t="n">
        <f aca="false">H29</f>
        <v>0.5</v>
      </c>
      <c r="I33" s="12" t="n">
        <f aca="false">I29-2.5</f>
        <v>68.803369306</v>
      </c>
      <c r="K33" s="13" t="n">
        <f aca="false">B33+120.84</f>
        <v>75.717961702</v>
      </c>
      <c r="L33" s="1" t="n">
        <f aca="false">D33-18.34</f>
        <v>4.452369306</v>
      </c>
      <c r="M33" s="1" t="n">
        <f aca="false">C33*-1+0.05</f>
        <v>-0.239</v>
      </c>
    </row>
    <row r="34" customFormat="false" ht="13.5" hidden="false" customHeight="false" outlineLevel="0" collapsed="false">
      <c r="B34" s="1" t="n">
        <f aca="false">B27-2.5</f>
        <v>-45.122038298</v>
      </c>
      <c r="C34" s="1" t="n">
        <f aca="false">C27</f>
        <v>0.289</v>
      </c>
      <c r="D34" s="1" t="n">
        <f aca="false">D27-2.5</f>
        <v>75.178369306</v>
      </c>
      <c r="G34" s="11" t="n">
        <f aca="false">G30</f>
        <v>-99.685934098</v>
      </c>
      <c r="H34" s="10" t="n">
        <f aca="false">H30</f>
        <v>0.5</v>
      </c>
      <c r="I34" s="12" t="n">
        <f aca="false">I30-2.5</f>
        <v>68.803369306</v>
      </c>
      <c r="K34" s="13" t="n">
        <f aca="false">B34+120.84</f>
        <v>75.717961702</v>
      </c>
      <c r="L34" s="1" t="n">
        <f aca="false">D34-18.34</f>
        <v>56.838369306</v>
      </c>
      <c r="M34" s="1" t="n">
        <f aca="false">C34*-1+0.05</f>
        <v>-0.239</v>
      </c>
    </row>
    <row r="35" customFormat="false" ht="13.5" hidden="false" customHeight="false" outlineLevel="0" collapsed="false">
      <c r="B35" s="1" t="n">
        <f aca="false">B28-2.5</f>
        <v>-46.247038298</v>
      </c>
      <c r="C35" s="1" t="n">
        <f aca="false">C28</f>
        <v>0.289</v>
      </c>
      <c r="D35" s="1" t="n">
        <f aca="false">D28-2.5</f>
        <v>76.303369306</v>
      </c>
      <c r="G35" s="11" t="n">
        <f aca="false">G31</f>
        <v>-99.685934098</v>
      </c>
      <c r="H35" s="10" t="n">
        <f aca="false">H31</f>
        <v>-5</v>
      </c>
      <c r="I35" s="12" t="n">
        <f aca="false">I31-2.5</f>
        <v>68.803369306</v>
      </c>
      <c r="K35" s="13" t="n">
        <f aca="false">B35+120.84</f>
        <v>74.592961702</v>
      </c>
      <c r="L35" s="1" t="n">
        <f aca="false">D35-18.34</f>
        <v>57.963369306</v>
      </c>
      <c r="M35" s="1" t="n">
        <f aca="false">C35*-1+0.05</f>
        <v>-0.239</v>
      </c>
    </row>
    <row r="36" customFormat="false" ht="13.5" hidden="false" customHeight="false" outlineLevel="0" collapsed="false">
      <c r="B36" s="1" t="n">
        <f aca="false">B29</f>
        <v>-99.332475578</v>
      </c>
      <c r="C36" s="1" t="n">
        <f aca="false">C29</f>
        <v>0.289</v>
      </c>
      <c r="D36" s="1" t="n">
        <f aca="false">D29-2.5</f>
        <v>76.303369306</v>
      </c>
      <c r="G36" s="11" t="n">
        <f aca="false">G32</f>
        <v>-100.630984908</v>
      </c>
      <c r="H36" s="10" t="n">
        <f aca="false">H32</f>
        <v>-5</v>
      </c>
      <c r="I36" s="12" t="n">
        <f aca="false">I32-2.5</f>
        <v>66.303369306</v>
      </c>
      <c r="K36" s="13" t="n">
        <f aca="false">B36+120.84</f>
        <v>21.507524422</v>
      </c>
      <c r="L36" s="1" t="n">
        <f aca="false">D36-18.34</f>
        <v>57.963369306</v>
      </c>
      <c r="M36" s="1" t="n">
        <f aca="false">C36*-1+0.05</f>
        <v>-0.239</v>
      </c>
    </row>
    <row r="37" customFormat="false" ht="13.5" hidden="false" customHeight="false" outlineLevel="0" collapsed="false">
      <c r="B37" s="1" t="n">
        <f aca="false">B30</f>
        <v>-100.630984908</v>
      </c>
      <c r="C37" s="1" t="n">
        <f aca="false">C30</f>
        <v>0.289</v>
      </c>
      <c r="D37" s="1" t="n">
        <f aca="false">D30-2.5</f>
        <v>76.303369306</v>
      </c>
      <c r="G37" s="11" t="n">
        <f aca="false">G33</f>
        <v>-100.630984908</v>
      </c>
      <c r="H37" s="10" t="n">
        <f aca="false">H33</f>
        <v>0.5</v>
      </c>
      <c r="I37" s="12" t="n">
        <f aca="false">I33-2.5</f>
        <v>66.303369306</v>
      </c>
      <c r="K37" s="13" t="n">
        <f aca="false">B37+120.84</f>
        <v>20.209015092</v>
      </c>
      <c r="L37" s="1" t="n">
        <f aca="false">D37-18.34</f>
        <v>57.963369306</v>
      </c>
      <c r="M37" s="1" t="n">
        <f aca="false">C37*-1+0.05</f>
        <v>-0.239</v>
      </c>
    </row>
    <row r="38" customFormat="false" ht="13.5" hidden="false" customHeight="false" outlineLevel="0" collapsed="false">
      <c r="B38" s="1" t="n">
        <f aca="false">B31</f>
        <v>-100.630984908</v>
      </c>
      <c r="C38" s="1" t="n">
        <f aca="false">C31</f>
        <v>-5</v>
      </c>
      <c r="D38" s="1" t="n">
        <f aca="false">D31-2.5</f>
        <v>76.303369306</v>
      </c>
      <c r="G38" s="11" t="n">
        <f aca="false">G34</f>
        <v>-99.685934098</v>
      </c>
      <c r="H38" s="10" t="n">
        <f aca="false">H34</f>
        <v>0.5</v>
      </c>
      <c r="I38" s="12" t="n">
        <f aca="false">I34-2.5</f>
        <v>66.303369306</v>
      </c>
      <c r="K38" s="13" t="n">
        <f aca="false">B38+120.84</f>
        <v>20.209015092</v>
      </c>
      <c r="L38" s="1" t="n">
        <f aca="false">D38-18.34</f>
        <v>57.963369306</v>
      </c>
      <c r="M38" s="1" t="n">
        <f aca="false">C38*-1+0.05</f>
        <v>5.05</v>
      </c>
    </row>
    <row r="39" customFormat="false" ht="13.5" hidden="false" customHeight="false" outlineLevel="0" collapsed="false">
      <c r="B39" s="1" t="n">
        <f aca="false">B32-2.5</f>
        <v>-47.622038298</v>
      </c>
      <c r="C39" s="1" t="n">
        <f aca="false">C32</f>
        <v>-5</v>
      </c>
      <c r="D39" s="1" t="n">
        <f aca="false">D32</f>
        <v>22.792369306</v>
      </c>
      <c r="E39" s="1" t="n">
        <f aca="false">E32+1</f>
        <v>6</v>
      </c>
      <c r="G39" s="11" t="n">
        <f aca="false">G35</f>
        <v>-99.685934098</v>
      </c>
      <c r="H39" s="10" t="n">
        <f aca="false">H35</f>
        <v>-5</v>
      </c>
      <c r="I39" s="12" t="n">
        <f aca="false">I35-2.5</f>
        <v>66.303369306</v>
      </c>
      <c r="K39" s="13" t="n">
        <f aca="false">B39+120.84</f>
        <v>73.217961702</v>
      </c>
      <c r="L39" s="1" t="n">
        <f aca="false">D39-18.34</f>
        <v>4.452369306</v>
      </c>
      <c r="M39" s="1" t="n">
        <f aca="false">C39*-1+0.05</f>
        <v>5.05</v>
      </c>
    </row>
    <row r="40" customFormat="false" ht="13.5" hidden="false" customHeight="false" outlineLevel="0" collapsed="false">
      <c r="B40" s="1" t="n">
        <f aca="false">B33-2.5</f>
        <v>-47.622038298</v>
      </c>
      <c r="C40" s="1" t="n">
        <f aca="false">C33</f>
        <v>0.289</v>
      </c>
      <c r="D40" s="1" t="n">
        <f aca="false">D33</f>
        <v>22.792369306</v>
      </c>
      <c r="G40" s="11" t="n">
        <f aca="false">G36</f>
        <v>-100.630984908</v>
      </c>
      <c r="H40" s="10" t="n">
        <f aca="false">H36</f>
        <v>-5</v>
      </c>
      <c r="I40" s="12" t="n">
        <f aca="false">I36-2.5</f>
        <v>63.803369306</v>
      </c>
      <c r="K40" s="13" t="n">
        <f aca="false">B40+120.84</f>
        <v>73.217961702</v>
      </c>
      <c r="L40" s="1" t="n">
        <f aca="false">D40-18.34</f>
        <v>4.452369306</v>
      </c>
      <c r="M40" s="1" t="n">
        <f aca="false">C40*-1+0.05</f>
        <v>-0.239</v>
      </c>
    </row>
    <row r="41" customFormat="false" ht="13.5" hidden="false" customHeight="false" outlineLevel="0" collapsed="false">
      <c r="B41" s="1" t="n">
        <f aca="false">B34-2.5</f>
        <v>-47.622038298</v>
      </c>
      <c r="C41" s="1" t="n">
        <f aca="false">C34</f>
        <v>0.289</v>
      </c>
      <c r="D41" s="1" t="n">
        <f aca="false">D34-2.5</f>
        <v>72.678369306</v>
      </c>
      <c r="G41" s="11" t="n">
        <f aca="false">G37</f>
        <v>-100.630984908</v>
      </c>
      <c r="H41" s="10" t="n">
        <f aca="false">H37</f>
        <v>0.5</v>
      </c>
      <c r="I41" s="12" t="n">
        <f aca="false">I37-2.5</f>
        <v>63.803369306</v>
      </c>
      <c r="K41" s="13" t="n">
        <f aca="false">B41+120.84</f>
        <v>73.217961702</v>
      </c>
      <c r="L41" s="1" t="n">
        <f aca="false">D41-18.34</f>
        <v>54.338369306</v>
      </c>
      <c r="M41" s="1" t="n">
        <f aca="false">C41*-1+0.05</f>
        <v>-0.239</v>
      </c>
    </row>
    <row r="42" customFormat="false" ht="13.5" hidden="false" customHeight="false" outlineLevel="0" collapsed="false">
      <c r="B42" s="1" t="n">
        <f aca="false">B35-2.5</f>
        <v>-48.747038298</v>
      </c>
      <c r="C42" s="1" t="n">
        <f aca="false">C35</f>
        <v>0.289</v>
      </c>
      <c r="D42" s="1" t="n">
        <f aca="false">D35-2.5</f>
        <v>73.803369306</v>
      </c>
      <c r="G42" s="11" t="n">
        <f aca="false">G38</f>
        <v>-99.685934098</v>
      </c>
      <c r="H42" s="10" t="n">
        <f aca="false">H38</f>
        <v>0.5</v>
      </c>
      <c r="I42" s="12" t="n">
        <f aca="false">I38-2.5</f>
        <v>63.803369306</v>
      </c>
      <c r="K42" s="13" t="n">
        <f aca="false">B42+120.84</f>
        <v>72.092961702</v>
      </c>
      <c r="L42" s="1" t="n">
        <f aca="false">D42-18.34</f>
        <v>55.463369306</v>
      </c>
      <c r="M42" s="1" t="n">
        <f aca="false">C42*-1+0.05</f>
        <v>-0.239</v>
      </c>
    </row>
    <row r="43" customFormat="false" ht="13.5" hidden="false" customHeight="false" outlineLevel="0" collapsed="false">
      <c r="B43" s="1" t="n">
        <f aca="false">B36</f>
        <v>-99.332475578</v>
      </c>
      <c r="C43" s="1" t="n">
        <f aca="false">C36</f>
        <v>0.289</v>
      </c>
      <c r="D43" s="1" t="n">
        <f aca="false">D36-2.5</f>
        <v>73.803369306</v>
      </c>
      <c r="G43" s="11" t="n">
        <f aca="false">G39</f>
        <v>-99.685934098</v>
      </c>
      <c r="H43" s="10" t="n">
        <f aca="false">H39</f>
        <v>-5</v>
      </c>
      <c r="I43" s="12" t="n">
        <f aca="false">I39-2.5</f>
        <v>63.803369306</v>
      </c>
      <c r="K43" s="13" t="n">
        <f aca="false">B43+120.84</f>
        <v>21.507524422</v>
      </c>
      <c r="L43" s="1" t="n">
        <f aca="false">D43-18.34</f>
        <v>55.463369306</v>
      </c>
      <c r="M43" s="1" t="n">
        <f aca="false">C43*-1+0.05</f>
        <v>-0.239</v>
      </c>
    </row>
    <row r="44" customFormat="false" ht="13.5" hidden="false" customHeight="false" outlineLevel="0" collapsed="false">
      <c r="B44" s="1" t="n">
        <f aca="false">B37</f>
        <v>-100.630984908</v>
      </c>
      <c r="C44" s="1" t="n">
        <f aca="false">C37</f>
        <v>0.289</v>
      </c>
      <c r="D44" s="1" t="n">
        <f aca="false">D37-2.5</f>
        <v>73.803369306</v>
      </c>
      <c r="G44" s="11" t="n">
        <f aca="false">G40</f>
        <v>-100.630984908</v>
      </c>
      <c r="H44" s="10" t="n">
        <f aca="false">H40</f>
        <v>-5</v>
      </c>
      <c r="I44" s="12" t="n">
        <f aca="false">I40-2.5</f>
        <v>61.303369306</v>
      </c>
      <c r="K44" s="13" t="n">
        <f aca="false">B44+120.84</f>
        <v>20.209015092</v>
      </c>
      <c r="L44" s="1" t="n">
        <f aca="false">D44-18.34</f>
        <v>55.463369306</v>
      </c>
      <c r="M44" s="1" t="n">
        <f aca="false">C44*-1+0.05</f>
        <v>-0.239</v>
      </c>
    </row>
    <row r="45" customFormat="false" ht="13.5" hidden="false" customHeight="false" outlineLevel="0" collapsed="false">
      <c r="B45" s="1" t="n">
        <f aca="false">B38</f>
        <v>-100.630984908</v>
      </c>
      <c r="C45" s="1" t="n">
        <f aca="false">C38</f>
        <v>-5</v>
      </c>
      <c r="D45" s="1" t="n">
        <f aca="false">D38-2.5</f>
        <v>73.803369306</v>
      </c>
      <c r="G45" s="11" t="n">
        <f aca="false">G41</f>
        <v>-100.630984908</v>
      </c>
      <c r="H45" s="10" t="n">
        <f aca="false">H41</f>
        <v>0.5</v>
      </c>
      <c r="I45" s="12" t="n">
        <f aca="false">I41-2.5</f>
        <v>61.303369306</v>
      </c>
      <c r="K45" s="13" t="n">
        <f aca="false">B45+120.84</f>
        <v>20.209015092</v>
      </c>
      <c r="L45" s="1" t="n">
        <f aca="false">D45-18.34</f>
        <v>55.463369306</v>
      </c>
      <c r="M45" s="1" t="n">
        <f aca="false">C45*-1+0.05</f>
        <v>5.05</v>
      </c>
    </row>
    <row r="46" customFormat="false" ht="13.5" hidden="false" customHeight="false" outlineLevel="0" collapsed="false">
      <c r="B46" s="1" t="n">
        <f aca="false">B39-2.5</f>
        <v>-50.122038298</v>
      </c>
      <c r="C46" s="1" t="n">
        <f aca="false">C39</f>
        <v>-5</v>
      </c>
      <c r="D46" s="1" t="n">
        <f aca="false">D39</f>
        <v>22.792369306</v>
      </c>
      <c r="E46" s="1" t="n">
        <f aca="false">E39+1</f>
        <v>7</v>
      </c>
      <c r="G46" s="11" t="n">
        <f aca="false">G42</f>
        <v>-99.685934098</v>
      </c>
      <c r="H46" s="10" t="n">
        <f aca="false">H42</f>
        <v>0.5</v>
      </c>
      <c r="I46" s="12" t="n">
        <f aca="false">I42-2.5</f>
        <v>61.303369306</v>
      </c>
      <c r="K46" s="13" t="n">
        <f aca="false">B46+120.84</f>
        <v>70.717961702</v>
      </c>
      <c r="L46" s="1" t="n">
        <f aca="false">D46-18.34</f>
        <v>4.452369306</v>
      </c>
      <c r="M46" s="1" t="n">
        <f aca="false">C46*-1+0.05</f>
        <v>5.05</v>
      </c>
    </row>
    <row r="47" customFormat="false" ht="13.5" hidden="false" customHeight="false" outlineLevel="0" collapsed="false">
      <c r="B47" s="1" t="n">
        <f aca="false">B40-2.5</f>
        <v>-50.122038298</v>
      </c>
      <c r="C47" s="1" t="n">
        <f aca="false">C40</f>
        <v>0.289</v>
      </c>
      <c r="D47" s="1" t="n">
        <f aca="false">D40</f>
        <v>22.792369306</v>
      </c>
      <c r="G47" s="11" t="n">
        <f aca="false">G43</f>
        <v>-99.685934098</v>
      </c>
      <c r="H47" s="10" t="n">
        <f aca="false">H43</f>
        <v>-5</v>
      </c>
      <c r="I47" s="12" t="n">
        <f aca="false">I43-2.5</f>
        <v>61.303369306</v>
      </c>
      <c r="K47" s="13" t="n">
        <f aca="false">B47+120.84</f>
        <v>70.717961702</v>
      </c>
      <c r="L47" s="1" t="n">
        <f aca="false">D47-18.34</f>
        <v>4.452369306</v>
      </c>
      <c r="M47" s="1" t="n">
        <f aca="false">C47*-1+0.05</f>
        <v>-0.239</v>
      </c>
    </row>
    <row r="48" customFormat="false" ht="13.5" hidden="false" customHeight="false" outlineLevel="0" collapsed="false">
      <c r="B48" s="1" t="n">
        <f aca="false">B41-2.5</f>
        <v>-50.122038298</v>
      </c>
      <c r="C48" s="1" t="n">
        <f aca="false">C41</f>
        <v>0.289</v>
      </c>
      <c r="D48" s="1" t="n">
        <f aca="false">D41-2.5</f>
        <v>70.178369306</v>
      </c>
      <c r="G48" s="11" t="n">
        <f aca="false">G44</f>
        <v>-100.630984908</v>
      </c>
      <c r="H48" s="10" t="n">
        <f aca="false">H44</f>
        <v>-5</v>
      </c>
      <c r="I48" s="12" t="n">
        <f aca="false">I44-2.5</f>
        <v>58.803369306</v>
      </c>
      <c r="K48" s="13" t="n">
        <f aca="false">B48+120.84</f>
        <v>70.717961702</v>
      </c>
      <c r="L48" s="1" t="n">
        <f aca="false">D48-18.34</f>
        <v>51.838369306</v>
      </c>
      <c r="M48" s="1" t="n">
        <f aca="false">C48*-1+0.05</f>
        <v>-0.239</v>
      </c>
    </row>
    <row r="49" customFormat="false" ht="13.5" hidden="false" customHeight="false" outlineLevel="0" collapsed="false">
      <c r="B49" s="1" t="n">
        <f aca="false">B42-2.5</f>
        <v>-51.247038298</v>
      </c>
      <c r="C49" s="1" t="n">
        <f aca="false">C42</f>
        <v>0.289</v>
      </c>
      <c r="D49" s="1" t="n">
        <f aca="false">D42-2.5</f>
        <v>71.303369306</v>
      </c>
      <c r="G49" s="11" t="n">
        <f aca="false">G45</f>
        <v>-100.630984908</v>
      </c>
      <c r="H49" s="10" t="n">
        <f aca="false">H45</f>
        <v>0.5</v>
      </c>
      <c r="I49" s="12" t="n">
        <f aca="false">I45-2.5</f>
        <v>58.803369306</v>
      </c>
      <c r="K49" s="13" t="n">
        <f aca="false">B49+120.84</f>
        <v>69.592961702</v>
      </c>
      <c r="L49" s="1" t="n">
        <f aca="false">D49-18.34</f>
        <v>52.963369306</v>
      </c>
      <c r="M49" s="1" t="n">
        <f aca="false">C49*-1+0.05</f>
        <v>-0.239</v>
      </c>
    </row>
    <row r="50" customFormat="false" ht="13.5" hidden="false" customHeight="false" outlineLevel="0" collapsed="false">
      <c r="B50" s="1" t="n">
        <f aca="false">B43</f>
        <v>-99.332475578</v>
      </c>
      <c r="C50" s="1" t="n">
        <f aca="false">C43</f>
        <v>0.289</v>
      </c>
      <c r="D50" s="1" t="n">
        <f aca="false">D43-2.5</f>
        <v>71.303369306</v>
      </c>
      <c r="G50" s="11" t="n">
        <f aca="false">G46</f>
        <v>-99.685934098</v>
      </c>
      <c r="H50" s="10" t="n">
        <f aca="false">H46</f>
        <v>0.5</v>
      </c>
      <c r="I50" s="12" t="n">
        <f aca="false">I46-2.5</f>
        <v>58.803369306</v>
      </c>
      <c r="K50" s="13" t="n">
        <f aca="false">B50+120.84</f>
        <v>21.507524422</v>
      </c>
      <c r="L50" s="1" t="n">
        <f aca="false">D50-18.34</f>
        <v>52.963369306</v>
      </c>
      <c r="M50" s="1" t="n">
        <f aca="false">C50*-1+0.05</f>
        <v>-0.239</v>
      </c>
    </row>
    <row r="51" customFormat="false" ht="13.5" hidden="false" customHeight="false" outlineLevel="0" collapsed="false">
      <c r="B51" s="1" t="n">
        <f aca="false">B44</f>
        <v>-100.630984908</v>
      </c>
      <c r="C51" s="1" t="n">
        <f aca="false">C44</f>
        <v>0.289</v>
      </c>
      <c r="D51" s="1" t="n">
        <f aca="false">D44-2.5</f>
        <v>71.303369306</v>
      </c>
      <c r="G51" s="11" t="n">
        <f aca="false">G47</f>
        <v>-99.685934098</v>
      </c>
      <c r="H51" s="10" t="n">
        <f aca="false">H47</f>
        <v>-5</v>
      </c>
      <c r="I51" s="12" t="n">
        <f aca="false">I47-2.5</f>
        <v>58.803369306</v>
      </c>
      <c r="K51" s="13" t="n">
        <f aca="false">B51+120.84</f>
        <v>20.209015092</v>
      </c>
      <c r="L51" s="1" t="n">
        <f aca="false">D51-18.34</f>
        <v>52.963369306</v>
      </c>
      <c r="M51" s="1" t="n">
        <f aca="false">C51*-1+0.05</f>
        <v>-0.239</v>
      </c>
    </row>
    <row r="52" customFormat="false" ht="13.5" hidden="false" customHeight="false" outlineLevel="0" collapsed="false">
      <c r="B52" s="1" t="n">
        <f aca="false">B45</f>
        <v>-100.630984908</v>
      </c>
      <c r="C52" s="1" t="n">
        <f aca="false">C45</f>
        <v>-5</v>
      </c>
      <c r="D52" s="1" t="n">
        <f aca="false">D45-2.5</f>
        <v>71.303369306</v>
      </c>
      <c r="G52" s="11" t="n">
        <f aca="false">G48</f>
        <v>-100.630984908</v>
      </c>
      <c r="H52" s="10" t="n">
        <f aca="false">H48</f>
        <v>-5</v>
      </c>
      <c r="I52" s="12" t="n">
        <f aca="false">I48-2.5</f>
        <v>56.303369306</v>
      </c>
      <c r="K52" s="13" t="n">
        <f aca="false">B52+120.84</f>
        <v>20.209015092</v>
      </c>
      <c r="L52" s="1" t="n">
        <f aca="false">D52-18.34</f>
        <v>52.963369306</v>
      </c>
      <c r="M52" s="1" t="n">
        <f aca="false">C52*-1+0.05</f>
        <v>5.05</v>
      </c>
    </row>
    <row r="53" customFormat="false" ht="13.5" hidden="false" customHeight="false" outlineLevel="0" collapsed="false">
      <c r="B53" s="1" t="n">
        <f aca="false">B46-2.5</f>
        <v>-52.622038298</v>
      </c>
      <c r="C53" s="1" t="n">
        <f aca="false">C46</f>
        <v>-5</v>
      </c>
      <c r="D53" s="1" t="n">
        <f aca="false">D46</f>
        <v>22.792369306</v>
      </c>
      <c r="E53" s="1" t="n">
        <f aca="false">E46+1</f>
        <v>8</v>
      </c>
      <c r="G53" s="11" t="n">
        <f aca="false">G49</f>
        <v>-100.630984908</v>
      </c>
      <c r="H53" s="10" t="n">
        <f aca="false">H49</f>
        <v>0.5</v>
      </c>
      <c r="I53" s="12" t="n">
        <f aca="false">I49-2.5</f>
        <v>56.303369306</v>
      </c>
      <c r="K53" s="13" t="n">
        <f aca="false">B53+120.84</f>
        <v>68.217961702</v>
      </c>
      <c r="L53" s="1" t="n">
        <f aca="false">D53-18.34</f>
        <v>4.452369306</v>
      </c>
      <c r="M53" s="1" t="n">
        <f aca="false">C53*-1+0.05</f>
        <v>5.05</v>
      </c>
    </row>
    <row r="54" customFormat="false" ht="13.5" hidden="false" customHeight="false" outlineLevel="0" collapsed="false">
      <c r="B54" s="1" t="n">
        <f aca="false">B47-2.5</f>
        <v>-52.622038298</v>
      </c>
      <c r="C54" s="1" t="n">
        <f aca="false">C47</f>
        <v>0.289</v>
      </c>
      <c r="D54" s="1" t="n">
        <f aca="false">D47</f>
        <v>22.792369306</v>
      </c>
      <c r="G54" s="11" t="n">
        <f aca="false">G50</f>
        <v>-99.685934098</v>
      </c>
      <c r="H54" s="10" t="n">
        <f aca="false">H50</f>
        <v>0.5</v>
      </c>
      <c r="I54" s="12" t="n">
        <f aca="false">I50-2.5</f>
        <v>56.303369306</v>
      </c>
      <c r="K54" s="13" t="n">
        <f aca="false">B54+120.84</f>
        <v>68.217961702</v>
      </c>
      <c r="L54" s="1" t="n">
        <f aca="false">D54-18.34</f>
        <v>4.452369306</v>
      </c>
      <c r="M54" s="1" t="n">
        <f aca="false">C54*-1+0.05</f>
        <v>-0.239</v>
      </c>
    </row>
    <row r="55" customFormat="false" ht="13.5" hidden="false" customHeight="false" outlineLevel="0" collapsed="false">
      <c r="B55" s="1" t="n">
        <f aca="false">B48-2.5</f>
        <v>-52.622038298</v>
      </c>
      <c r="C55" s="1" t="n">
        <f aca="false">C48</f>
        <v>0.289</v>
      </c>
      <c r="D55" s="1" t="n">
        <f aca="false">D48-2.5</f>
        <v>67.678369306</v>
      </c>
      <c r="G55" s="11" t="n">
        <f aca="false">G51</f>
        <v>-99.685934098</v>
      </c>
      <c r="H55" s="10" t="n">
        <f aca="false">H51</f>
        <v>-5</v>
      </c>
      <c r="I55" s="12" t="n">
        <f aca="false">I51-2.5</f>
        <v>56.303369306</v>
      </c>
      <c r="K55" s="13" t="n">
        <f aca="false">B55+120.84</f>
        <v>68.217961702</v>
      </c>
      <c r="L55" s="1" t="n">
        <f aca="false">D55-18.34</f>
        <v>49.338369306</v>
      </c>
      <c r="M55" s="1" t="n">
        <f aca="false">C55*-1+0.05</f>
        <v>-0.239</v>
      </c>
    </row>
    <row r="56" customFormat="false" ht="13.5" hidden="false" customHeight="false" outlineLevel="0" collapsed="false">
      <c r="B56" s="1" t="n">
        <f aca="false">B49-2.5</f>
        <v>-53.747038298</v>
      </c>
      <c r="C56" s="1" t="n">
        <f aca="false">C49</f>
        <v>0.289</v>
      </c>
      <c r="D56" s="1" t="n">
        <f aca="false">D49-2.5</f>
        <v>68.803369306</v>
      </c>
      <c r="G56" s="11" t="n">
        <f aca="false">G52</f>
        <v>-100.630984908</v>
      </c>
      <c r="H56" s="10" t="n">
        <f aca="false">H52</f>
        <v>-5</v>
      </c>
      <c r="I56" s="12" t="n">
        <f aca="false">I52-2.5</f>
        <v>53.803369306</v>
      </c>
      <c r="K56" s="13" t="n">
        <f aca="false">B56+120.84</f>
        <v>67.092961702</v>
      </c>
      <c r="L56" s="1" t="n">
        <f aca="false">D56-18.34</f>
        <v>50.463369306</v>
      </c>
      <c r="M56" s="1" t="n">
        <f aca="false">C56*-1+0.05</f>
        <v>-0.239</v>
      </c>
    </row>
    <row r="57" customFormat="false" ht="13.5" hidden="false" customHeight="false" outlineLevel="0" collapsed="false">
      <c r="B57" s="1" t="n">
        <f aca="false">B50</f>
        <v>-99.332475578</v>
      </c>
      <c r="C57" s="1" t="n">
        <f aca="false">C50</f>
        <v>0.289</v>
      </c>
      <c r="D57" s="1" t="n">
        <f aca="false">D50-2.5</f>
        <v>68.803369306</v>
      </c>
      <c r="G57" s="11" t="n">
        <f aca="false">G53</f>
        <v>-100.630984908</v>
      </c>
      <c r="H57" s="10" t="n">
        <f aca="false">H53</f>
        <v>0.5</v>
      </c>
      <c r="I57" s="12" t="n">
        <f aca="false">I53-2.5</f>
        <v>53.803369306</v>
      </c>
      <c r="K57" s="13" t="n">
        <f aca="false">B57+120.84</f>
        <v>21.507524422</v>
      </c>
      <c r="L57" s="1" t="n">
        <f aca="false">D57-18.34</f>
        <v>50.463369306</v>
      </c>
      <c r="M57" s="1" t="n">
        <f aca="false">C57*-1+0.05</f>
        <v>-0.239</v>
      </c>
    </row>
    <row r="58" customFormat="false" ht="13.5" hidden="false" customHeight="false" outlineLevel="0" collapsed="false">
      <c r="B58" s="1" t="n">
        <f aca="false">B51</f>
        <v>-100.630984908</v>
      </c>
      <c r="C58" s="1" t="n">
        <f aca="false">C51</f>
        <v>0.289</v>
      </c>
      <c r="D58" s="1" t="n">
        <f aca="false">D51-2.5</f>
        <v>68.803369306</v>
      </c>
      <c r="G58" s="11" t="n">
        <f aca="false">G54</f>
        <v>-99.685934098</v>
      </c>
      <c r="H58" s="10" t="n">
        <f aca="false">H54</f>
        <v>0.5</v>
      </c>
      <c r="I58" s="12" t="n">
        <f aca="false">I54-2.5</f>
        <v>53.803369306</v>
      </c>
      <c r="K58" s="13" t="n">
        <f aca="false">B58+120.84</f>
        <v>20.209015092</v>
      </c>
      <c r="L58" s="1" t="n">
        <f aca="false">D58-18.34</f>
        <v>50.463369306</v>
      </c>
      <c r="M58" s="1" t="n">
        <f aca="false">C58*-1+0.05</f>
        <v>-0.239</v>
      </c>
    </row>
    <row r="59" customFormat="false" ht="13.5" hidden="false" customHeight="false" outlineLevel="0" collapsed="false">
      <c r="B59" s="1" t="n">
        <f aca="false">B52</f>
        <v>-100.630984908</v>
      </c>
      <c r="C59" s="1" t="n">
        <f aca="false">C52</f>
        <v>-5</v>
      </c>
      <c r="D59" s="1" t="n">
        <f aca="false">D52-2.5</f>
        <v>68.803369306</v>
      </c>
      <c r="G59" s="11" t="n">
        <f aca="false">G55</f>
        <v>-99.685934098</v>
      </c>
      <c r="H59" s="10" t="n">
        <f aca="false">H55</f>
        <v>-5</v>
      </c>
      <c r="I59" s="12" t="n">
        <f aca="false">I55-2.5</f>
        <v>53.803369306</v>
      </c>
      <c r="K59" s="13" t="n">
        <f aca="false">B59+120.84</f>
        <v>20.209015092</v>
      </c>
      <c r="L59" s="1" t="n">
        <f aca="false">D59-18.34</f>
        <v>50.463369306</v>
      </c>
      <c r="M59" s="1" t="n">
        <f aca="false">C59*-1+0.05</f>
        <v>5.05</v>
      </c>
    </row>
    <row r="60" customFormat="false" ht="13.5" hidden="false" customHeight="false" outlineLevel="0" collapsed="false">
      <c r="B60" s="1" t="n">
        <f aca="false">B53-2.5</f>
        <v>-55.122038298</v>
      </c>
      <c r="C60" s="1" t="n">
        <f aca="false">C53</f>
        <v>-5</v>
      </c>
      <c r="D60" s="1" t="n">
        <f aca="false">D53</f>
        <v>22.792369306</v>
      </c>
      <c r="E60" s="1" t="n">
        <f aca="false">E53+1</f>
        <v>9</v>
      </c>
      <c r="G60" s="11" t="n">
        <f aca="false">G56</f>
        <v>-100.630984908</v>
      </c>
      <c r="H60" s="10" t="n">
        <f aca="false">H56</f>
        <v>-5</v>
      </c>
      <c r="I60" s="12" t="n">
        <f aca="false">I56-2.5</f>
        <v>51.303369306</v>
      </c>
      <c r="K60" s="13" t="n">
        <f aca="false">B60+120.84</f>
        <v>65.717961702</v>
      </c>
      <c r="L60" s="1" t="n">
        <f aca="false">D60-18.34</f>
        <v>4.452369306</v>
      </c>
      <c r="M60" s="1" t="n">
        <f aca="false">C60*-1+0.05</f>
        <v>5.05</v>
      </c>
    </row>
    <row r="61" customFormat="false" ht="13.5" hidden="false" customHeight="false" outlineLevel="0" collapsed="false">
      <c r="B61" s="1" t="n">
        <f aca="false">B54-2.5</f>
        <v>-55.122038298</v>
      </c>
      <c r="C61" s="1" t="n">
        <f aca="false">C54</f>
        <v>0.289</v>
      </c>
      <c r="D61" s="1" t="n">
        <f aca="false">D54</f>
        <v>22.792369306</v>
      </c>
      <c r="G61" s="11" t="n">
        <f aca="false">G57</f>
        <v>-100.630984908</v>
      </c>
      <c r="H61" s="10" t="n">
        <f aca="false">H57</f>
        <v>0.5</v>
      </c>
      <c r="I61" s="12" t="n">
        <f aca="false">I57-2.5</f>
        <v>51.303369306</v>
      </c>
      <c r="K61" s="13" t="n">
        <f aca="false">B61+120.84</f>
        <v>65.717961702</v>
      </c>
      <c r="L61" s="1" t="n">
        <f aca="false">D61-18.34</f>
        <v>4.452369306</v>
      </c>
      <c r="M61" s="1" t="n">
        <f aca="false">C61*-1+0.05</f>
        <v>-0.239</v>
      </c>
    </row>
    <row r="62" customFormat="false" ht="13.5" hidden="false" customHeight="false" outlineLevel="0" collapsed="false">
      <c r="B62" s="1" t="n">
        <f aca="false">B55-2.5</f>
        <v>-55.122038298</v>
      </c>
      <c r="C62" s="1" t="n">
        <f aca="false">C55</f>
        <v>0.289</v>
      </c>
      <c r="D62" s="1" t="n">
        <f aca="false">D55-2.5</f>
        <v>65.178369306</v>
      </c>
      <c r="G62" s="11" t="n">
        <f aca="false">G58</f>
        <v>-99.685934098</v>
      </c>
      <c r="H62" s="10" t="n">
        <f aca="false">H58</f>
        <v>0.5</v>
      </c>
      <c r="I62" s="12" t="n">
        <f aca="false">I58-2.5</f>
        <v>51.303369306</v>
      </c>
      <c r="K62" s="13" t="n">
        <f aca="false">B62+120.84</f>
        <v>65.717961702</v>
      </c>
      <c r="L62" s="1" t="n">
        <f aca="false">D62-18.34</f>
        <v>46.838369306</v>
      </c>
      <c r="M62" s="1" t="n">
        <f aca="false">C62*-1+0.05</f>
        <v>-0.239</v>
      </c>
    </row>
    <row r="63" customFormat="false" ht="13.5" hidden="false" customHeight="false" outlineLevel="0" collapsed="false">
      <c r="B63" s="1" t="n">
        <f aca="false">B56-2.5</f>
        <v>-56.247038298</v>
      </c>
      <c r="C63" s="1" t="n">
        <f aca="false">C56</f>
        <v>0.289</v>
      </c>
      <c r="D63" s="1" t="n">
        <f aca="false">D56-2.5</f>
        <v>66.303369306</v>
      </c>
      <c r="G63" s="11" t="n">
        <f aca="false">G59</f>
        <v>-99.685934098</v>
      </c>
      <c r="H63" s="10" t="n">
        <f aca="false">H59</f>
        <v>-5</v>
      </c>
      <c r="I63" s="12" t="n">
        <f aca="false">I59-2.5</f>
        <v>51.303369306</v>
      </c>
      <c r="K63" s="13" t="n">
        <f aca="false">B63+120.84</f>
        <v>64.592961702</v>
      </c>
      <c r="L63" s="1" t="n">
        <f aca="false">D63-18.34</f>
        <v>47.963369306</v>
      </c>
      <c r="M63" s="1" t="n">
        <f aca="false">C63*-1+0.05</f>
        <v>-0.239</v>
      </c>
    </row>
    <row r="64" customFormat="false" ht="13.5" hidden="false" customHeight="false" outlineLevel="0" collapsed="false">
      <c r="B64" s="1" t="n">
        <f aca="false">B57</f>
        <v>-99.332475578</v>
      </c>
      <c r="C64" s="1" t="n">
        <f aca="false">C57</f>
        <v>0.289</v>
      </c>
      <c r="D64" s="1" t="n">
        <f aca="false">D57-2.5</f>
        <v>66.303369306</v>
      </c>
      <c r="G64" s="11" t="n">
        <f aca="false">G60</f>
        <v>-100.630984908</v>
      </c>
      <c r="H64" s="10" t="n">
        <f aca="false">H60</f>
        <v>-5</v>
      </c>
      <c r="I64" s="12" t="n">
        <f aca="false">I60-2.5</f>
        <v>48.803369306</v>
      </c>
      <c r="K64" s="13" t="n">
        <f aca="false">B64+120.84</f>
        <v>21.507524422</v>
      </c>
      <c r="L64" s="1" t="n">
        <f aca="false">D64-18.34</f>
        <v>47.963369306</v>
      </c>
      <c r="M64" s="1" t="n">
        <f aca="false">C64*-1+0.05</f>
        <v>-0.239</v>
      </c>
    </row>
    <row r="65" customFormat="false" ht="13.5" hidden="false" customHeight="false" outlineLevel="0" collapsed="false">
      <c r="B65" s="1" t="n">
        <f aca="false">B58</f>
        <v>-100.630984908</v>
      </c>
      <c r="C65" s="1" t="n">
        <f aca="false">C58</f>
        <v>0.289</v>
      </c>
      <c r="D65" s="1" t="n">
        <f aca="false">D58-2.5</f>
        <v>66.303369306</v>
      </c>
      <c r="G65" s="11" t="n">
        <f aca="false">G61</f>
        <v>-100.630984908</v>
      </c>
      <c r="H65" s="10" t="n">
        <f aca="false">H61</f>
        <v>0.5</v>
      </c>
      <c r="I65" s="12" t="n">
        <f aca="false">I61-2.5</f>
        <v>48.803369306</v>
      </c>
      <c r="K65" s="13" t="n">
        <f aca="false">B65+120.84</f>
        <v>20.209015092</v>
      </c>
      <c r="L65" s="1" t="n">
        <f aca="false">D65-18.34</f>
        <v>47.963369306</v>
      </c>
      <c r="M65" s="1" t="n">
        <f aca="false">C65*-1+0.05</f>
        <v>-0.239</v>
      </c>
    </row>
    <row r="66" customFormat="false" ht="13.5" hidden="false" customHeight="false" outlineLevel="0" collapsed="false">
      <c r="B66" s="1" t="n">
        <f aca="false">B59</f>
        <v>-100.630984908</v>
      </c>
      <c r="C66" s="1" t="n">
        <f aca="false">C59</f>
        <v>-5</v>
      </c>
      <c r="D66" s="1" t="n">
        <f aca="false">D59-2.5</f>
        <v>66.303369306</v>
      </c>
      <c r="G66" s="11" t="n">
        <f aca="false">G62</f>
        <v>-99.685934098</v>
      </c>
      <c r="H66" s="10" t="n">
        <f aca="false">H62</f>
        <v>0.5</v>
      </c>
      <c r="I66" s="12" t="n">
        <f aca="false">I62-2.5</f>
        <v>48.803369306</v>
      </c>
      <c r="K66" s="13" t="n">
        <f aca="false">B66+120.84</f>
        <v>20.209015092</v>
      </c>
      <c r="L66" s="1" t="n">
        <f aca="false">D66-18.34</f>
        <v>47.963369306</v>
      </c>
      <c r="M66" s="1" t="n">
        <f aca="false">C66*-1+0.05</f>
        <v>5.05</v>
      </c>
    </row>
    <row r="67" customFormat="false" ht="13.5" hidden="false" customHeight="false" outlineLevel="0" collapsed="false">
      <c r="B67" s="1" t="n">
        <f aca="false">B60-2.5</f>
        <v>-57.622038298</v>
      </c>
      <c r="C67" s="1" t="n">
        <f aca="false">C60</f>
        <v>-5</v>
      </c>
      <c r="D67" s="1" t="n">
        <f aca="false">D60</f>
        <v>22.792369306</v>
      </c>
      <c r="E67" s="1" t="n">
        <f aca="false">E60+1</f>
        <v>10</v>
      </c>
      <c r="G67" s="11" t="n">
        <f aca="false">G63</f>
        <v>-99.685934098</v>
      </c>
      <c r="H67" s="10" t="n">
        <f aca="false">H63</f>
        <v>-5</v>
      </c>
      <c r="I67" s="12" t="n">
        <f aca="false">I63-2.5</f>
        <v>48.803369306</v>
      </c>
      <c r="K67" s="13" t="n">
        <f aca="false">B67+120.84</f>
        <v>63.217961702</v>
      </c>
      <c r="L67" s="1" t="n">
        <f aca="false">D67-18.34</f>
        <v>4.452369306</v>
      </c>
      <c r="M67" s="1" t="n">
        <f aca="false">C67*-1+0.05</f>
        <v>5.05</v>
      </c>
    </row>
    <row r="68" customFormat="false" ht="13.5" hidden="false" customHeight="false" outlineLevel="0" collapsed="false">
      <c r="B68" s="1" t="n">
        <f aca="false">B61-2.5</f>
        <v>-57.622038298</v>
      </c>
      <c r="C68" s="1" t="n">
        <f aca="false">C61</f>
        <v>0.289</v>
      </c>
      <c r="D68" s="1" t="n">
        <f aca="false">D61</f>
        <v>22.792369306</v>
      </c>
      <c r="G68" s="11" t="n">
        <f aca="false">G64</f>
        <v>-100.630984908</v>
      </c>
      <c r="H68" s="10" t="n">
        <f aca="false">H64</f>
        <v>-5</v>
      </c>
      <c r="I68" s="12" t="n">
        <f aca="false">I64-2.5</f>
        <v>46.303369306</v>
      </c>
      <c r="K68" s="13" t="n">
        <f aca="false">B68+120.84</f>
        <v>63.217961702</v>
      </c>
      <c r="L68" s="1" t="n">
        <f aca="false">D68-18.34</f>
        <v>4.452369306</v>
      </c>
      <c r="M68" s="1" t="n">
        <f aca="false">C68*-1+0.05</f>
        <v>-0.239</v>
      </c>
    </row>
    <row r="69" customFormat="false" ht="13.5" hidden="false" customHeight="false" outlineLevel="0" collapsed="false">
      <c r="B69" s="1" t="n">
        <f aca="false">B62-2.5</f>
        <v>-57.622038298</v>
      </c>
      <c r="C69" s="1" t="n">
        <f aca="false">C62</f>
        <v>0.289</v>
      </c>
      <c r="D69" s="1" t="n">
        <f aca="false">D62-2.5</f>
        <v>62.678369306</v>
      </c>
      <c r="G69" s="11" t="n">
        <f aca="false">G65</f>
        <v>-100.630984908</v>
      </c>
      <c r="H69" s="10" t="n">
        <f aca="false">H65</f>
        <v>0.5</v>
      </c>
      <c r="I69" s="12" t="n">
        <f aca="false">I65-2.5</f>
        <v>46.303369306</v>
      </c>
      <c r="K69" s="13" t="n">
        <f aca="false">B69+120.84</f>
        <v>63.217961702</v>
      </c>
      <c r="L69" s="1" t="n">
        <f aca="false">D69-18.34</f>
        <v>44.338369306</v>
      </c>
      <c r="M69" s="1" t="n">
        <f aca="false">C69*-1+0.05</f>
        <v>-0.239</v>
      </c>
    </row>
    <row r="70" customFormat="false" ht="13.5" hidden="false" customHeight="false" outlineLevel="0" collapsed="false">
      <c r="B70" s="1" t="n">
        <f aca="false">B63-2.5</f>
        <v>-58.747038298</v>
      </c>
      <c r="C70" s="1" t="n">
        <f aca="false">C63</f>
        <v>0.289</v>
      </c>
      <c r="D70" s="1" t="n">
        <f aca="false">D63-2.5</f>
        <v>63.803369306</v>
      </c>
      <c r="G70" s="11" t="n">
        <f aca="false">G66</f>
        <v>-99.685934098</v>
      </c>
      <c r="H70" s="10" t="n">
        <f aca="false">H66</f>
        <v>0.5</v>
      </c>
      <c r="I70" s="12" t="n">
        <f aca="false">I66-2.5</f>
        <v>46.303369306</v>
      </c>
      <c r="K70" s="13" t="n">
        <f aca="false">B70+120.84</f>
        <v>62.092961702</v>
      </c>
      <c r="L70" s="1" t="n">
        <f aca="false">D70-18.34</f>
        <v>45.463369306</v>
      </c>
      <c r="M70" s="1" t="n">
        <f aca="false">C70*-1+0.05</f>
        <v>-0.239</v>
      </c>
    </row>
    <row r="71" customFormat="false" ht="13.5" hidden="false" customHeight="false" outlineLevel="0" collapsed="false">
      <c r="B71" s="1" t="n">
        <f aca="false">B64</f>
        <v>-99.332475578</v>
      </c>
      <c r="C71" s="1" t="n">
        <f aca="false">C64</f>
        <v>0.289</v>
      </c>
      <c r="D71" s="1" t="n">
        <f aca="false">D64-2.5</f>
        <v>63.803369306</v>
      </c>
      <c r="G71" s="11" t="n">
        <f aca="false">G67</f>
        <v>-99.685934098</v>
      </c>
      <c r="H71" s="10" t="n">
        <f aca="false">H67</f>
        <v>-5</v>
      </c>
      <c r="I71" s="12" t="n">
        <f aca="false">I67-2.5</f>
        <v>46.303369306</v>
      </c>
      <c r="K71" s="13" t="n">
        <f aca="false">B71+120.84</f>
        <v>21.507524422</v>
      </c>
      <c r="L71" s="1" t="n">
        <f aca="false">D71-18.34</f>
        <v>45.463369306</v>
      </c>
      <c r="M71" s="1" t="n">
        <f aca="false">C71*-1+0.05</f>
        <v>-0.239</v>
      </c>
    </row>
    <row r="72" customFormat="false" ht="13.5" hidden="false" customHeight="false" outlineLevel="0" collapsed="false">
      <c r="B72" s="1" t="n">
        <f aca="false">B65</f>
        <v>-100.630984908</v>
      </c>
      <c r="C72" s="1" t="n">
        <f aca="false">C65</f>
        <v>0.289</v>
      </c>
      <c r="D72" s="1" t="n">
        <f aca="false">D65-2.5</f>
        <v>63.803369306</v>
      </c>
      <c r="G72" s="11" t="n">
        <f aca="false">G68</f>
        <v>-100.630984908</v>
      </c>
      <c r="H72" s="10" t="n">
        <f aca="false">H68</f>
        <v>-5</v>
      </c>
      <c r="I72" s="12" t="n">
        <f aca="false">I68-2.5</f>
        <v>43.803369306</v>
      </c>
      <c r="K72" s="13" t="n">
        <f aca="false">B72+120.84</f>
        <v>20.209015092</v>
      </c>
      <c r="L72" s="1" t="n">
        <f aca="false">D72-18.34</f>
        <v>45.463369306</v>
      </c>
      <c r="M72" s="1" t="n">
        <f aca="false">C72*-1+0.05</f>
        <v>-0.239</v>
      </c>
    </row>
    <row r="73" customFormat="false" ht="13.5" hidden="false" customHeight="false" outlineLevel="0" collapsed="false">
      <c r="B73" s="1" t="n">
        <f aca="false">B66</f>
        <v>-100.630984908</v>
      </c>
      <c r="C73" s="1" t="n">
        <f aca="false">C66</f>
        <v>-5</v>
      </c>
      <c r="D73" s="1" t="n">
        <f aca="false">D66-2.5</f>
        <v>63.803369306</v>
      </c>
      <c r="G73" s="11" t="n">
        <f aca="false">G69</f>
        <v>-100.630984908</v>
      </c>
      <c r="H73" s="10" t="n">
        <f aca="false">H69</f>
        <v>0.5</v>
      </c>
      <c r="I73" s="12" t="n">
        <f aca="false">I69-2.5</f>
        <v>43.803369306</v>
      </c>
      <c r="K73" s="13" t="n">
        <f aca="false">B73+120.84</f>
        <v>20.209015092</v>
      </c>
      <c r="L73" s="1" t="n">
        <f aca="false">D73-18.34</f>
        <v>45.463369306</v>
      </c>
      <c r="M73" s="1" t="n">
        <f aca="false">C73*-1+0.05</f>
        <v>5.05</v>
      </c>
    </row>
    <row r="74" customFormat="false" ht="13.5" hidden="false" customHeight="false" outlineLevel="0" collapsed="false">
      <c r="B74" s="1" t="n">
        <f aca="false">B67-2.5</f>
        <v>-60.122038298</v>
      </c>
      <c r="C74" s="1" t="n">
        <f aca="false">C67</f>
        <v>-5</v>
      </c>
      <c r="D74" s="1" t="n">
        <f aca="false">D67</f>
        <v>22.792369306</v>
      </c>
      <c r="E74" s="1" t="n">
        <f aca="false">E67+1</f>
        <v>11</v>
      </c>
      <c r="G74" s="11" t="n">
        <f aca="false">G70</f>
        <v>-99.685934098</v>
      </c>
      <c r="H74" s="10" t="n">
        <f aca="false">H70</f>
        <v>0.5</v>
      </c>
      <c r="I74" s="12" t="n">
        <f aca="false">I70-2.5</f>
        <v>43.803369306</v>
      </c>
      <c r="K74" s="13" t="n">
        <f aca="false">B74+120.84</f>
        <v>60.717961702</v>
      </c>
      <c r="L74" s="1" t="n">
        <f aca="false">D74-18.34</f>
        <v>4.452369306</v>
      </c>
      <c r="M74" s="1" t="n">
        <f aca="false">C74*-1+0.05</f>
        <v>5.05</v>
      </c>
    </row>
    <row r="75" customFormat="false" ht="13.5" hidden="false" customHeight="false" outlineLevel="0" collapsed="false">
      <c r="B75" s="1" t="n">
        <f aca="false">B68-2.5</f>
        <v>-60.122038298</v>
      </c>
      <c r="C75" s="1" t="n">
        <f aca="false">C68</f>
        <v>0.289</v>
      </c>
      <c r="D75" s="1" t="n">
        <f aca="false">D68</f>
        <v>22.792369306</v>
      </c>
      <c r="G75" s="11" t="n">
        <f aca="false">G71</f>
        <v>-99.685934098</v>
      </c>
      <c r="H75" s="10" t="n">
        <f aca="false">H71</f>
        <v>-5</v>
      </c>
      <c r="I75" s="12" t="n">
        <f aca="false">I71-2.5</f>
        <v>43.803369306</v>
      </c>
      <c r="K75" s="13" t="n">
        <f aca="false">B75+120.84</f>
        <v>60.717961702</v>
      </c>
      <c r="L75" s="1" t="n">
        <f aca="false">D75-18.34</f>
        <v>4.452369306</v>
      </c>
      <c r="M75" s="1" t="n">
        <f aca="false">C75*-1+0.05</f>
        <v>-0.239</v>
      </c>
    </row>
    <row r="76" customFormat="false" ht="13.5" hidden="false" customHeight="false" outlineLevel="0" collapsed="false">
      <c r="B76" s="1" t="n">
        <f aca="false">B69-2.5</f>
        <v>-60.122038298</v>
      </c>
      <c r="C76" s="1" t="n">
        <f aca="false">C69</f>
        <v>0.289</v>
      </c>
      <c r="D76" s="1" t="n">
        <f aca="false">D69-2.5</f>
        <v>60.178369306</v>
      </c>
      <c r="G76" s="11" t="n">
        <f aca="false">G72</f>
        <v>-100.630984908</v>
      </c>
      <c r="H76" s="10" t="n">
        <f aca="false">H72</f>
        <v>-5</v>
      </c>
      <c r="I76" s="12" t="n">
        <f aca="false">I72-2.5</f>
        <v>41.303369306</v>
      </c>
      <c r="K76" s="13" t="n">
        <f aca="false">B76+120.84</f>
        <v>60.717961702</v>
      </c>
      <c r="L76" s="1" t="n">
        <f aca="false">D76-18.34</f>
        <v>41.838369306</v>
      </c>
      <c r="M76" s="1" t="n">
        <f aca="false">C76*-1+0.05</f>
        <v>-0.239</v>
      </c>
    </row>
    <row r="77" customFormat="false" ht="13.5" hidden="false" customHeight="false" outlineLevel="0" collapsed="false">
      <c r="B77" s="1" t="n">
        <f aca="false">B70-2.5</f>
        <v>-61.247038298</v>
      </c>
      <c r="C77" s="1" t="n">
        <f aca="false">C70</f>
        <v>0.289</v>
      </c>
      <c r="D77" s="1" t="n">
        <f aca="false">D70-2.5</f>
        <v>61.303369306</v>
      </c>
      <c r="G77" s="11" t="n">
        <f aca="false">G73</f>
        <v>-100.630984908</v>
      </c>
      <c r="H77" s="10" t="n">
        <f aca="false">H73</f>
        <v>0.5</v>
      </c>
      <c r="I77" s="12" t="n">
        <f aca="false">I73-2.5</f>
        <v>41.303369306</v>
      </c>
      <c r="K77" s="13" t="n">
        <f aca="false">B77+120.84</f>
        <v>59.592961702</v>
      </c>
      <c r="L77" s="1" t="n">
        <f aca="false">D77-18.34</f>
        <v>42.963369306</v>
      </c>
      <c r="M77" s="1" t="n">
        <f aca="false">C77*-1+0.05</f>
        <v>-0.239</v>
      </c>
    </row>
    <row r="78" customFormat="false" ht="13.5" hidden="false" customHeight="false" outlineLevel="0" collapsed="false">
      <c r="B78" s="1" t="n">
        <f aca="false">B71</f>
        <v>-99.332475578</v>
      </c>
      <c r="C78" s="1" t="n">
        <f aca="false">C71</f>
        <v>0.289</v>
      </c>
      <c r="D78" s="1" t="n">
        <f aca="false">D71-2.5</f>
        <v>61.303369306</v>
      </c>
      <c r="G78" s="11" t="n">
        <f aca="false">G74</f>
        <v>-99.685934098</v>
      </c>
      <c r="H78" s="10" t="n">
        <f aca="false">H74</f>
        <v>0.5</v>
      </c>
      <c r="I78" s="12" t="n">
        <f aca="false">I74-2.5</f>
        <v>41.303369306</v>
      </c>
      <c r="K78" s="13" t="n">
        <f aca="false">B78+120.84</f>
        <v>21.507524422</v>
      </c>
      <c r="L78" s="1" t="n">
        <f aca="false">D78-18.34</f>
        <v>42.963369306</v>
      </c>
      <c r="M78" s="1" t="n">
        <f aca="false">C78*-1+0.05</f>
        <v>-0.239</v>
      </c>
    </row>
    <row r="79" customFormat="false" ht="13.5" hidden="false" customHeight="false" outlineLevel="0" collapsed="false">
      <c r="B79" s="1" t="n">
        <f aca="false">B72</f>
        <v>-100.630984908</v>
      </c>
      <c r="C79" s="1" t="n">
        <f aca="false">C72</f>
        <v>0.289</v>
      </c>
      <c r="D79" s="1" t="n">
        <f aca="false">D72-2.5</f>
        <v>61.303369306</v>
      </c>
      <c r="G79" s="11" t="n">
        <f aca="false">G75</f>
        <v>-99.685934098</v>
      </c>
      <c r="H79" s="10" t="n">
        <f aca="false">H75</f>
        <v>-5</v>
      </c>
      <c r="I79" s="12" t="n">
        <f aca="false">I75-2.5</f>
        <v>41.303369306</v>
      </c>
      <c r="K79" s="13" t="n">
        <f aca="false">B79+120.84</f>
        <v>20.209015092</v>
      </c>
      <c r="L79" s="1" t="n">
        <f aca="false">D79-18.34</f>
        <v>42.963369306</v>
      </c>
      <c r="M79" s="1" t="n">
        <f aca="false">C79*-1+0.05</f>
        <v>-0.239</v>
      </c>
    </row>
    <row r="80" customFormat="false" ht="13.5" hidden="false" customHeight="false" outlineLevel="0" collapsed="false">
      <c r="B80" s="1" t="n">
        <f aca="false">B73</f>
        <v>-100.630984908</v>
      </c>
      <c r="C80" s="1" t="n">
        <f aca="false">C73</f>
        <v>-5</v>
      </c>
      <c r="D80" s="1" t="n">
        <f aca="false">D73-2.5</f>
        <v>61.303369306</v>
      </c>
      <c r="G80" s="11" t="n">
        <f aca="false">G76</f>
        <v>-100.630984908</v>
      </c>
      <c r="H80" s="10" t="n">
        <f aca="false">H76</f>
        <v>-5</v>
      </c>
      <c r="I80" s="12" t="n">
        <f aca="false">I76-2.5</f>
        <v>38.803369306</v>
      </c>
      <c r="K80" s="13" t="n">
        <f aca="false">B80+120.84</f>
        <v>20.209015092</v>
      </c>
      <c r="L80" s="1" t="n">
        <f aca="false">D80-18.34</f>
        <v>42.963369306</v>
      </c>
      <c r="M80" s="1" t="n">
        <f aca="false">C80*-1+0.05</f>
        <v>5.05</v>
      </c>
    </row>
    <row r="81" customFormat="false" ht="13.5" hidden="false" customHeight="false" outlineLevel="0" collapsed="false">
      <c r="B81" s="1" t="n">
        <f aca="false">B74-2.5</f>
        <v>-62.622038298</v>
      </c>
      <c r="C81" s="1" t="n">
        <f aca="false">C74</f>
        <v>-5</v>
      </c>
      <c r="D81" s="1" t="n">
        <f aca="false">D74</f>
        <v>22.792369306</v>
      </c>
      <c r="E81" s="1" t="n">
        <f aca="false">E74+1</f>
        <v>12</v>
      </c>
      <c r="G81" s="11" t="n">
        <f aca="false">G77</f>
        <v>-100.630984908</v>
      </c>
      <c r="H81" s="10" t="n">
        <f aca="false">H77</f>
        <v>0.5</v>
      </c>
      <c r="I81" s="12" t="n">
        <f aca="false">I77-2.5</f>
        <v>38.803369306</v>
      </c>
      <c r="K81" s="13" t="n">
        <f aca="false">B81+120.84</f>
        <v>58.217961702</v>
      </c>
      <c r="L81" s="1" t="n">
        <f aca="false">D81-18.34</f>
        <v>4.452369306</v>
      </c>
      <c r="M81" s="1" t="n">
        <f aca="false">C81*-1+0.05</f>
        <v>5.05</v>
      </c>
    </row>
    <row r="82" customFormat="false" ht="13.5" hidden="false" customHeight="false" outlineLevel="0" collapsed="false">
      <c r="B82" s="1" t="n">
        <f aca="false">B75-2.5</f>
        <v>-62.622038298</v>
      </c>
      <c r="C82" s="1" t="n">
        <f aca="false">C75</f>
        <v>0.289</v>
      </c>
      <c r="D82" s="1" t="n">
        <f aca="false">D75</f>
        <v>22.792369306</v>
      </c>
      <c r="G82" s="11" t="n">
        <f aca="false">G78</f>
        <v>-99.685934098</v>
      </c>
      <c r="H82" s="10" t="n">
        <f aca="false">H78</f>
        <v>0.5</v>
      </c>
      <c r="I82" s="12" t="n">
        <f aca="false">I78-2.5</f>
        <v>38.803369306</v>
      </c>
      <c r="K82" s="13" t="n">
        <f aca="false">B82+120.84</f>
        <v>58.217961702</v>
      </c>
      <c r="L82" s="1" t="n">
        <f aca="false">D82-18.34</f>
        <v>4.452369306</v>
      </c>
      <c r="M82" s="1" t="n">
        <f aca="false">C82*-1+0.05</f>
        <v>-0.239</v>
      </c>
    </row>
    <row r="83" customFormat="false" ht="13.5" hidden="false" customHeight="false" outlineLevel="0" collapsed="false">
      <c r="B83" s="1" t="n">
        <f aca="false">B76-2.5</f>
        <v>-62.622038298</v>
      </c>
      <c r="C83" s="1" t="n">
        <f aca="false">C76</f>
        <v>0.289</v>
      </c>
      <c r="D83" s="1" t="n">
        <f aca="false">D76-2.5</f>
        <v>57.678369306</v>
      </c>
      <c r="G83" s="11" t="n">
        <f aca="false">G79</f>
        <v>-99.685934098</v>
      </c>
      <c r="H83" s="10" t="n">
        <f aca="false">H79</f>
        <v>-5</v>
      </c>
      <c r="I83" s="12" t="n">
        <f aca="false">I79-2.5</f>
        <v>38.803369306</v>
      </c>
      <c r="K83" s="13" t="n">
        <f aca="false">B83+120.84</f>
        <v>58.217961702</v>
      </c>
      <c r="L83" s="1" t="n">
        <f aca="false">D83-18.34</f>
        <v>39.338369306</v>
      </c>
      <c r="M83" s="1" t="n">
        <f aca="false">C83*-1+0.05</f>
        <v>-0.239</v>
      </c>
    </row>
    <row r="84" customFormat="false" ht="13.5" hidden="false" customHeight="false" outlineLevel="0" collapsed="false">
      <c r="B84" s="1" t="n">
        <f aca="false">B77-2.5</f>
        <v>-63.747038298</v>
      </c>
      <c r="C84" s="1" t="n">
        <f aca="false">C77</f>
        <v>0.289</v>
      </c>
      <c r="D84" s="1" t="n">
        <f aca="false">D77-2.5</f>
        <v>58.803369306</v>
      </c>
      <c r="G84" s="11" t="n">
        <f aca="false">G80</f>
        <v>-100.630984908</v>
      </c>
      <c r="H84" s="10" t="n">
        <f aca="false">H80</f>
        <v>-5</v>
      </c>
      <c r="I84" s="12" t="n">
        <f aca="false">I80-2.5</f>
        <v>36.303369306</v>
      </c>
      <c r="K84" s="13" t="n">
        <f aca="false">B84+120.84</f>
        <v>57.092961702</v>
      </c>
      <c r="L84" s="1" t="n">
        <f aca="false">D84-18.34</f>
        <v>40.463369306</v>
      </c>
      <c r="M84" s="1" t="n">
        <f aca="false">C84*-1+0.05</f>
        <v>-0.239</v>
      </c>
    </row>
    <row r="85" customFormat="false" ht="13.5" hidden="false" customHeight="false" outlineLevel="0" collapsed="false">
      <c r="B85" s="1" t="n">
        <f aca="false">B78</f>
        <v>-99.332475578</v>
      </c>
      <c r="C85" s="1" t="n">
        <f aca="false">C78</f>
        <v>0.289</v>
      </c>
      <c r="D85" s="1" t="n">
        <f aca="false">D78-2.5</f>
        <v>58.803369306</v>
      </c>
      <c r="G85" s="11" t="n">
        <f aca="false">G81</f>
        <v>-100.630984908</v>
      </c>
      <c r="H85" s="10" t="n">
        <f aca="false">H81</f>
        <v>0.5</v>
      </c>
      <c r="I85" s="12" t="n">
        <f aca="false">I81-2.5</f>
        <v>36.303369306</v>
      </c>
      <c r="K85" s="13" t="n">
        <f aca="false">B85+120.84</f>
        <v>21.507524422</v>
      </c>
      <c r="L85" s="1" t="n">
        <f aca="false">D85-18.34</f>
        <v>40.463369306</v>
      </c>
      <c r="M85" s="1" t="n">
        <f aca="false">C85*-1+0.05</f>
        <v>-0.239</v>
      </c>
    </row>
    <row r="86" customFormat="false" ht="13.5" hidden="false" customHeight="false" outlineLevel="0" collapsed="false">
      <c r="B86" s="1" t="n">
        <f aca="false">B79</f>
        <v>-100.630984908</v>
      </c>
      <c r="C86" s="1" t="n">
        <f aca="false">C79</f>
        <v>0.289</v>
      </c>
      <c r="D86" s="1" t="n">
        <f aca="false">D79-2.5</f>
        <v>58.803369306</v>
      </c>
      <c r="G86" s="11" t="n">
        <f aca="false">G82</f>
        <v>-99.685934098</v>
      </c>
      <c r="H86" s="10" t="n">
        <f aca="false">H82</f>
        <v>0.5</v>
      </c>
      <c r="I86" s="12" t="n">
        <f aca="false">I82-2.5</f>
        <v>36.303369306</v>
      </c>
      <c r="K86" s="13" t="n">
        <f aca="false">B86+120.84</f>
        <v>20.209015092</v>
      </c>
      <c r="L86" s="1" t="n">
        <f aca="false">D86-18.34</f>
        <v>40.463369306</v>
      </c>
      <c r="M86" s="1" t="n">
        <f aca="false">C86*-1+0.05</f>
        <v>-0.239</v>
      </c>
    </row>
    <row r="87" customFormat="false" ht="13.5" hidden="false" customHeight="false" outlineLevel="0" collapsed="false">
      <c r="B87" s="1" t="n">
        <f aca="false">B80</f>
        <v>-100.630984908</v>
      </c>
      <c r="C87" s="1" t="n">
        <f aca="false">C80</f>
        <v>-5</v>
      </c>
      <c r="D87" s="1" t="n">
        <f aca="false">D80-2.5</f>
        <v>58.803369306</v>
      </c>
      <c r="G87" s="11" t="n">
        <f aca="false">G83</f>
        <v>-99.685934098</v>
      </c>
      <c r="H87" s="10" t="n">
        <f aca="false">H83</f>
        <v>-5</v>
      </c>
      <c r="I87" s="12" t="n">
        <f aca="false">I83-2.5</f>
        <v>36.303369306</v>
      </c>
      <c r="K87" s="13" t="n">
        <f aca="false">B87+120.84</f>
        <v>20.209015092</v>
      </c>
      <c r="L87" s="1" t="n">
        <f aca="false">D87-18.34</f>
        <v>40.463369306</v>
      </c>
      <c r="M87" s="1" t="n">
        <f aca="false">C87*-1+0.05</f>
        <v>5.05</v>
      </c>
    </row>
    <row r="88" customFormat="false" ht="13.5" hidden="false" customHeight="false" outlineLevel="0" collapsed="false">
      <c r="B88" s="1" t="n">
        <f aca="false">B81-2.5</f>
        <v>-65.122038298</v>
      </c>
      <c r="C88" s="1" t="n">
        <f aca="false">C81</f>
        <v>-5</v>
      </c>
      <c r="D88" s="1" t="n">
        <f aca="false">D81</f>
        <v>22.792369306</v>
      </c>
      <c r="E88" s="1" t="n">
        <f aca="false">E81+1</f>
        <v>13</v>
      </c>
      <c r="G88" s="11" t="n">
        <f aca="false">G84</f>
        <v>-100.630984908</v>
      </c>
      <c r="H88" s="10" t="n">
        <f aca="false">H84</f>
        <v>-5</v>
      </c>
      <c r="I88" s="12" t="n">
        <f aca="false">I84-2.5</f>
        <v>33.803369306</v>
      </c>
      <c r="K88" s="13" t="n">
        <f aca="false">B88+120.84</f>
        <v>55.717961702</v>
      </c>
      <c r="L88" s="1" t="n">
        <f aca="false">D88-18.34</f>
        <v>4.452369306</v>
      </c>
      <c r="M88" s="1" t="n">
        <f aca="false">C88*-1+0.05</f>
        <v>5.05</v>
      </c>
    </row>
    <row r="89" customFormat="false" ht="13.5" hidden="false" customHeight="false" outlineLevel="0" collapsed="false">
      <c r="B89" s="1" t="n">
        <f aca="false">B82-2.5</f>
        <v>-65.122038298</v>
      </c>
      <c r="C89" s="1" t="n">
        <f aca="false">C82</f>
        <v>0.289</v>
      </c>
      <c r="D89" s="1" t="n">
        <f aca="false">D82</f>
        <v>22.792369306</v>
      </c>
      <c r="G89" s="11" t="n">
        <f aca="false">G85</f>
        <v>-100.630984908</v>
      </c>
      <c r="H89" s="10" t="n">
        <f aca="false">H85</f>
        <v>0.5</v>
      </c>
      <c r="I89" s="12" t="n">
        <f aca="false">I85-2.5</f>
        <v>33.803369306</v>
      </c>
      <c r="K89" s="13" t="n">
        <f aca="false">B89+120.84</f>
        <v>55.717961702</v>
      </c>
      <c r="L89" s="1" t="n">
        <f aca="false">D89-18.34</f>
        <v>4.452369306</v>
      </c>
      <c r="M89" s="1" t="n">
        <f aca="false">C89*-1+0.05</f>
        <v>-0.239</v>
      </c>
    </row>
    <row r="90" customFormat="false" ht="13.5" hidden="false" customHeight="false" outlineLevel="0" collapsed="false">
      <c r="B90" s="1" t="n">
        <f aca="false">B83-2.5</f>
        <v>-65.122038298</v>
      </c>
      <c r="C90" s="1" t="n">
        <f aca="false">C83</f>
        <v>0.289</v>
      </c>
      <c r="D90" s="1" t="n">
        <f aca="false">D83-2.5</f>
        <v>55.178369306</v>
      </c>
      <c r="G90" s="11" t="n">
        <f aca="false">G86</f>
        <v>-99.685934098</v>
      </c>
      <c r="H90" s="10" t="n">
        <f aca="false">H86</f>
        <v>0.5</v>
      </c>
      <c r="I90" s="12" t="n">
        <f aca="false">I86-2.5</f>
        <v>33.803369306</v>
      </c>
      <c r="K90" s="13" t="n">
        <f aca="false">B90+120.84</f>
        <v>55.717961702</v>
      </c>
      <c r="L90" s="1" t="n">
        <f aca="false">D90-18.34</f>
        <v>36.838369306</v>
      </c>
      <c r="M90" s="1" t="n">
        <f aca="false">C90*-1+0.05</f>
        <v>-0.239</v>
      </c>
    </row>
    <row r="91" customFormat="false" ht="13.5" hidden="false" customHeight="false" outlineLevel="0" collapsed="false">
      <c r="B91" s="1" t="n">
        <f aca="false">B84-2.5</f>
        <v>-66.247038298</v>
      </c>
      <c r="C91" s="1" t="n">
        <f aca="false">C84</f>
        <v>0.289</v>
      </c>
      <c r="D91" s="1" t="n">
        <f aca="false">D84-2.5</f>
        <v>56.303369306</v>
      </c>
      <c r="G91" s="11" t="n">
        <f aca="false">G87</f>
        <v>-99.685934098</v>
      </c>
      <c r="H91" s="10" t="n">
        <f aca="false">H87</f>
        <v>-5</v>
      </c>
      <c r="I91" s="12" t="n">
        <f aca="false">I87-2.5</f>
        <v>33.803369306</v>
      </c>
      <c r="K91" s="13" t="n">
        <f aca="false">B91+120.84</f>
        <v>54.592961702</v>
      </c>
      <c r="L91" s="1" t="n">
        <f aca="false">D91-18.34</f>
        <v>37.963369306</v>
      </c>
      <c r="M91" s="1" t="n">
        <f aca="false">C91*-1+0.05</f>
        <v>-0.239</v>
      </c>
    </row>
    <row r="92" customFormat="false" ht="13.5" hidden="false" customHeight="false" outlineLevel="0" collapsed="false">
      <c r="B92" s="1" t="n">
        <f aca="false">B85</f>
        <v>-99.332475578</v>
      </c>
      <c r="C92" s="1" t="n">
        <f aca="false">C85</f>
        <v>0.289</v>
      </c>
      <c r="D92" s="1" t="n">
        <f aca="false">D85-2.5</f>
        <v>56.303369306</v>
      </c>
      <c r="G92" s="11" t="n">
        <f aca="false">G88</f>
        <v>-100.630984908</v>
      </c>
      <c r="H92" s="10" t="n">
        <f aca="false">H88</f>
        <v>-5</v>
      </c>
      <c r="I92" s="12" t="n">
        <f aca="false">I88-2.5</f>
        <v>31.303369306</v>
      </c>
      <c r="K92" s="13" t="n">
        <f aca="false">B92+120.84</f>
        <v>21.507524422</v>
      </c>
      <c r="L92" s="1" t="n">
        <f aca="false">D92-18.34</f>
        <v>37.963369306</v>
      </c>
      <c r="M92" s="1" t="n">
        <f aca="false">C92*-1+0.05</f>
        <v>-0.239</v>
      </c>
    </row>
    <row r="93" customFormat="false" ht="13.5" hidden="false" customHeight="false" outlineLevel="0" collapsed="false">
      <c r="B93" s="1" t="n">
        <f aca="false">B86</f>
        <v>-100.630984908</v>
      </c>
      <c r="C93" s="1" t="n">
        <f aca="false">C86</f>
        <v>0.289</v>
      </c>
      <c r="D93" s="1" t="n">
        <f aca="false">D86-2.5</f>
        <v>56.303369306</v>
      </c>
      <c r="G93" s="11" t="n">
        <f aca="false">G89</f>
        <v>-100.630984908</v>
      </c>
      <c r="H93" s="10" t="n">
        <f aca="false">H89</f>
        <v>0.5</v>
      </c>
      <c r="I93" s="12" t="n">
        <f aca="false">I89-2.5</f>
        <v>31.303369306</v>
      </c>
      <c r="K93" s="13" t="n">
        <f aca="false">B93+120.84</f>
        <v>20.209015092</v>
      </c>
      <c r="L93" s="1" t="n">
        <f aca="false">D93-18.34</f>
        <v>37.963369306</v>
      </c>
      <c r="M93" s="1" t="n">
        <f aca="false">C93*-1+0.05</f>
        <v>-0.239</v>
      </c>
    </row>
    <row r="94" customFormat="false" ht="13.5" hidden="false" customHeight="false" outlineLevel="0" collapsed="false">
      <c r="B94" s="1" t="n">
        <f aca="false">B87</f>
        <v>-100.630984908</v>
      </c>
      <c r="C94" s="1" t="n">
        <f aca="false">C87</f>
        <v>-5</v>
      </c>
      <c r="D94" s="1" t="n">
        <f aca="false">D87-2.5</f>
        <v>56.303369306</v>
      </c>
      <c r="G94" s="11" t="n">
        <f aca="false">G90</f>
        <v>-99.685934098</v>
      </c>
      <c r="H94" s="10" t="n">
        <f aca="false">H90</f>
        <v>0.5</v>
      </c>
      <c r="I94" s="12" t="n">
        <f aca="false">I90-2.5</f>
        <v>31.303369306</v>
      </c>
      <c r="K94" s="13" t="n">
        <f aca="false">B94+120.84</f>
        <v>20.209015092</v>
      </c>
      <c r="L94" s="1" t="n">
        <f aca="false">D94-18.34</f>
        <v>37.963369306</v>
      </c>
      <c r="M94" s="1" t="n">
        <f aca="false">C94*-1+0.05</f>
        <v>5.05</v>
      </c>
    </row>
    <row r="95" customFormat="false" ht="13.5" hidden="false" customHeight="false" outlineLevel="0" collapsed="false">
      <c r="B95" s="1" t="n">
        <f aca="false">B88-2.5</f>
        <v>-67.622038298</v>
      </c>
      <c r="C95" s="1" t="n">
        <f aca="false">C88</f>
        <v>-5</v>
      </c>
      <c r="D95" s="1" t="n">
        <f aca="false">D88</f>
        <v>22.792369306</v>
      </c>
      <c r="E95" s="1" t="n">
        <f aca="false">E88+1</f>
        <v>14</v>
      </c>
      <c r="G95" s="11" t="n">
        <f aca="false">G91</f>
        <v>-99.685934098</v>
      </c>
      <c r="H95" s="10" t="n">
        <f aca="false">H91</f>
        <v>-5</v>
      </c>
      <c r="I95" s="12" t="n">
        <f aca="false">I91-2.5</f>
        <v>31.303369306</v>
      </c>
      <c r="K95" s="13" t="n">
        <f aca="false">B95+120.84</f>
        <v>53.217961702</v>
      </c>
      <c r="L95" s="1" t="n">
        <f aca="false">D95-18.34</f>
        <v>4.452369306</v>
      </c>
      <c r="M95" s="1" t="n">
        <f aca="false">C95*-1+0.05</f>
        <v>5.05</v>
      </c>
    </row>
    <row r="96" customFormat="false" ht="13.5" hidden="false" customHeight="false" outlineLevel="0" collapsed="false">
      <c r="B96" s="1" t="n">
        <f aca="false">B89-2.5</f>
        <v>-67.622038298</v>
      </c>
      <c r="C96" s="1" t="n">
        <f aca="false">C89</f>
        <v>0.289</v>
      </c>
      <c r="D96" s="1" t="n">
        <f aca="false">D89</f>
        <v>22.792369306</v>
      </c>
      <c r="G96" s="11" t="n">
        <f aca="false">G92</f>
        <v>-100.630984908</v>
      </c>
      <c r="H96" s="10" t="n">
        <f aca="false">H92</f>
        <v>-5</v>
      </c>
      <c r="I96" s="12" t="n">
        <f aca="false">I92-2.5</f>
        <v>28.803369306</v>
      </c>
      <c r="K96" s="13" t="n">
        <f aca="false">B96+120.84</f>
        <v>53.217961702</v>
      </c>
      <c r="L96" s="1" t="n">
        <f aca="false">D96-18.34</f>
        <v>4.452369306</v>
      </c>
      <c r="M96" s="1" t="n">
        <f aca="false">C96*-1+0.05</f>
        <v>-0.239</v>
      </c>
    </row>
    <row r="97" customFormat="false" ht="13.5" hidden="false" customHeight="false" outlineLevel="0" collapsed="false">
      <c r="B97" s="1" t="n">
        <f aca="false">B90-2.5</f>
        <v>-67.622038298</v>
      </c>
      <c r="C97" s="1" t="n">
        <f aca="false">C90</f>
        <v>0.289</v>
      </c>
      <c r="D97" s="1" t="n">
        <f aca="false">D90-2.5</f>
        <v>52.678369306</v>
      </c>
      <c r="G97" s="11" t="n">
        <f aca="false">G93</f>
        <v>-100.630984908</v>
      </c>
      <c r="H97" s="10" t="n">
        <f aca="false">H93</f>
        <v>0.5</v>
      </c>
      <c r="I97" s="12" t="n">
        <f aca="false">I93-2.5</f>
        <v>28.803369306</v>
      </c>
      <c r="K97" s="13" t="n">
        <f aca="false">B97+120.84</f>
        <v>53.217961702</v>
      </c>
      <c r="L97" s="1" t="n">
        <f aca="false">D97-18.34</f>
        <v>34.338369306</v>
      </c>
      <c r="M97" s="1" t="n">
        <f aca="false">C97*-1+0.05</f>
        <v>-0.239</v>
      </c>
    </row>
    <row r="98" customFormat="false" ht="13.5" hidden="false" customHeight="false" outlineLevel="0" collapsed="false">
      <c r="B98" s="1" t="n">
        <f aca="false">B91-2.5</f>
        <v>-68.747038298</v>
      </c>
      <c r="C98" s="1" t="n">
        <f aca="false">C91</f>
        <v>0.289</v>
      </c>
      <c r="D98" s="1" t="n">
        <f aca="false">D91-2.5</f>
        <v>53.803369306</v>
      </c>
      <c r="G98" s="11" t="n">
        <f aca="false">G94</f>
        <v>-99.685934098</v>
      </c>
      <c r="H98" s="10" t="n">
        <f aca="false">H94</f>
        <v>0.5</v>
      </c>
      <c r="I98" s="12" t="n">
        <f aca="false">I94-2.5</f>
        <v>28.803369306</v>
      </c>
      <c r="K98" s="13" t="n">
        <f aca="false">B98+120.84</f>
        <v>52.092961702</v>
      </c>
      <c r="L98" s="1" t="n">
        <f aca="false">D98-18.34</f>
        <v>35.463369306</v>
      </c>
      <c r="M98" s="1" t="n">
        <f aca="false">C98*-1+0.05</f>
        <v>-0.239</v>
      </c>
    </row>
    <row r="99" customFormat="false" ht="13.5" hidden="false" customHeight="false" outlineLevel="0" collapsed="false">
      <c r="B99" s="1" t="n">
        <f aca="false">B92</f>
        <v>-99.332475578</v>
      </c>
      <c r="C99" s="1" t="n">
        <f aca="false">C92</f>
        <v>0.289</v>
      </c>
      <c r="D99" s="1" t="n">
        <f aca="false">D92-2.5</f>
        <v>53.803369306</v>
      </c>
      <c r="G99" s="11" t="n">
        <f aca="false">G95</f>
        <v>-99.685934098</v>
      </c>
      <c r="H99" s="10" t="n">
        <f aca="false">H95</f>
        <v>-5</v>
      </c>
      <c r="I99" s="12" t="n">
        <f aca="false">I95-2.5</f>
        <v>28.803369306</v>
      </c>
      <c r="K99" s="13" t="n">
        <f aca="false">B99+120.84</f>
        <v>21.507524422</v>
      </c>
      <c r="L99" s="1" t="n">
        <f aca="false">D99-18.34</f>
        <v>35.463369306</v>
      </c>
      <c r="M99" s="1" t="n">
        <f aca="false">C99*-1+0.05</f>
        <v>-0.239</v>
      </c>
    </row>
    <row r="100" customFormat="false" ht="13.5" hidden="false" customHeight="false" outlineLevel="0" collapsed="false">
      <c r="B100" s="1" t="n">
        <f aca="false">B93</f>
        <v>-100.630984908</v>
      </c>
      <c r="C100" s="1" t="n">
        <f aca="false">C93</f>
        <v>0.289</v>
      </c>
      <c r="D100" s="1" t="n">
        <f aca="false">D93-2.5</f>
        <v>53.803369306</v>
      </c>
      <c r="G100" s="11" t="n">
        <f aca="false">G96</f>
        <v>-100.630984908</v>
      </c>
      <c r="H100" s="10" t="n">
        <f aca="false">H96</f>
        <v>-5</v>
      </c>
      <c r="I100" s="12" t="n">
        <f aca="false">I96-2.5</f>
        <v>26.303369306</v>
      </c>
      <c r="K100" s="13" t="n">
        <f aca="false">B100+120.84</f>
        <v>20.209015092</v>
      </c>
      <c r="L100" s="1" t="n">
        <f aca="false">D100-18.34</f>
        <v>35.463369306</v>
      </c>
      <c r="M100" s="1" t="n">
        <f aca="false">C100*-1+0.05</f>
        <v>-0.239</v>
      </c>
    </row>
    <row r="101" customFormat="false" ht="13.5" hidden="false" customHeight="false" outlineLevel="0" collapsed="false">
      <c r="B101" s="1" t="n">
        <f aca="false">B94</f>
        <v>-100.630984908</v>
      </c>
      <c r="C101" s="1" t="n">
        <f aca="false">C94</f>
        <v>-5</v>
      </c>
      <c r="D101" s="1" t="n">
        <f aca="false">D94-2.5</f>
        <v>53.803369306</v>
      </c>
      <c r="G101" s="11" t="n">
        <f aca="false">G97</f>
        <v>-100.630984908</v>
      </c>
      <c r="H101" s="10" t="n">
        <f aca="false">H97</f>
        <v>0.5</v>
      </c>
      <c r="I101" s="12" t="n">
        <f aca="false">I97-2.5</f>
        <v>26.303369306</v>
      </c>
      <c r="K101" s="13" t="n">
        <f aca="false">B101+120.84</f>
        <v>20.209015092</v>
      </c>
      <c r="L101" s="1" t="n">
        <f aca="false">D101-18.34</f>
        <v>35.463369306</v>
      </c>
      <c r="M101" s="1" t="n">
        <f aca="false">C101*-1+0.05</f>
        <v>5.05</v>
      </c>
    </row>
    <row r="102" customFormat="false" ht="13.5" hidden="false" customHeight="false" outlineLevel="0" collapsed="false">
      <c r="B102" s="1" t="n">
        <f aca="false">B95-2.5</f>
        <v>-70.122038298</v>
      </c>
      <c r="C102" s="1" t="n">
        <f aca="false">C95</f>
        <v>-5</v>
      </c>
      <c r="D102" s="1" t="n">
        <f aca="false">D95</f>
        <v>22.792369306</v>
      </c>
      <c r="E102" s="1" t="n">
        <f aca="false">E95+1</f>
        <v>15</v>
      </c>
      <c r="G102" s="11" t="n">
        <f aca="false">G98</f>
        <v>-99.685934098</v>
      </c>
      <c r="H102" s="10" t="n">
        <f aca="false">H98</f>
        <v>0.5</v>
      </c>
      <c r="I102" s="12" t="n">
        <f aca="false">I98-2.5</f>
        <v>26.303369306</v>
      </c>
      <c r="K102" s="13" t="n">
        <f aca="false">B102+120.84</f>
        <v>50.717961702</v>
      </c>
      <c r="L102" s="1" t="n">
        <f aca="false">D102-18.34</f>
        <v>4.452369306</v>
      </c>
      <c r="M102" s="1" t="n">
        <f aca="false">C102*-1+0.05</f>
        <v>5.05</v>
      </c>
    </row>
    <row r="103" customFormat="false" ht="13.5" hidden="false" customHeight="false" outlineLevel="0" collapsed="false">
      <c r="B103" s="1" t="n">
        <f aca="false">B96-2.5</f>
        <v>-70.122038298</v>
      </c>
      <c r="C103" s="1" t="n">
        <f aca="false">C96</f>
        <v>0.289</v>
      </c>
      <c r="D103" s="1" t="n">
        <f aca="false">D96</f>
        <v>22.792369306</v>
      </c>
      <c r="G103" s="11" t="n">
        <f aca="false">G99</f>
        <v>-99.685934098</v>
      </c>
      <c r="H103" s="10" t="n">
        <f aca="false">H99</f>
        <v>-5</v>
      </c>
      <c r="I103" s="12" t="n">
        <f aca="false">I99-2.5</f>
        <v>26.303369306</v>
      </c>
      <c r="K103" s="13" t="n">
        <f aca="false">B103+120.84</f>
        <v>50.717961702</v>
      </c>
      <c r="L103" s="1" t="n">
        <f aca="false">D103-18.34</f>
        <v>4.452369306</v>
      </c>
      <c r="M103" s="1" t="n">
        <f aca="false">C103*-1+0.05</f>
        <v>-0.239</v>
      </c>
    </row>
    <row r="104" customFormat="false" ht="13.5" hidden="false" customHeight="false" outlineLevel="0" collapsed="false">
      <c r="B104" s="1" t="n">
        <f aca="false">B97-2.5</f>
        <v>-70.122038298</v>
      </c>
      <c r="C104" s="1" t="n">
        <f aca="false">C97</f>
        <v>0.289</v>
      </c>
      <c r="D104" s="1" t="n">
        <f aca="false">D97-2.5</f>
        <v>50.178369306</v>
      </c>
      <c r="G104" s="11" t="n">
        <f aca="false">G100</f>
        <v>-100.630984908</v>
      </c>
      <c r="H104" s="10" t="n">
        <f aca="false">H100</f>
        <v>-5</v>
      </c>
      <c r="I104" s="12" t="n">
        <f aca="false">I100-2.5</f>
        <v>23.803369306</v>
      </c>
      <c r="K104" s="13" t="n">
        <f aca="false">B104+120.84</f>
        <v>50.717961702</v>
      </c>
      <c r="L104" s="1" t="n">
        <f aca="false">D104-18.34</f>
        <v>31.838369306</v>
      </c>
      <c r="M104" s="1" t="n">
        <f aca="false">C104*-1+0.05</f>
        <v>-0.239</v>
      </c>
    </row>
    <row r="105" customFormat="false" ht="13.5" hidden="false" customHeight="false" outlineLevel="0" collapsed="false">
      <c r="B105" s="1" t="n">
        <f aca="false">B98-2.5</f>
        <v>-71.247038298</v>
      </c>
      <c r="C105" s="1" t="n">
        <f aca="false">C98</f>
        <v>0.289</v>
      </c>
      <c r="D105" s="1" t="n">
        <f aca="false">D98-2.5</f>
        <v>51.303369306</v>
      </c>
      <c r="G105" s="11" t="n">
        <f aca="false">G101</f>
        <v>-100.630984908</v>
      </c>
      <c r="H105" s="10" t="n">
        <f aca="false">H101</f>
        <v>0.5</v>
      </c>
      <c r="I105" s="12" t="n">
        <f aca="false">I101-2.5</f>
        <v>23.803369306</v>
      </c>
      <c r="K105" s="13" t="n">
        <f aca="false">B105+120.84</f>
        <v>49.592961702</v>
      </c>
      <c r="L105" s="1" t="n">
        <f aca="false">D105-18.34</f>
        <v>32.963369306</v>
      </c>
      <c r="M105" s="1" t="n">
        <f aca="false">C105*-1+0.05</f>
        <v>-0.239</v>
      </c>
    </row>
    <row r="106" customFormat="false" ht="13.5" hidden="false" customHeight="false" outlineLevel="0" collapsed="false">
      <c r="B106" s="1" t="n">
        <f aca="false">B99</f>
        <v>-99.332475578</v>
      </c>
      <c r="C106" s="1" t="n">
        <f aca="false">C99</f>
        <v>0.289</v>
      </c>
      <c r="D106" s="1" t="n">
        <f aca="false">D99-2.5</f>
        <v>51.303369306</v>
      </c>
      <c r="G106" s="11" t="n">
        <f aca="false">G102</f>
        <v>-99.685934098</v>
      </c>
      <c r="H106" s="10" t="n">
        <f aca="false">H102</f>
        <v>0.5</v>
      </c>
      <c r="I106" s="12" t="n">
        <f aca="false">I102-2.5</f>
        <v>23.803369306</v>
      </c>
      <c r="K106" s="13" t="n">
        <f aca="false">B106+120.84</f>
        <v>21.507524422</v>
      </c>
      <c r="L106" s="1" t="n">
        <f aca="false">D106-18.34</f>
        <v>32.963369306</v>
      </c>
      <c r="M106" s="1" t="n">
        <f aca="false">C106*-1+0.05</f>
        <v>-0.239</v>
      </c>
    </row>
    <row r="107" customFormat="false" ht="13.5" hidden="false" customHeight="false" outlineLevel="0" collapsed="false">
      <c r="B107" s="1" t="n">
        <f aca="false">B100</f>
        <v>-100.630984908</v>
      </c>
      <c r="C107" s="1" t="n">
        <f aca="false">C100</f>
        <v>0.289</v>
      </c>
      <c r="D107" s="1" t="n">
        <f aca="false">D100-2.5</f>
        <v>51.303369306</v>
      </c>
      <c r="G107" s="11" t="n">
        <f aca="false">G103</f>
        <v>-99.685934098</v>
      </c>
      <c r="H107" s="10" t="n">
        <f aca="false">H103</f>
        <v>-5</v>
      </c>
      <c r="I107" s="12" t="n">
        <f aca="false">I103-2.5</f>
        <v>23.803369306</v>
      </c>
      <c r="K107" s="13" t="n">
        <f aca="false">B107+120.84</f>
        <v>20.209015092</v>
      </c>
      <c r="L107" s="1" t="n">
        <f aca="false">D107-18.34</f>
        <v>32.963369306</v>
      </c>
      <c r="M107" s="1" t="n">
        <f aca="false">C107*-1+0.05</f>
        <v>-0.239</v>
      </c>
    </row>
    <row r="108" customFormat="false" ht="13.5" hidden="false" customHeight="false" outlineLevel="0" collapsed="false">
      <c r="B108" s="1" t="n">
        <f aca="false">B101</f>
        <v>-100.630984908</v>
      </c>
      <c r="C108" s="1" t="n">
        <f aca="false">C101</f>
        <v>-5</v>
      </c>
      <c r="D108" s="1" t="n">
        <f aca="false">D101-2.5</f>
        <v>51.303369306</v>
      </c>
      <c r="G108" s="11" t="n">
        <f aca="false">G104</f>
        <v>-100.630984908</v>
      </c>
      <c r="H108" s="10" t="n">
        <f aca="false">H104</f>
        <v>-5</v>
      </c>
      <c r="I108" s="12" t="n">
        <f aca="false">I104-2.5</f>
        <v>21.303369306</v>
      </c>
      <c r="K108" s="13" t="n">
        <f aca="false">B108+120.84</f>
        <v>20.209015092</v>
      </c>
      <c r="L108" s="1" t="n">
        <f aca="false">D108-18.34</f>
        <v>32.963369306</v>
      </c>
      <c r="M108" s="1" t="n">
        <f aca="false">C108*-1+0.05</f>
        <v>5.05</v>
      </c>
    </row>
    <row r="109" customFormat="false" ht="13.5" hidden="false" customHeight="false" outlineLevel="0" collapsed="false">
      <c r="B109" s="1" t="n">
        <f aca="false">B102-2.5</f>
        <v>-72.622038298</v>
      </c>
      <c r="C109" s="1" t="n">
        <f aca="false">C102</f>
        <v>-5</v>
      </c>
      <c r="D109" s="1" t="n">
        <f aca="false">D102</f>
        <v>22.792369306</v>
      </c>
      <c r="E109" s="1" t="n">
        <f aca="false">E102+1</f>
        <v>16</v>
      </c>
      <c r="G109" s="11" t="n">
        <f aca="false">G105</f>
        <v>-100.630984908</v>
      </c>
      <c r="H109" s="10" t="n">
        <f aca="false">H105</f>
        <v>0.5</v>
      </c>
      <c r="I109" s="12" t="n">
        <f aca="false">I105-2.5</f>
        <v>21.303369306</v>
      </c>
      <c r="K109" s="13" t="n">
        <f aca="false">B109+120.84</f>
        <v>48.217961702</v>
      </c>
      <c r="L109" s="1" t="n">
        <f aca="false">D109-18.34</f>
        <v>4.452369306</v>
      </c>
      <c r="M109" s="1" t="n">
        <f aca="false">C109*-1+0.05</f>
        <v>5.05</v>
      </c>
    </row>
    <row r="110" customFormat="false" ht="13.5" hidden="false" customHeight="false" outlineLevel="0" collapsed="false">
      <c r="B110" s="1" t="n">
        <f aca="false">B103-2.5</f>
        <v>-72.622038298</v>
      </c>
      <c r="C110" s="1" t="n">
        <f aca="false">C103</f>
        <v>0.289</v>
      </c>
      <c r="D110" s="1" t="n">
        <f aca="false">D103</f>
        <v>22.792369306</v>
      </c>
      <c r="G110" s="11" t="n">
        <f aca="false">G106</f>
        <v>-99.685934098</v>
      </c>
      <c r="H110" s="10" t="n">
        <f aca="false">H106</f>
        <v>0.5</v>
      </c>
      <c r="I110" s="12" t="n">
        <f aca="false">I106-2.5</f>
        <v>21.303369306</v>
      </c>
      <c r="K110" s="13" t="n">
        <f aca="false">B110+120.84</f>
        <v>48.217961702</v>
      </c>
      <c r="L110" s="1" t="n">
        <f aca="false">D110-18.34</f>
        <v>4.452369306</v>
      </c>
      <c r="M110" s="1" t="n">
        <f aca="false">C110*-1+0.05</f>
        <v>-0.239</v>
      </c>
    </row>
    <row r="111" customFormat="false" ht="13.5" hidden="false" customHeight="false" outlineLevel="0" collapsed="false">
      <c r="B111" s="1" t="n">
        <f aca="false">B104-2.5</f>
        <v>-72.622038298</v>
      </c>
      <c r="C111" s="1" t="n">
        <f aca="false">C104</f>
        <v>0.289</v>
      </c>
      <c r="D111" s="1" t="n">
        <f aca="false">D104-2.5</f>
        <v>47.678369306</v>
      </c>
      <c r="G111" s="11" t="n">
        <f aca="false">G107</f>
        <v>-99.685934098</v>
      </c>
      <c r="H111" s="10" t="n">
        <f aca="false">H107</f>
        <v>-5</v>
      </c>
      <c r="I111" s="12" t="n">
        <f aca="false">I107-2.5</f>
        <v>21.303369306</v>
      </c>
      <c r="K111" s="13" t="n">
        <f aca="false">B111+120.84</f>
        <v>48.217961702</v>
      </c>
      <c r="L111" s="1" t="n">
        <f aca="false">D111-18.34</f>
        <v>29.338369306</v>
      </c>
      <c r="M111" s="1" t="n">
        <f aca="false">C111*-1+0.05</f>
        <v>-0.239</v>
      </c>
    </row>
    <row r="112" customFormat="false" ht="13.5" hidden="false" customHeight="false" outlineLevel="0" collapsed="false">
      <c r="B112" s="1" t="n">
        <f aca="false">B105-2.5</f>
        <v>-73.747038298</v>
      </c>
      <c r="C112" s="1" t="n">
        <f aca="false">C105</f>
        <v>0.289</v>
      </c>
      <c r="D112" s="1" t="n">
        <f aca="false">D105-2.5</f>
        <v>48.803369306</v>
      </c>
      <c r="G112" s="11" t="n">
        <f aca="false">G108</f>
        <v>-100.630984908</v>
      </c>
      <c r="H112" s="10" t="n">
        <f aca="false">H108</f>
        <v>-5</v>
      </c>
      <c r="I112" s="12" t="n">
        <f aca="false">I108-2.5</f>
        <v>18.803369306</v>
      </c>
      <c r="K112" s="13" t="n">
        <f aca="false">B112+120.84</f>
        <v>47.092961702</v>
      </c>
      <c r="L112" s="1" t="n">
        <f aca="false">D112-18.34</f>
        <v>30.463369306</v>
      </c>
      <c r="M112" s="1" t="n">
        <f aca="false">C112*-1+0.05</f>
        <v>-0.239</v>
      </c>
    </row>
    <row r="113" customFormat="false" ht="13.5" hidden="false" customHeight="false" outlineLevel="0" collapsed="false">
      <c r="B113" s="1" t="n">
        <f aca="false">B106</f>
        <v>-99.332475578</v>
      </c>
      <c r="C113" s="1" t="n">
        <f aca="false">C106</f>
        <v>0.289</v>
      </c>
      <c r="D113" s="1" t="n">
        <f aca="false">D106-2.5</f>
        <v>48.803369306</v>
      </c>
      <c r="G113" s="11" t="n">
        <f aca="false">G109</f>
        <v>-100.630984908</v>
      </c>
      <c r="H113" s="10" t="n">
        <f aca="false">H109</f>
        <v>0.5</v>
      </c>
      <c r="I113" s="12" t="n">
        <f aca="false">I109-2.5</f>
        <v>18.803369306</v>
      </c>
      <c r="K113" s="13" t="n">
        <f aca="false">B113+120.84</f>
        <v>21.507524422</v>
      </c>
      <c r="L113" s="1" t="n">
        <f aca="false">D113-18.34</f>
        <v>30.463369306</v>
      </c>
      <c r="M113" s="1" t="n">
        <f aca="false">C113*-1+0.05</f>
        <v>-0.239</v>
      </c>
    </row>
    <row r="114" customFormat="false" ht="13.5" hidden="false" customHeight="false" outlineLevel="0" collapsed="false">
      <c r="B114" s="1" t="n">
        <f aca="false">B107</f>
        <v>-100.630984908</v>
      </c>
      <c r="C114" s="1" t="n">
        <f aca="false">C107</f>
        <v>0.289</v>
      </c>
      <c r="D114" s="1" t="n">
        <f aca="false">D107-2.5</f>
        <v>48.803369306</v>
      </c>
      <c r="G114" s="11" t="n">
        <f aca="false">G110</f>
        <v>-99.685934098</v>
      </c>
      <c r="H114" s="10" t="n">
        <f aca="false">H110</f>
        <v>0.5</v>
      </c>
      <c r="I114" s="12" t="n">
        <f aca="false">I110-2.5</f>
        <v>18.803369306</v>
      </c>
      <c r="K114" s="13" t="n">
        <f aca="false">B114+120.84</f>
        <v>20.209015092</v>
      </c>
      <c r="L114" s="1" t="n">
        <f aca="false">D114-18.34</f>
        <v>30.463369306</v>
      </c>
      <c r="M114" s="1" t="n">
        <f aca="false">C114*-1+0.05</f>
        <v>-0.239</v>
      </c>
    </row>
    <row r="115" customFormat="false" ht="13.5" hidden="false" customHeight="false" outlineLevel="0" collapsed="false">
      <c r="B115" s="1" t="n">
        <f aca="false">B108</f>
        <v>-100.630984908</v>
      </c>
      <c r="C115" s="1" t="n">
        <f aca="false">C108</f>
        <v>-5</v>
      </c>
      <c r="D115" s="1" t="n">
        <f aca="false">D108-2.5</f>
        <v>48.803369306</v>
      </c>
      <c r="G115" s="11" t="n">
        <f aca="false">G111</f>
        <v>-99.685934098</v>
      </c>
      <c r="H115" s="10" t="n">
        <f aca="false">H111</f>
        <v>-5</v>
      </c>
      <c r="I115" s="12" t="n">
        <f aca="false">I111-2.5</f>
        <v>18.803369306</v>
      </c>
      <c r="K115" s="13" t="n">
        <f aca="false">B115+120.84</f>
        <v>20.209015092</v>
      </c>
      <c r="L115" s="1" t="n">
        <f aca="false">D115-18.34</f>
        <v>30.463369306</v>
      </c>
      <c r="M115" s="1" t="n">
        <f aca="false">C115*-1+0.05</f>
        <v>5.05</v>
      </c>
    </row>
    <row r="116" customFormat="false" ht="13.5" hidden="false" customHeight="false" outlineLevel="0" collapsed="false">
      <c r="B116" s="1" t="n">
        <f aca="false">B109-2.5</f>
        <v>-75.122038298</v>
      </c>
      <c r="C116" s="1" t="n">
        <f aca="false">C109</f>
        <v>-5</v>
      </c>
      <c r="D116" s="1" t="n">
        <f aca="false">D109</f>
        <v>22.792369306</v>
      </c>
      <c r="E116" s="1" t="n">
        <f aca="false">E109+1</f>
        <v>17</v>
      </c>
      <c r="G116" s="11" t="n">
        <f aca="false">G112</f>
        <v>-100.630984908</v>
      </c>
      <c r="H116" s="10" t="n">
        <f aca="false">H112</f>
        <v>-5</v>
      </c>
      <c r="I116" s="12" t="n">
        <f aca="false">I112-2.5</f>
        <v>16.303369306</v>
      </c>
      <c r="K116" s="13" t="n">
        <f aca="false">B116+120.84</f>
        <v>45.717961702</v>
      </c>
      <c r="L116" s="1" t="n">
        <f aca="false">D116-18.34</f>
        <v>4.452369306</v>
      </c>
      <c r="M116" s="1" t="n">
        <f aca="false">C116*-1+0.05</f>
        <v>5.05</v>
      </c>
    </row>
    <row r="117" customFormat="false" ht="13.5" hidden="false" customHeight="false" outlineLevel="0" collapsed="false">
      <c r="B117" s="1" t="n">
        <f aca="false">B110-2.5</f>
        <v>-75.122038298</v>
      </c>
      <c r="C117" s="1" t="n">
        <f aca="false">C110</f>
        <v>0.289</v>
      </c>
      <c r="D117" s="1" t="n">
        <f aca="false">D110</f>
        <v>22.792369306</v>
      </c>
      <c r="G117" s="11" t="n">
        <f aca="false">G113</f>
        <v>-100.630984908</v>
      </c>
      <c r="H117" s="10" t="n">
        <f aca="false">H113</f>
        <v>0.5</v>
      </c>
      <c r="I117" s="12" t="n">
        <f aca="false">I113-2.5</f>
        <v>16.303369306</v>
      </c>
      <c r="K117" s="13" t="n">
        <f aca="false">B117+120.84</f>
        <v>45.717961702</v>
      </c>
      <c r="L117" s="1" t="n">
        <f aca="false">D117-18.34</f>
        <v>4.452369306</v>
      </c>
      <c r="M117" s="1" t="n">
        <f aca="false">C117*-1+0.05</f>
        <v>-0.239</v>
      </c>
    </row>
    <row r="118" customFormat="false" ht="13.5" hidden="false" customHeight="false" outlineLevel="0" collapsed="false">
      <c r="B118" s="1" t="n">
        <f aca="false">B111-2.5</f>
        <v>-75.122038298</v>
      </c>
      <c r="C118" s="1" t="n">
        <f aca="false">C111</f>
        <v>0.289</v>
      </c>
      <c r="D118" s="1" t="n">
        <f aca="false">D111-2.5</f>
        <v>45.178369306</v>
      </c>
      <c r="G118" s="1" t="n">
        <v>-99.639925596</v>
      </c>
      <c r="H118" s="1" t="n">
        <v>0.5</v>
      </c>
      <c r="I118" s="12" t="n">
        <f aca="false">I114-2.5</f>
        <v>16.303369306</v>
      </c>
      <c r="K118" s="13" t="n">
        <f aca="false">B118+120.84</f>
        <v>45.717961702</v>
      </c>
      <c r="L118" s="1" t="n">
        <f aca="false">D118-18.34</f>
        <v>26.838369306</v>
      </c>
      <c r="M118" s="1" t="n">
        <f aca="false">C118*-1+0.05</f>
        <v>-0.239</v>
      </c>
    </row>
    <row r="119" customFormat="false" ht="13.5" hidden="false" customHeight="false" outlineLevel="0" collapsed="false">
      <c r="B119" s="1" t="n">
        <f aca="false">B112-2.5</f>
        <v>-76.247038298</v>
      </c>
      <c r="C119" s="1" t="n">
        <f aca="false">C112</f>
        <v>0.289</v>
      </c>
      <c r="D119" s="1" t="n">
        <f aca="false">D112-2.5</f>
        <v>46.303369306</v>
      </c>
      <c r="G119" s="1" t="n">
        <v>-99.639925596</v>
      </c>
      <c r="H119" s="1" t="n">
        <v>-5</v>
      </c>
      <c r="I119" s="12" t="n">
        <f aca="false">I115-2.5</f>
        <v>16.303369306</v>
      </c>
      <c r="K119" s="13" t="n">
        <f aca="false">B119+120.84</f>
        <v>44.592961702</v>
      </c>
      <c r="L119" s="1" t="n">
        <f aca="false">D119-18.34</f>
        <v>27.963369306</v>
      </c>
      <c r="M119" s="1" t="n">
        <f aca="false">C119*-1+0.05</f>
        <v>-0.239</v>
      </c>
    </row>
    <row r="120" customFormat="false" ht="13.5" hidden="false" customHeight="false" outlineLevel="0" collapsed="false">
      <c r="B120" s="1" t="n">
        <f aca="false">B113</f>
        <v>-99.332475578</v>
      </c>
      <c r="C120" s="1" t="n">
        <f aca="false">C113</f>
        <v>0.289</v>
      </c>
      <c r="D120" s="1" t="n">
        <f aca="false">D113-2.5</f>
        <v>46.303369306</v>
      </c>
      <c r="G120" s="1" t="n">
        <v>-99.639925596</v>
      </c>
      <c r="H120" s="1" t="n">
        <v>-5</v>
      </c>
      <c r="I120" s="1" t="n">
        <v>24.303369306</v>
      </c>
      <c r="K120" s="13" t="n">
        <f aca="false">B120+120.84</f>
        <v>21.507524422</v>
      </c>
      <c r="L120" s="1" t="n">
        <f aca="false">D120-18.34</f>
        <v>27.963369306</v>
      </c>
      <c r="M120" s="1" t="n">
        <f aca="false">C120*-1+0.05</f>
        <v>-0.239</v>
      </c>
    </row>
    <row r="121" customFormat="false" ht="13.5" hidden="false" customHeight="false" outlineLevel="0" collapsed="false">
      <c r="B121" s="1" t="n">
        <f aca="false">B114</f>
        <v>-100.630984908</v>
      </c>
      <c r="C121" s="1" t="n">
        <f aca="false">C114</f>
        <v>0.289</v>
      </c>
      <c r="D121" s="1" t="n">
        <f aca="false">D114-2.5</f>
        <v>46.303369306</v>
      </c>
      <c r="G121" s="1" t="n">
        <v>-99.639925596</v>
      </c>
      <c r="H121" s="1" t="n">
        <v>0.5</v>
      </c>
      <c r="I121" s="1" t="n">
        <v>24.303369306</v>
      </c>
      <c r="K121" s="13" t="n">
        <f aca="false">B121+120.84</f>
        <v>20.209015092</v>
      </c>
      <c r="L121" s="1" t="n">
        <f aca="false">D121-18.34</f>
        <v>27.963369306</v>
      </c>
      <c r="M121" s="1" t="n">
        <f aca="false">C121*-1+0.05</f>
        <v>-0.239</v>
      </c>
    </row>
    <row r="122" customFormat="false" ht="13.5" hidden="false" customHeight="false" outlineLevel="0" collapsed="false">
      <c r="B122" s="1" t="n">
        <f aca="false">B115</f>
        <v>-100.630984908</v>
      </c>
      <c r="C122" s="1" t="n">
        <f aca="false">C115</f>
        <v>-5</v>
      </c>
      <c r="D122" s="1" t="n">
        <f aca="false">D115-2.5</f>
        <v>46.303369306</v>
      </c>
      <c r="G122" s="1" t="n">
        <v>-116.497038298</v>
      </c>
      <c r="H122" s="1" t="n">
        <v>0.5</v>
      </c>
      <c r="I122" s="1" t="n">
        <v>24.303369306</v>
      </c>
      <c r="K122" s="13" t="n">
        <f aca="false">B122+120.84</f>
        <v>20.209015092</v>
      </c>
      <c r="L122" s="1" t="n">
        <f aca="false">D122-18.34</f>
        <v>27.963369306</v>
      </c>
      <c r="M122" s="1" t="n">
        <f aca="false">C122*-1+0.05</f>
        <v>5.05</v>
      </c>
    </row>
    <row r="123" customFormat="false" ht="13.5" hidden="false" customHeight="false" outlineLevel="0" collapsed="false">
      <c r="B123" s="1" t="n">
        <f aca="false">B116-2.5</f>
        <v>-77.622038298</v>
      </c>
      <c r="C123" s="1" t="n">
        <f aca="false">C116</f>
        <v>-5</v>
      </c>
      <c r="D123" s="1" t="n">
        <f aca="false">D116</f>
        <v>22.792369306</v>
      </c>
      <c r="E123" s="1" t="n">
        <f aca="false">E116+1</f>
        <v>18</v>
      </c>
      <c r="G123" s="1" t="n">
        <v>-116.497038298</v>
      </c>
      <c r="H123" s="1" t="n">
        <v>-5</v>
      </c>
      <c r="I123" s="1" t="n">
        <v>24.303369306</v>
      </c>
      <c r="K123" s="13" t="n">
        <f aca="false">B123+120.84</f>
        <v>43.217961702</v>
      </c>
      <c r="L123" s="1" t="n">
        <f aca="false">D123-18.34</f>
        <v>4.452369306</v>
      </c>
      <c r="M123" s="1" t="n">
        <f aca="false">C123*-1+0.05</f>
        <v>5.05</v>
      </c>
    </row>
    <row r="124" customFormat="false" ht="13.5" hidden="false" customHeight="false" outlineLevel="0" collapsed="false">
      <c r="B124" s="1" t="n">
        <f aca="false">B117-2.5</f>
        <v>-77.622038298</v>
      </c>
      <c r="C124" s="1" t="n">
        <f aca="false">C117</f>
        <v>0.289</v>
      </c>
      <c r="D124" s="1" t="n">
        <f aca="false">D117</f>
        <v>22.792369306</v>
      </c>
      <c r="G124" s="1" t="n">
        <f aca="false">G125</f>
        <v>-104.184538298</v>
      </c>
      <c r="H124" s="1" t="n">
        <v>-5</v>
      </c>
      <c r="I124" s="1" t="n">
        <f aca="false">I126</f>
        <v>32.303369306</v>
      </c>
      <c r="K124" s="13" t="n">
        <f aca="false">B124+120.84</f>
        <v>43.217961702</v>
      </c>
      <c r="L124" s="1" t="n">
        <f aca="false">D124-18.34</f>
        <v>4.452369306</v>
      </c>
      <c r="M124" s="1" t="n">
        <f aca="false">C124*-1+0.05</f>
        <v>-0.239</v>
      </c>
    </row>
    <row r="125" customFormat="false" ht="13.5" hidden="false" customHeight="false" outlineLevel="0" collapsed="false">
      <c r="B125" s="1" t="n">
        <f aca="false">B118-2.5</f>
        <v>-77.622038298</v>
      </c>
      <c r="C125" s="1" t="n">
        <f aca="false">C118</f>
        <v>0.289</v>
      </c>
      <c r="D125" s="1" t="n">
        <f aca="false">D118-2.5</f>
        <v>42.678369306</v>
      </c>
      <c r="G125" s="10" t="n">
        <v>-104.184538298</v>
      </c>
      <c r="H125" s="10" t="n">
        <v>0.5</v>
      </c>
      <c r="I125" s="10" t="n">
        <v>32.303369306</v>
      </c>
      <c r="K125" s="13" t="n">
        <f aca="false">B125+120.84</f>
        <v>43.217961702</v>
      </c>
      <c r="L125" s="1" t="n">
        <f aca="false">D125-18.34</f>
        <v>24.338369306</v>
      </c>
      <c r="M125" s="1" t="n">
        <f aca="false">C125*-1+0.05</f>
        <v>-0.239</v>
      </c>
    </row>
    <row r="126" customFormat="false" ht="13.5" hidden="false" customHeight="false" outlineLevel="0" collapsed="false">
      <c r="B126" s="1" t="n">
        <f aca="false">B119-2.5</f>
        <v>-78.747038298</v>
      </c>
      <c r="C126" s="1" t="n">
        <f aca="false">C119</f>
        <v>0.289</v>
      </c>
      <c r="D126" s="1" t="n">
        <f aca="false">D119-2.5</f>
        <v>43.803369306</v>
      </c>
      <c r="G126" s="10" t="n">
        <v>-114.397774043</v>
      </c>
      <c r="H126" s="10" t="n">
        <v>0.5</v>
      </c>
      <c r="I126" s="10" t="n">
        <v>32.303369306</v>
      </c>
      <c r="K126" s="13" t="n">
        <f aca="false">B126+120.84</f>
        <v>42.092961702</v>
      </c>
      <c r="L126" s="1" t="n">
        <f aca="false">D126-18.34</f>
        <v>25.463369306</v>
      </c>
      <c r="M126" s="1" t="n">
        <f aca="false">C126*-1+0.05</f>
        <v>-0.239</v>
      </c>
    </row>
    <row r="127" customFormat="false" ht="13.5" hidden="false" customHeight="false" outlineLevel="0" collapsed="false">
      <c r="B127" s="1" t="n">
        <f aca="false">B120</f>
        <v>-99.332475578</v>
      </c>
      <c r="C127" s="1" t="n">
        <f aca="false">C120</f>
        <v>0.289</v>
      </c>
      <c r="D127" s="1" t="n">
        <f aca="false">D120-2.5</f>
        <v>43.803369306</v>
      </c>
      <c r="G127" s="1" t="n">
        <f aca="false">G126</f>
        <v>-114.397774043</v>
      </c>
      <c r="H127" s="1" t="n">
        <v>-5</v>
      </c>
      <c r="I127" s="1" t="n">
        <f aca="false">I126</f>
        <v>32.303369306</v>
      </c>
      <c r="K127" s="13" t="n">
        <f aca="false">B127+120.84</f>
        <v>21.507524422</v>
      </c>
      <c r="L127" s="1" t="n">
        <f aca="false">D127-18.34</f>
        <v>25.463369306</v>
      </c>
      <c r="M127" s="1" t="n">
        <f aca="false">C127*-1+0.05</f>
        <v>-0.239</v>
      </c>
    </row>
    <row r="128" customFormat="false" ht="13.5" hidden="false" customHeight="false" outlineLevel="0" collapsed="false">
      <c r="B128" s="1" t="n">
        <f aca="false">B121</f>
        <v>-100.630984908</v>
      </c>
      <c r="C128" s="1" t="n">
        <f aca="false">C121</f>
        <v>0.289</v>
      </c>
      <c r="D128" s="1" t="n">
        <f aca="false">D121-2.5</f>
        <v>43.803369306</v>
      </c>
      <c r="G128" s="10" t="n">
        <v>-104.184538298</v>
      </c>
      <c r="H128" s="1" t="n">
        <v>-5</v>
      </c>
      <c r="I128" s="1" t="n">
        <v>40.303369306</v>
      </c>
      <c r="K128" s="13" t="n">
        <f aca="false">B128+120.84</f>
        <v>20.209015092</v>
      </c>
      <c r="L128" s="1" t="n">
        <f aca="false">D128-18.34</f>
        <v>25.463369306</v>
      </c>
      <c r="M128" s="1" t="n">
        <f aca="false">C128*-1+0.05</f>
        <v>-0.239</v>
      </c>
    </row>
    <row r="129" customFormat="false" ht="13.5" hidden="false" customHeight="false" outlineLevel="0" collapsed="false">
      <c r="B129" s="1" t="n">
        <f aca="false">B122</f>
        <v>-100.630984908</v>
      </c>
      <c r="C129" s="1" t="n">
        <f aca="false">C122</f>
        <v>-5</v>
      </c>
      <c r="D129" s="1" t="n">
        <f aca="false">D122-2.5</f>
        <v>43.803369306</v>
      </c>
      <c r="G129" s="10" t="n">
        <v>-104.184538298</v>
      </c>
      <c r="H129" s="10" t="n">
        <v>0.5</v>
      </c>
      <c r="I129" s="1" t="n">
        <v>40.303369306</v>
      </c>
      <c r="K129" s="13" t="n">
        <f aca="false">B129+120.84</f>
        <v>20.209015092</v>
      </c>
      <c r="L129" s="1" t="n">
        <f aca="false">D129-18.34</f>
        <v>25.463369306</v>
      </c>
      <c r="M129" s="1" t="n">
        <f aca="false">C129*-1+0.05</f>
        <v>5.05</v>
      </c>
    </row>
    <row r="130" customFormat="false" ht="13.5" hidden="false" customHeight="false" outlineLevel="0" collapsed="false">
      <c r="B130" s="1" t="n">
        <f aca="false">B123-2.5</f>
        <v>-80.122038298</v>
      </c>
      <c r="C130" s="1" t="n">
        <f aca="false">C123</f>
        <v>-5</v>
      </c>
      <c r="D130" s="1" t="n">
        <f aca="false">D123</f>
        <v>22.792369306</v>
      </c>
      <c r="E130" s="1" t="n">
        <f aca="false">E123+1</f>
        <v>19</v>
      </c>
      <c r="G130" s="1" t="n">
        <v>-113.141649321</v>
      </c>
      <c r="H130" s="10" t="n">
        <v>0.5</v>
      </c>
      <c r="I130" s="1" t="n">
        <v>40.303369306</v>
      </c>
      <c r="K130" s="13" t="n">
        <f aca="false">B130+120.84</f>
        <v>40.717961702</v>
      </c>
      <c r="L130" s="1" t="n">
        <f aca="false">D130-18.34</f>
        <v>4.452369306</v>
      </c>
      <c r="M130" s="1" t="n">
        <f aca="false">C130*-1+0.05</f>
        <v>5.05</v>
      </c>
    </row>
    <row r="131" customFormat="false" ht="13.5" hidden="false" customHeight="false" outlineLevel="0" collapsed="false">
      <c r="B131" s="1" t="n">
        <f aca="false">B124-2.5</f>
        <v>-80.122038298</v>
      </c>
      <c r="C131" s="1" t="n">
        <f aca="false">C124</f>
        <v>0.289</v>
      </c>
      <c r="D131" s="1" t="n">
        <f aca="false">D124</f>
        <v>22.792369306</v>
      </c>
      <c r="G131" s="1" t="n">
        <v>-113.141649321</v>
      </c>
      <c r="H131" s="1" t="n">
        <v>-5</v>
      </c>
      <c r="I131" s="1" t="n">
        <v>40.303369306</v>
      </c>
      <c r="K131" s="13" t="n">
        <f aca="false">B131+120.84</f>
        <v>40.717961702</v>
      </c>
      <c r="L131" s="1" t="n">
        <f aca="false">D131-18.34</f>
        <v>4.452369306</v>
      </c>
      <c r="M131" s="1" t="n">
        <f aca="false">C131*-1+0.05</f>
        <v>-0.239</v>
      </c>
    </row>
    <row r="132" customFormat="false" ht="13.5" hidden="false" customHeight="false" outlineLevel="0" collapsed="false">
      <c r="B132" s="1" t="n">
        <f aca="false">B125-2.5</f>
        <v>-80.122038298</v>
      </c>
      <c r="C132" s="1" t="n">
        <f aca="false">C125</f>
        <v>0.289</v>
      </c>
      <c r="D132" s="1" t="n">
        <f aca="false">D125-2.5</f>
        <v>40.178369306</v>
      </c>
      <c r="G132" s="1" t="n">
        <f aca="false">G133</f>
        <v>-104.184538298</v>
      </c>
      <c r="H132" s="1" t="n">
        <v>-5</v>
      </c>
      <c r="I132" s="1" t="n">
        <f aca="false">I128+8</f>
        <v>48.303369306</v>
      </c>
      <c r="K132" s="13" t="n">
        <f aca="false">B132+120.84</f>
        <v>40.717961702</v>
      </c>
      <c r="L132" s="1" t="n">
        <f aca="false">D132-18.34</f>
        <v>21.838369306</v>
      </c>
      <c r="M132" s="1" t="n">
        <f aca="false">C132*-1+0.05</f>
        <v>-0.239</v>
      </c>
    </row>
    <row r="133" customFormat="false" ht="13.5" hidden="false" customHeight="false" outlineLevel="0" collapsed="false">
      <c r="B133" s="1" t="n">
        <f aca="false">B126-2.5</f>
        <v>-81.247038298</v>
      </c>
      <c r="C133" s="1" t="n">
        <f aca="false">C126</f>
        <v>0.289</v>
      </c>
      <c r="D133" s="1" t="n">
        <f aca="false">D126-2.5</f>
        <v>41.303369306</v>
      </c>
      <c r="G133" s="10" t="n">
        <v>-104.184538298</v>
      </c>
      <c r="H133" s="10" t="n">
        <v>0.5</v>
      </c>
      <c r="I133" s="1" t="n">
        <f aca="false">I129+8</f>
        <v>48.303369306</v>
      </c>
      <c r="K133" s="13" t="n">
        <f aca="false">B133+120.84</f>
        <v>39.592961702</v>
      </c>
      <c r="L133" s="1" t="n">
        <f aca="false">D133-18.34</f>
        <v>22.963369306</v>
      </c>
      <c r="M133" s="1" t="n">
        <f aca="false">C133*-1+0.05</f>
        <v>-0.239</v>
      </c>
    </row>
    <row r="134" customFormat="false" ht="13.5" hidden="false" customHeight="false" outlineLevel="0" collapsed="false">
      <c r="B134" s="1" t="n">
        <f aca="false">B127</f>
        <v>-99.332475578</v>
      </c>
      <c r="C134" s="1" t="n">
        <f aca="false">C127</f>
        <v>0.289</v>
      </c>
      <c r="D134" s="1" t="n">
        <f aca="false">D127-2.5</f>
        <v>41.303369306</v>
      </c>
      <c r="G134" s="1" t="n">
        <f aca="false">G130+1.256124722</f>
        <v>-111.885524599</v>
      </c>
      <c r="H134" s="10" t="n">
        <v>0.5</v>
      </c>
      <c r="I134" s="1" t="n">
        <f aca="false">I130+8</f>
        <v>48.303369306</v>
      </c>
      <c r="K134" s="13" t="n">
        <f aca="false">B134+120.84</f>
        <v>21.507524422</v>
      </c>
      <c r="L134" s="1" t="n">
        <f aca="false">D134-18.34</f>
        <v>22.963369306</v>
      </c>
      <c r="M134" s="1" t="n">
        <f aca="false">C134*-1+0.05</f>
        <v>-0.239</v>
      </c>
    </row>
    <row r="135" customFormat="false" ht="13.5" hidden="false" customHeight="false" outlineLevel="0" collapsed="false">
      <c r="B135" s="1" t="n">
        <f aca="false">B128</f>
        <v>-100.630984908</v>
      </c>
      <c r="C135" s="1" t="n">
        <f aca="false">C128</f>
        <v>0.289</v>
      </c>
      <c r="D135" s="1" t="n">
        <f aca="false">D128-2.5</f>
        <v>41.303369306</v>
      </c>
      <c r="G135" s="1" t="n">
        <f aca="false">G134</f>
        <v>-111.885524599</v>
      </c>
      <c r="H135" s="1" t="n">
        <v>-5</v>
      </c>
      <c r="I135" s="1" t="n">
        <f aca="false">I132</f>
        <v>48.303369306</v>
      </c>
      <c r="K135" s="13" t="n">
        <f aca="false">B135+120.84</f>
        <v>20.209015092</v>
      </c>
      <c r="L135" s="1" t="n">
        <f aca="false">D135-18.34</f>
        <v>22.963369306</v>
      </c>
      <c r="M135" s="1" t="n">
        <f aca="false">C135*-1+0.05</f>
        <v>-0.239</v>
      </c>
    </row>
    <row r="136" customFormat="false" ht="13.5" hidden="false" customHeight="false" outlineLevel="0" collapsed="false">
      <c r="B136" s="1" t="n">
        <f aca="false">B129</f>
        <v>-100.630984908</v>
      </c>
      <c r="C136" s="1" t="n">
        <f aca="false">C129</f>
        <v>-5</v>
      </c>
      <c r="D136" s="1" t="n">
        <f aca="false">D129-2.5</f>
        <v>41.303369306</v>
      </c>
      <c r="G136" s="1" t="n">
        <f aca="false">G137</f>
        <v>-104.184538298</v>
      </c>
      <c r="H136" s="1" t="n">
        <v>-5</v>
      </c>
      <c r="I136" s="1" t="n">
        <f aca="false">I132+8</f>
        <v>56.303369306</v>
      </c>
      <c r="K136" s="13" t="n">
        <f aca="false">B136+120.84</f>
        <v>20.209015092</v>
      </c>
      <c r="L136" s="1" t="n">
        <f aca="false">D136-18.34</f>
        <v>22.963369306</v>
      </c>
      <c r="M136" s="1" t="n">
        <f aca="false">C136*-1+0.05</f>
        <v>5.05</v>
      </c>
    </row>
    <row r="137" customFormat="false" ht="13.5" hidden="false" customHeight="false" outlineLevel="0" collapsed="false">
      <c r="B137" s="1" t="n">
        <f aca="false">B130-2.5</f>
        <v>-82.622038298</v>
      </c>
      <c r="C137" s="1" t="n">
        <f aca="false">C130</f>
        <v>-5</v>
      </c>
      <c r="D137" s="1" t="n">
        <f aca="false">D130</f>
        <v>22.792369306</v>
      </c>
      <c r="E137" s="1" t="n">
        <f aca="false">E130+1</f>
        <v>20</v>
      </c>
      <c r="G137" s="10" t="n">
        <v>-104.184538298</v>
      </c>
      <c r="H137" s="10" t="n">
        <v>0.5</v>
      </c>
      <c r="I137" s="1" t="n">
        <f aca="false">I133+8</f>
        <v>56.303369306</v>
      </c>
      <c r="K137" s="13" t="n">
        <f aca="false">B137+120.84</f>
        <v>38.217961702</v>
      </c>
      <c r="L137" s="1" t="n">
        <f aca="false">D137-18.34</f>
        <v>4.452369306</v>
      </c>
      <c r="M137" s="1" t="n">
        <f aca="false">C137*-1+0.05</f>
        <v>5.05</v>
      </c>
    </row>
    <row r="138" customFormat="false" ht="13.5" hidden="false" customHeight="false" outlineLevel="0" collapsed="false">
      <c r="B138" s="1" t="n">
        <f aca="false">B131-2.5</f>
        <v>-82.622038298</v>
      </c>
      <c r="C138" s="1" t="n">
        <f aca="false">C131</f>
        <v>0.289</v>
      </c>
      <c r="D138" s="1" t="n">
        <f aca="false">D131</f>
        <v>22.792369306</v>
      </c>
      <c r="G138" s="1" t="n">
        <f aca="false">G134+1.256124722</f>
        <v>-110.629399877</v>
      </c>
      <c r="H138" s="10" t="n">
        <v>0.5</v>
      </c>
      <c r="I138" s="1" t="n">
        <f aca="false">I134+8</f>
        <v>56.303369306</v>
      </c>
      <c r="K138" s="13" t="n">
        <f aca="false">B138+120.84</f>
        <v>38.217961702</v>
      </c>
      <c r="L138" s="1" t="n">
        <f aca="false">D138-18.34</f>
        <v>4.452369306</v>
      </c>
      <c r="M138" s="1" t="n">
        <f aca="false">C138*-1+0.05</f>
        <v>-0.239</v>
      </c>
    </row>
    <row r="139" customFormat="false" ht="13.5" hidden="false" customHeight="false" outlineLevel="0" collapsed="false">
      <c r="B139" s="1" t="n">
        <f aca="false">B132-2.5</f>
        <v>-82.622038298</v>
      </c>
      <c r="C139" s="1" t="n">
        <f aca="false">C132</f>
        <v>0.289</v>
      </c>
      <c r="D139" s="1" t="n">
        <f aca="false">D132-2.5</f>
        <v>37.678369306</v>
      </c>
      <c r="G139" s="1" t="n">
        <f aca="false">G138</f>
        <v>-110.629399877</v>
      </c>
      <c r="H139" s="1" t="n">
        <v>-5</v>
      </c>
      <c r="I139" s="1" t="n">
        <f aca="false">I136</f>
        <v>56.303369306</v>
      </c>
      <c r="K139" s="13" t="n">
        <f aca="false">B139+120.84</f>
        <v>38.217961702</v>
      </c>
      <c r="L139" s="1" t="n">
        <f aca="false">D139-18.34</f>
        <v>19.338369306</v>
      </c>
      <c r="M139" s="1" t="n">
        <f aca="false">C139*-1+0.05</f>
        <v>-0.239</v>
      </c>
    </row>
    <row r="140" customFormat="false" ht="13.5" hidden="false" customHeight="false" outlineLevel="0" collapsed="false">
      <c r="B140" s="1" t="n">
        <f aca="false">B133-2.5</f>
        <v>-83.747038298</v>
      </c>
      <c r="C140" s="1" t="n">
        <f aca="false">C133</f>
        <v>0.289</v>
      </c>
      <c r="D140" s="1" t="n">
        <f aca="false">D133-2.5</f>
        <v>38.803369306</v>
      </c>
      <c r="G140" s="1" t="n">
        <f aca="false">G141</f>
        <v>-104.184538298</v>
      </c>
      <c r="H140" s="1" t="n">
        <v>-5</v>
      </c>
      <c r="I140" s="1" t="n">
        <f aca="false">I136+8</f>
        <v>64.303369306</v>
      </c>
      <c r="K140" s="13" t="n">
        <f aca="false">B140+120.84</f>
        <v>37.092961702</v>
      </c>
      <c r="L140" s="1" t="n">
        <f aca="false">D140-18.34</f>
        <v>20.463369306</v>
      </c>
      <c r="M140" s="1" t="n">
        <f aca="false">C140*-1+0.05</f>
        <v>-0.239</v>
      </c>
    </row>
    <row r="141" customFormat="false" ht="13.5" hidden="false" customHeight="false" outlineLevel="0" collapsed="false">
      <c r="B141" s="1" t="n">
        <f aca="false">B134</f>
        <v>-99.332475578</v>
      </c>
      <c r="C141" s="1" t="n">
        <f aca="false">C134</f>
        <v>0.289</v>
      </c>
      <c r="D141" s="1" t="n">
        <f aca="false">D134-2.5</f>
        <v>38.803369306</v>
      </c>
      <c r="G141" s="10" t="n">
        <v>-104.184538298</v>
      </c>
      <c r="H141" s="10" t="n">
        <v>0.5</v>
      </c>
      <c r="I141" s="1" t="n">
        <f aca="false">I137+8</f>
        <v>64.303369306</v>
      </c>
      <c r="K141" s="13" t="n">
        <f aca="false">B141+120.84</f>
        <v>21.507524422</v>
      </c>
      <c r="L141" s="1" t="n">
        <f aca="false">D141-18.34</f>
        <v>20.463369306</v>
      </c>
      <c r="M141" s="1" t="n">
        <f aca="false">C141*-1+0.05</f>
        <v>-0.239</v>
      </c>
    </row>
    <row r="142" customFormat="false" ht="13.5" hidden="false" customHeight="false" outlineLevel="0" collapsed="false">
      <c r="B142" s="1" t="n">
        <f aca="false">B135</f>
        <v>-100.630984908</v>
      </c>
      <c r="C142" s="1" t="n">
        <f aca="false">C135</f>
        <v>0.289</v>
      </c>
      <c r="D142" s="1" t="n">
        <f aca="false">D135-2.5</f>
        <v>38.803369306</v>
      </c>
      <c r="G142" s="1" t="n">
        <f aca="false">G138+1.256124722</f>
        <v>-109.373275155</v>
      </c>
      <c r="H142" s="10" t="n">
        <v>0.5</v>
      </c>
      <c r="I142" s="1" t="n">
        <f aca="false">I138+8</f>
        <v>64.303369306</v>
      </c>
      <c r="K142" s="13" t="n">
        <f aca="false">B142+120.84</f>
        <v>20.209015092</v>
      </c>
      <c r="L142" s="1" t="n">
        <f aca="false">D142-18.34</f>
        <v>20.463369306</v>
      </c>
      <c r="M142" s="1" t="n">
        <f aca="false">C142*-1+0.05</f>
        <v>-0.239</v>
      </c>
    </row>
    <row r="143" customFormat="false" ht="13.5" hidden="false" customHeight="false" outlineLevel="0" collapsed="false">
      <c r="B143" s="1" t="n">
        <f aca="false">B136</f>
        <v>-100.630984908</v>
      </c>
      <c r="C143" s="1" t="n">
        <f aca="false">C136</f>
        <v>-5</v>
      </c>
      <c r="D143" s="1" t="n">
        <f aca="false">D136-2.5</f>
        <v>38.803369306</v>
      </c>
      <c r="G143" s="1" t="n">
        <f aca="false">G142</f>
        <v>-109.373275155</v>
      </c>
      <c r="H143" s="1" t="n">
        <v>-5</v>
      </c>
      <c r="I143" s="1" t="n">
        <f aca="false">I140</f>
        <v>64.303369306</v>
      </c>
      <c r="K143" s="13" t="n">
        <f aca="false">B143+120.84</f>
        <v>20.209015092</v>
      </c>
      <c r="L143" s="1" t="n">
        <f aca="false">D143-18.34</f>
        <v>20.463369306</v>
      </c>
      <c r="M143" s="1" t="n">
        <f aca="false">C143*-1+0.05</f>
        <v>5.05</v>
      </c>
    </row>
    <row r="144" customFormat="false" ht="13.5" hidden="false" customHeight="false" outlineLevel="0" collapsed="false">
      <c r="B144" s="1" t="n">
        <f aca="false">B137-2.5</f>
        <v>-85.122038298</v>
      </c>
      <c r="C144" s="1" t="n">
        <f aca="false">C137</f>
        <v>-5</v>
      </c>
      <c r="D144" s="1" t="n">
        <f aca="false">D137</f>
        <v>22.792369306</v>
      </c>
      <c r="E144" s="1" t="n">
        <f aca="false">E137+1</f>
        <v>21</v>
      </c>
      <c r="G144" s="1" t="n">
        <f aca="false">G145</f>
        <v>-104.184538298</v>
      </c>
      <c r="H144" s="1" t="n">
        <v>-5</v>
      </c>
      <c r="I144" s="1" t="n">
        <f aca="false">I140+8</f>
        <v>72.303369306</v>
      </c>
      <c r="K144" s="13" t="n">
        <f aca="false">B144+120.84</f>
        <v>35.717961702</v>
      </c>
      <c r="L144" s="1" t="n">
        <f aca="false">D144-18.34</f>
        <v>4.452369306</v>
      </c>
      <c r="M144" s="1" t="n">
        <f aca="false">C144*-1+0.05</f>
        <v>5.05</v>
      </c>
    </row>
    <row r="145" customFormat="false" ht="13.5" hidden="false" customHeight="false" outlineLevel="0" collapsed="false">
      <c r="B145" s="1" t="n">
        <f aca="false">B138-2.5</f>
        <v>-85.122038298</v>
      </c>
      <c r="C145" s="1" t="n">
        <f aca="false">C138</f>
        <v>0.289</v>
      </c>
      <c r="D145" s="1" t="n">
        <f aca="false">D138</f>
        <v>22.792369306</v>
      </c>
      <c r="G145" s="10" t="n">
        <v>-104.184538298</v>
      </c>
      <c r="H145" s="10" t="n">
        <v>0.5</v>
      </c>
      <c r="I145" s="1" t="n">
        <f aca="false">I141+8</f>
        <v>72.303369306</v>
      </c>
      <c r="K145" s="13" t="n">
        <f aca="false">B145+120.84</f>
        <v>35.717961702</v>
      </c>
      <c r="L145" s="1" t="n">
        <f aca="false">D145-18.34</f>
        <v>4.452369306</v>
      </c>
      <c r="M145" s="1" t="n">
        <f aca="false">C145*-1+0.05</f>
        <v>-0.239</v>
      </c>
    </row>
    <row r="146" customFormat="false" ht="13.5" hidden="false" customHeight="false" outlineLevel="0" collapsed="false">
      <c r="B146" s="1" t="n">
        <f aca="false">B139-2.5</f>
        <v>-85.122038298</v>
      </c>
      <c r="C146" s="1" t="n">
        <f aca="false">C139</f>
        <v>0.289</v>
      </c>
      <c r="D146" s="1" t="n">
        <f aca="false">D139-2.5</f>
        <v>35.178369306</v>
      </c>
      <c r="G146" s="1" t="n">
        <f aca="false">G142+1.256124722</f>
        <v>-108.117150433</v>
      </c>
      <c r="H146" s="10" t="n">
        <v>0.5</v>
      </c>
      <c r="I146" s="1" t="n">
        <f aca="false">I142+8</f>
        <v>72.303369306</v>
      </c>
      <c r="K146" s="13" t="n">
        <f aca="false">B146+120.84</f>
        <v>35.717961702</v>
      </c>
      <c r="L146" s="1" t="n">
        <f aca="false">D146-18.34</f>
        <v>16.838369306</v>
      </c>
      <c r="M146" s="1" t="n">
        <f aca="false">C146*-1+0.05</f>
        <v>-0.239</v>
      </c>
    </row>
    <row r="147" customFormat="false" ht="13.5" hidden="false" customHeight="false" outlineLevel="0" collapsed="false">
      <c r="B147" s="1" t="n">
        <f aca="false">B140-2.5</f>
        <v>-86.247038298</v>
      </c>
      <c r="C147" s="1" t="n">
        <f aca="false">C140</f>
        <v>0.289</v>
      </c>
      <c r="D147" s="1" t="n">
        <f aca="false">D140-2.5</f>
        <v>36.303369306</v>
      </c>
      <c r="G147" s="1" t="n">
        <f aca="false">G146</f>
        <v>-108.117150433</v>
      </c>
      <c r="H147" s="1" t="n">
        <v>-5</v>
      </c>
      <c r="I147" s="1" t="n">
        <f aca="false">I144</f>
        <v>72.303369306</v>
      </c>
      <c r="K147" s="13" t="n">
        <f aca="false">B147+120.84</f>
        <v>34.592961702</v>
      </c>
      <c r="L147" s="1" t="n">
        <f aca="false">D147-18.34</f>
        <v>17.963369306</v>
      </c>
      <c r="M147" s="1" t="n">
        <f aca="false">C147*-1+0.05</f>
        <v>-0.239</v>
      </c>
    </row>
    <row r="148" customFormat="false" ht="13.5" hidden="false" customHeight="false" outlineLevel="0" collapsed="false">
      <c r="B148" s="1" t="n">
        <f aca="false">B141</f>
        <v>-99.332475578</v>
      </c>
      <c r="C148" s="1" t="n">
        <f aca="false">C141</f>
        <v>0.289</v>
      </c>
      <c r="D148" s="1" t="n">
        <f aca="false">D141-2.5</f>
        <v>36.303369306</v>
      </c>
      <c r="G148" s="1" t="n">
        <f aca="false">G149</f>
        <v>-104.184538298</v>
      </c>
      <c r="H148" s="1" t="n">
        <v>-5</v>
      </c>
      <c r="I148" s="1" t="n">
        <f aca="false">I144+8</f>
        <v>80.303369306</v>
      </c>
      <c r="K148" s="13" t="n">
        <f aca="false">B148+120.84</f>
        <v>21.507524422</v>
      </c>
      <c r="L148" s="1" t="n">
        <f aca="false">D148-18.34</f>
        <v>17.963369306</v>
      </c>
      <c r="M148" s="1" t="n">
        <f aca="false">C148*-1+0.05</f>
        <v>-0.239</v>
      </c>
    </row>
    <row r="149" customFormat="false" ht="13.5" hidden="false" customHeight="false" outlineLevel="0" collapsed="false">
      <c r="B149" s="1" t="n">
        <f aca="false">B142</f>
        <v>-100.630984908</v>
      </c>
      <c r="C149" s="1" t="n">
        <f aca="false">C142</f>
        <v>0.289</v>
      </c>
      <c r="D149" s="1" t="n">
        <f aca="false">D142-2.5</f>
        <v>36.303369306</v>
      </c>
      <c r="G149" s="10" t="n">
        <v>-104.184538298</v>
      </c>
      <c r="H149" s="10" t="n">
        <v>0.5</v>
      </c>
      <c r="I149" s="1" t="n">
        <f aca="false">I145+8</f>
        <v>80.303369306</v>
      </c>
      <c r="K149" s="13" t="n">
        <f aca="false">B149+120.84</f>
        <v>20.209015092</v>
      </c>
      <c r="L149" s="1" t="n">
        <f aca="false">D149-18.34</f>
        <v>17.963369306</v>
      </c>
      <c r="M149" s="1" t="n">
        <f aca="false">C149*-1+0.05</f>
        <v>-0.239</v>
      </c>
    </row>
    <row r="150" customFormat="false" ht="13.5" hidden="false" customHeight="false" outlineLevel="0" collapsed="false">
      <c r="B150" s="1" t="n">
        <f aca="false">B143</f>
        <v>-100.630984908</v>
      </c>
      <c r="C150" s="1" t="n">
        <f aca="false">C143</f>
        <v>-5</v>
      </c>
      <c r="D150" s="1" t="n">
        <f aca="false">D143-2.5</f>
        <v>36.303369306</v>
      </c>
      <c r="G150" s="1" t="n">
        <f aca="false">G146+1.256124722</f>
        <v>-106.861025711</v>
      </c>
      <c r="H150" s="10" t="n">
        <v>0.5</v>
      </c>
      <c r="I150" s="1" t="n">
        <f aca="false">I146+8</f>
        <v>80.303369306</v>
      </c>
      <c r="K150" s="13" t="n">
        <f aca="false">B150+120.84</f>
        <v>20.209015092</v>
      </c>
      <c r="L150" s="1" t="n">
        <f aca="false">D150-18.34</f>
        <v>17.963369306</v>
      </c>
      <c r="M150" s="1" t="n">
        <f aca="false">C150*-1+0.05</f>
        <v>5.05</v>
      </c>
    </row>
    <row r="151" customFormat="false" ht="13.5" hidden="false" customHeight="false" outlineLevel="0" collapsed="false">
      <c r="B151" s="1" t="n">
        <f aca="false">B144-2.5</f>
        <v>-87.622038298</v>
      </c>
      <c r="C151" s="1" t="n">
        <f aca="false">C144</f>
        <v>-5</v>
      </c>
      <c r="D151" s="1" t="n">
        <f aca="false">D144</f>
        <v>22.792369306</v>
      </c>
      <c r="E151" s="1" t="n">
        <f aca="false">E144+1</f>
        <v>22</v>
      </c>
      <c r="G151" s="1" t="n">
        <f aca="false">G150</f>
        <v>-106.861025711</v>
      </c>
      <c r="H151" s="1" t="n">
        <v>-5</v>
      </c>
      <c r="I151" s="1" t="n">
        <f aca="false">I148</f>
        <v>80.303369306</v>
      </c>
      <c r="K151" s="13" t="n">
        <f aca="false">B151+120.84</f>
        <v>33.217961702</v>
      </c>
      <c r="L151" s="1" t="n">
        <f aca="false">D151-18.34</f>
        <v>4.452369306</v>
      </c>
      <c r="M151" s="1" t="n">
        <f aca="false">C151*-1+0.05</f>
        <v>5.05</v>
      </c>
    </row>
    <row r="152" customFormat="false" ht="13.5" hidden="false" customHeight="false" outlineLevel="0" collapsed="false">
      <c r="B152" s="1" t="n">
        <f aca="false">B145-2.5</f>
        <v>-87.622038298</v>
      </c>
      <c r="C152" s="1" t="n">
        <f aca="false">C145</f>
        <v>0.289</v>
      </c>
      <c r="D152" s="1" t="n">
        <f aca="false">D145</f>
        <v>22.792369306</v>
      </c>
      <c r="K152" s="13" t="n">
        <f aca="false">B152+120.84</f>
        <v>33.217961702</v>
      </c>
      <c r="L152" s="1" t="n">
        <f aca="false">D152-18.34</f>
        <v>4.452369306</v>
      </c>
      <c r="M152" s="1" t="n">
        <f aca="false">C152*-1+0.05</f>
        <v>-0.239</v>
      </c>
    </row>
    <row r="153" customFormat="false" ht="13.5" hidden="false" customHeight="false" outlineLevel="0" collapsed="false">
      <c r="B153" s="1" t="n">
        <f aca="false">B146-2.5</f>
        <v>-87.622038298</v>
      </c>
      <c r="C153" s="1" t="n">
        <f aca="false">C146</f>
        <v>0.289</v>
      </c>
      <c r="D153" s="1" t="n">
        <f aca="false">D146-2.5</f>
        <v>32.678369306</v>
      </c>
      <c r="K153" s="13" t="n">
        <f aca="false">B153+120.84</f>
        <v>33.217961702</v>
      </c>
      <c r="L153" s="1" t="n">
        <f aca="false">D153-18.34</f>
        <v>14.338369306</v>
      </c>
      <c r="M153" s="1" t="n">
        <f aca="false">C153*-1+0.05</f>
        <v>-0.239</v>
      </c>
    </row>
    <row r="154" customFormat="false" ht="13.5" hidden="false" customHeight="false" outlineLevel="0" collapsed="false">
      <c r="B154" s="1" t="n">
        <f aca="false">B147-2.5</f>
        <v>-88.747038298</v>
      </c>
      <c r="C154" s="1" t="n">
        <f aca="false">C147</f>
        <v>0.289</v>
      </c>
      <c r="D154" s="1" t="n">
        <f aca="false">D147-2.5</f>
        <v>33.803369306</v>
      </c>
      <c r="K154" s="13" t="n">
        <f aca="false">B154+120.84</f>
        <v>32.092961702</v>
      </c>
      <c r="L154" s="1" t="n">
        <f aca="false">D154-18.34</f>
        <v>15.463369306</v>
      </c>
      <c r="M154" s="1" t="n">
        <f aca="false">C154*-1+0.05</f>
        <v>-0.239</v>
      </c>
    </row>
    <row r="155" customFormat="false" ht="13.5" hidden="false" customHeight="false" outlineLevel="0" collapsed="false">
      <c r="B155" s="1" t="n">
        <f aca="false">B148</f>
        <v>-99.332475578</v>
      </c>
      <c r="C155" s="1" t="n">
        <f aca="false">C148</f>
        <v>0.289</v>
      </c>
      <c r="D155" s="1" t="n">
        <f aca="false">D148-2.5</f>
        <v>33.803369306</v>
      </c>
      <c r="K155" s="13" t="n">
        <f aca="false">B155+120.84</f>
        <v>21.507524422</v>
      </c>
      <c r="L155" s="1" t="n">
        <f aca="false">D155-18.34</f>
        <v>15.463369306</v>
      </c>
      <c r="M155" s="1" t="n">
        <f aca="false">C155*-1+0.05</f>
        <v>-0.239</v>
      </c>
    </row>
    <row r="156" customFormat="false" ht="13.5" hidden="false" customHeight="false" outlineLevel="0" collapsed="false">
      <c r="B156" s="1" t="n">
        <f aca="false">B149</f>
        <v>-100.630984908</v>
      </c>
      <c r="C156" s="1" t="n">
        <f aca="false">C149</f>
        <v>0.289</v>
      </c>
      <c r="D156" s="1" t="n">
        <f aca="false">D149-2.5</f>
        <v>33.803369306</v>
      </c>
      <c r="K156" s="13" t="n">
        <f aca="false">B156+120.84</f>
        <v>20.209015092</v>
      </c>
      <c r="L156" s="1" t="n">
        <f aca="false">D156-18.34</f>
        <v>15.463369306</v>
      </c>
      <c r="M156" s="1" t="n">
        <f aca="false">C156*-1+0.05</f>
        <v>-0.239</v>
      </c>
    </row>
    <row r="157" customFormat="false" ht="13.5" hidden="false" customHeight="false" outlineLevel="0" collapsed="false">
      <c r="B157" s="1" t="n">
        <f aca="false">B150</f>
        <v>-100.630984908</v>
      </c>
      <c r="C157" s="1" t="n">
        <f aca="false">C150</f>
        <v>-5</v>
      </c>
      <c r="D157" s="1" t="n">
        <f aca="false">D150-2.5</f>
        <v>33.803369306</v>
      </c>
      <c r="K157" s="13" t="n">
        <f aca="false">B157+120.84</f>
        <v>20.209015092</v>
      </c>
      <c r="L157" s="1" t="n">
        <f aca="false">D157-18.34</f>
        <v>15.463369306</v>
      </c>
      <c r="M157" s="1" t="n">
        <f aca="false">C157*-1+0.05</f>
        <v>5.05</v>
      </c>
    </row>
    <row r="158" customFormat="false" ht="13.5" hidden="false" customHeight="false" outlineLevel="0" collapsed="false">
      <c r="B158" s="1" t="n">
        <f aca="false">B151-2.5</f>
        <v>-90.122038298</v>
      </c>
      <c r="C158" s="1" t="n">
        <f aca="false">C151</f>
        <v>-5</v>
      </c>
      <c r="D158" s="1" t="n">
        <f aca="false">D151</f>
        <v>22.792369306</v>
      </c>
      <c r="E158" s="1" t="n">
        <f aca="false">E151+1</f>
        <v>23</v>
      </c>
      <c r="K158" s="13" t="n">
        <f aca="false">B158+120.84</f>
        <v>30.717961702</v>
      </c>
      <c r="L158" s="1" t="n">
        <f aca="false">D158-18.34</f>
        <v>4.452369306</v>
      </c>
      <c r="M158" s="1" t="n">
        <f aca="false">C158*-1+0.05</f>
        <v>5.05</v>
      </c>
    </row>
    <row r="159" customFormat="false" ht="13.5" hidden="false" customHeight="false" outlineLevel="0" collapsed="false">
      <c r="B159" s="1" t="n">
        <f aca="false">B152-2.5</f>
        <v>-90.122038298</v>
      </c>
      <c r="C159" s="1" t="n">
        <f aca="false">C152</f>
        <v>0.289</v>
      </c>
      <c r="D159" s="1" t="n">
        <f aca="false">D152</f>
        <v>22.792369306</v>
      </c>
      <c r="K159" s="13" t="n">
        <f aca="false">B159+120.84</f>
        <v>30.717961702</v>
      </c>
      <c r="L159" s="1" t="n">
        <f aca="false">D159-18.34</f>
        <v>4.452369306</v>
      </c>
      <c r="M159" s="1" t="n">
        <f aca="false">C159*-1+0.05</f>
        <v>-0.239</v>
      </c>
    </row>
    <row r="160" customFormat="false" ht="13.5" hidden="false" customHeight="false" outlineLevel="0" collapsed="false">
      <c r="B160" s="1" t="n">
        <f aca="false">B153-2.5</f>
        <v>-90.122038298</v>
      </c>
      <c r="C160" s="1" t="n">
        <f aca="false">C153</f>
        <v>0.289</v>
      </c>
      <c r="D160" s="1" t="n">
        <f aca="false">D153-2.5</f>
        <v>30.178369306</v>
      </c>
      <c r="K160" s="13" t="n">
        <f aca="false">B160+120.84</f>
        <v>30.717961702</v>
      </c>
      <c r="L160" s="1" t="n">
        <f aca="false">D160-18.34</f>
        <v>11.838369306</v>
      </c>
      <c r="M160" s="1" t="n">
        <f aca="false">C160*-1+0.05</f>
        <v>-0.239</v>
      </c>
    </row>
    <row r="161" customFormat="false" ht="13.5" hidden="false" customHeight="false" outlineLevel="0" collapsed="false">
      <c r="B161" s="1" t="n">
        <f aca="false">B154-2.5</f>
        <v>-91.247038298</v>
      </c>
      <c r="C161" s="1" t="n">
        <f aca="false">C154</f>
        <v>0.289</v>
      </c>
      <c r="D161" s="1" t="n">
        <f aca="false">D154-2.5</f>
        <v>31.303369306</v>
      </c>
      <c r="K161" s="13" t="n">
        <f aca="false">B161+120.84</f>
        <v>29.592961702</v>
      </c>
      <c r="L161" s="1" t="n">
        <f aca="false">D161-18.34</f>
        <v>12.963369306</v>
      </c>
      <c r="M161" s="1" t="n">
        <f aca="false">C161*-1+0.05</f>
        <v>-0.239</v>
      </c>
    </row>
    <row r="162" customFormat="false" ht="13.5" hidden="false" customHeight="false" outlineLevel="0" collapsed="false">
      <c r="B162" s="1" t="n">
        <f aca="false">B155</f>
        <v>-99.332475578</v>
      </c>
      <c r="C162" s="1" t="n">
        <f aca="false">C155</f>
        <v>0.289</v>
      </c>
      <c r="D162" s="1" t="n">
        <f aca="false">D155-2.5</f>
        <v>31.303369306</v>
      </c>
      <c r="K162" s="13" t="n">
        <f aca="false">B162+120.84</f>
        <v>21.507524422</v>
      </c>
      <c r="L162" s="1" t="n">
        <f aca="false">D162-18.34</f>
        <v>12.963369306</v>
      </c>
      <c r="M162" s="1" t="n">
        <f aca="false">C162*-1+0.05</f>
        <v>-0.239</v>
      </c>
    </row>
    <row r="163" customFormat="false" ht="13.5" hidden="false" customHeight="false" outlineLevel="0" collapsed="false">
      <c r="B163" s="1" t="n">
        <f aca="false">B156</f>
        <v>-100.630984908</v>
      </c>
      <c r="C163" s="1" t="n">
        <f aca="false">C156</f>
        <v>0.289</v>
      </c>
      <c r="D163" s="1" t="n">
        <f aca="false">D156-2.5</f>
        <v>31.303369306</v>
      </c>
      <c r="K163" s="13" t="n">
        <f aca="false">B163+120.84</f>
        <v>20.209015092</v>
      </c>
      <c r="L163" s="1" t="n">
        <f aca="false">D163-18.34</f>
        <v>12.963369306</v>
      </c>
      <c r="M163" s="1" t="n">
        <f aca="false">C163*-1+0.05</f>
        <v>-0.239</v>
      </c>
    </row>
    <row r="164" customFormat="false" ht="13.5" hidden="false" customHeight="false" outlineLevel="0" collapsed="false">
      <c r="B164" s="1" t="n">
        <f aca="false">B157</f>
        <v>-100.630984908</v>
      </c>
      <c r="C164" s="1" t="n">
        <f aca="false">C157</f>
        <v>-5</v>
      </c>
      <c r="D164" s="1" t="n">
        <f aca="false">D157-2.5</f>
        <v>31.303369306</v>
      </c>
      <c r="K164" s="13" t="n">
        <f aca="false">B164+120.84</f>
        <v>20.209015092</v>
      </c>
      <c r="L164" s="1" t="n">
        <f aca="false">D164-18.34</f>
        <v>12.963369306</v>
      </c>
      <c r="M164" s="1" t="n">
        <f aca="false">C164*-1+0.05</f>
        <v>5.05</v>
      </c>
    </row>
    <row r="165" customFormat="false" ht="13.5" hidden="false" customHeight="false" outlineLevel="0" collapsed="false">
      <c r="B165" s="1" t="n">
        <f aca="false">B158-2.5</f>
        <v>-92.622038298</v>
      </c>
      <c r="C165" s="1" t="n">
        <f aca="false">C158</f>
        <v>-5</v>
      </c>
      <c r="D165" s="1" t="n">
        <f aca="false">D158</f>
        <v>22.792369306</v>
      </c>
      <c r="E165" s="1" t="n">
        <f aca="false">E158+1</f>
        <v>24</v>
      </c>
      <c r="K165" s="13" t="n">
        <f aca="false">B165+120.84</f>
        <v>28.217961702</v>
      </c>
      <c r="L165" s="1" t="n">
        <f aca="false">D165-18.34</f>
        <v>4.452369306</v>
      </c>
      <c r="M165" s="1" t="n">
        <f aca="false">C165*-1+0.05</f>
        <v>5.05</v>
      </c>
    </row>
    <row r="166" customFormat="false" ht="13.5" hidden="false" customHeight="false" outlineLevel="0" collapsed="false">
      <c r="B166" s="1" t="n">
        <f aca="false">B159-2.5</f>
        <v>-92.622038298</v>
      </c>
      <c r="C166" s="1" t="n">
        <f aca="false">C159</f>
        <v>0.289</v>
      </c>
      <c r="D166" s="1" t="n">
        <f aca="false">D159</f>
        <v>22.792369306</v>
      </c>
      <c r="K166" s="13" t="n">
        <f aca="false">B166+120.84</f>
        <v>28.217961702</v>
      </c>
      <c r="L166" s="1" t="n">
        <f aca="false">D166-18.34</f>
        <v>4.452369306</v>
      </c>
      <c r="M166" s="1" t="n">
        <f aca="false">C166*-1+0.05</f>
        <v>-0.239</v>
      </c>
    </row>
    <row r="167" customFormat="false" ht="13.5" hidden="false" customHeight="false" outlineLevel="0" collapsed="false">
      <c r="B167" s="1" t="n">
        <f aca="false">B160-2.5</f>
        <v>-92.622038298</v>
      </c>
      <c r="C167" s="1" t="n">
        <f aca="false">C160</f>
        <v>0.289</v>
      </c>
      <c r="D167" s="1" t="n">
        <f aca="false">D160-2.5</f>
        <v>27.678369306</v>
      </c>
      <c r="K167" s="13" t="n">
        <f aca="false">B167+120.84</f>
        <v>28.217961702</v>
      </c>
      <c r="L167" s="1" t="n">
        <f aca="false">D167-18.34</f>
        <v>9.33836930599999</v>
      </c>
      <c r="M167" s="1" t="n">
        <f aca="false">C167*-1+0.05</f>
        <v>-0.239</v>
      </c>
    </row>
    <row r="168" customFormat="false" ht="13.5" hidden="false" customHeight="false" outlineLevel="0" collapsed="false">
      <c r="B168" s="1" t="n">
        <f aca="false">B161-2.5</f>
        <v>-93.747038298</v>
      </c>
      <c r="C168" s="1" t="n">
        <f aca="false">C161</f>
        <v>0.289</v>
      </c>
      <c r="D168" s="1" t="n">
        <f aca="false">D161-2.5</f>
        <v>28.803369306</v>
      </c>
      <c r="K168" s="13" t="n">
        <f aca="false">B168+120.84</f>
        <v>27.092961702</v>
      </c>
      <c r="L168" s="1" t="n">
        <f aca="false">D168-18.34</f>
        <v>10.463369306</v>
      </c>
      <c r="M168" s="1" t="n">
        <f aca="false">C168*-1+0.05</f>
        <v>-0.239</v>
      </c>
    </row>
    <row r="169" customFormat="false" ht="13.5" hidden="false" customHeight="false" outlineLevel="0" collapsed="false">
      <c r="B169" s="1" t="n">
        <f aca="false">B162</f>
        <v>-99.332475578</v>
      </c>
      <c r="C169" s="1" t="n">
        <f aca="false">C162</f>
        <v>0.289</v>
      </c>
      <c r="D169" s="1" t="n">
        <f aca="false">D162-2.5</f>
        <v>28.803369306</v>
      </c>
      <c r="K169" s="13" t="n">
        <f aca="false">B169+120.84</f>
        <v>21.507524422</v>
      </c>
      <c r="L169" s="1" t="n">
        <f aca="false">D169-18.34</f>
        <v>10.463369306</v>
      </c>
      <c r="M169" s="1" t="n">
        <f aca="false">C169*-1+0.05</f>
        <v>-0.239</v>
      </c>
    </row>
    <row r="170" customFormat="false" ht="13.5" hidden="false" customHeight="false" outlineLevel="0" collapsed="false">
      <c r="B170" s="1" t="n">
        <f aca="false">B163</f>
        <v>-100.630984908</v>
      </c>
      <c r="C170" s="1" t="n">
        <f aca="false">C163</f>
        <v>0.289</v>
      </c>
      <c r="D170" s="1" t="n">
        <f aca="false">D163-2.5</f>
        <v>28.803369306</v>
      </c>
      <c r="K170" s="13" t="n">
        <f aca="false">B170+120.84</f>
        <v>20.209015092</v>
      </c>
      <c r="L170" s="1" t="n">
        <f aca="false">D170-18.34</f>
        <v>10.463369306</v>
      </c>
      <c r="M170" s="1" t="n">
        <f aca="false">C170*-1+0.05</f>
        <v>-0.239</v>
      </c>
    </row>
    <row r="171" customFormat="false" ht="13.5" hidden="false" customHeight="false" outlineLevel="0" collapsed="false">
      <c r="B171" s="1" t="n">
        <f aca="false">B164</f>
        <v>-100.630984908</v>
      </c>
      <c r="C171" s="1" t="n">
        <f aca="false">C164</f>
        <v>-5</v>
      </c>
      <c r="D171" s="1" t="n">
        <f aca="false">D164-2.5</f>
        <v>28.803369306</v>
      </c>
      <c r="K171" s="13" t="n">
        <f aca="false">B171+120.84</f>
        <v>20.209015092</v>
      </c>
      <c r="L171" s="1" t="n">
        <f aca="false">D171-18.34</f>
        <v>10.463369306</v>
      </c>
      <c r="M171" s="1" t="n">
        <f aca="false">C171*-1+0.05</f>
        <v>5.05</v>
      </c>
    </row>
    <row r="172" customFormat="false" ht="13.5" hidden="false" customHeight="false" outlineLevel="0" collapsed="false">
      <c r="B172" s="1" t="n">
        <f aca="false">B165-2.5</f>
        <v>-95.122038298</v>
      </c>
      <c r="C172" s="1" t="n">
        <f aca="false">C165</f>
        <v>-5</v>
      </c>
      <c r="D172" s="1" t="n">
        <f aca="false">D165</f>
        <v>22.792369306</v>
      </c>
      <c r="E172" s="1" t="n">
        <f aca="false">E165+1</f>
        <v>25</v>
      </c>
      <c r="K172" s="13" t="n">
        <f aca="false">B172+120.84</f>
        <v>25.717961702</v>
      </c>
      <c r="L172" s="1" t="n">
        <f aca="false">D172-18.34</f>
        <v>4.452369306</v>
      </c>
      <c r="M172" s="1" t="n">
        <f aca="false">C172*-1+0.05</f>
        <v>5.05</v>
      </c>
    </row>
    <row r="173" customFormat="false" ht="13.5" hidden="false" customHeight="false" outlineLevel="0" collapsed="false">
      <c r="B173" s="1" t="n">
        <f aca="false">B166-2.5</f>
        <v>-95.122038298</v>
      </c>
      <c r="C173" s="1" t="n">
        <f aca="false">C166</f>
        <v>0.289</v>
      </c>
      <c r="D173" s="1" t="n">
        <f aca="false">D166</f>
        <v>22.792369306</v>
      </c>
      <c r="K173" s="13" t="n">
        <f aca="false">B173+120.84</f>
        <v>25.717961702</v>
      </c>
      <c r="L173" s="1" t="n">
        <f aca="false">D173-18.34</f>
        <v>4.452369306</v>
      </c>
      <c r="M173" s="1" t="n">
        <f aca="false">C173*-1+0.05</f>
        <v>-0.239</v>
      </c>
    </row>
    <row r="174" customFormat="false" ht="13.5" hidden="false" customHeight="false" outlineLevel="0" collapsed="false">
      <c r="B174" s="1" t="n">
        <f aca="false">B167-2.5</f>
        <v>-95.122038298</v>
      </c>
      <c r="C174" s="1" t="n">
        <f aca="false">C167</f>
        <v>0.289</v>
      </c>
      <c r="D174" s="1" t="n">
        <f aca="false">D167-2.5</f>
        <v>25.178369306</v>
      </c>
      <c r="K174" s="13" t="n">
        <f aca="false">B174+120.84</f>
        <v>25.717961702</v>
      </c>
      <c r="L174" s="1" t="n">
        <f aca="false">D174-18.34</f>
        <v>6.83836930599999</v>
      </c>
      <c r="M174" s="1" t="n">
        <f aca="false">C174*-1+0.05</f>
        <v>-0.239</v>
      </c>
    </row>
    <row r="175" customFormat="false" ht="13.5" hidden="false" customHeight="false" outlineLevel="0" collapsed="false">
      <c r="B175" s="1" t="n">
        <f aca="false">B168-2.5</f>
        <v>-96.247038298</v>
      </c>
      <c r="C175" s="1" t="n">
        <f aca="false">C168</f>
        <v>0.289</v>
      </c>
      <c r="D175" s="1" t="n">
        <f aca="false">D168-2.5</f>
        <v>26.303369306</v>
      </c>
      <c r="K175" s="13" t="n">
        <f aca="false">B175+120.84</f>
        <v>24.592961702</v>
      </c>
      <c r="L175" s="1" t="n">
        <f aca="false">D175-18.34</f>
        <v>7.96336930599999</v>
      </c>
      <c r="M175" s="1" t="n">
        <f aca="false">C175*-1+0.05</f>
        <v>-0.239</v>
      </c>
    </row>
    <row r="176" customFormat="false" ht="13.5" hidden="false" customHeight="false" outlineLevel="0" collapsed="false">
      <c r="B176" s="1" t="n">
        <f aca="false">B169</f>
        <v>-99.332475578</v>
      </c>
      <c r="C176" s="1" t="n">
        <f aca="false">C169</f>
        <v>0.289</v>
      </c>
      <c r="D176" s="1" t="n">
        <f aca="false">D169-2.5</f>
        <v>26.303369306</v>
      </c>
      <c r="K176" s="13" t="n">
        <f aca="false">B176+120.84</f>
        <v>21.507524422</v>
      </c>
      <c r="L176" s="1" t="n">
        <f aca="false">D176-18.34</f>
        <v>7.96336930599999</v>
      </c>
      <c r="M176" s="1" t="n">
        <f aca="false">C176*-1+0.05</f>
        <v>-0.239</v>
      </c>
    </row>
    <row r="177" customFormat="false" ht="13.5" hidden="false" customHeight="false" outlineLevel="0" collapsed="false">
      <c r="B177" s="1" t="n">
        <f aca="false">B170</f>
        <v>-100.630984908</v>
      </c>
      <c r="C177" s="1" t="n">
        <f aca="false">C170</f>
        <v>0.289</v>
      </c>
      <c r="D177" s="1" t="n">
        <f aca="false">D170-2.5</f>
        <v>26.303369306</v>
      </c>
      <c r="K177" s="13" t="n">
        <f aca="false">B177+120.84</f>
        <v>20.209015092</v>
      </c>
      <c r="L177" s="1" t="n">
        <f aca="false">D177-18.34</f>
        <v>7.96336930599999</v>
      </c>
      <c r="M177" s="1" t="n">
        <f aca="false">C177*-1+0.05</f>
        <v>-0.239</v>
      </c>
    </row>
    <row r="178" customFormat="false" ht="13.5" hidden="false" customHeight="false" outlineLevel="0" collapsed="false">
      <c r="B178" s="1" t="n">
        <f aca="false">B171</f>
        <v>-100.630984908</v>
      </c>
      <c r="C178" s="1" t="n">
        <f aca="false">C171</f>
        <v>-5</v>
      </c>
      <c r="D178" s="1" t="n">
        <f aca="false">D171-2.5</f>
        <v>26.303369306</v>
      </c>
      <c r="K178" s="13" t="n">
        <f aca="false">B178+120.84</f>
        <v>20.209015092</v>
      </c>
      <c r="L178" s="1" t="n">
        <f aca="false">D178-18.34</f>
        <v>7.96336930599999</v>
      </c>
      <c r="M178" s="1" t="n">
        <f aca="false">C178*-1+0.05</f>
        <v>5.05</v>
      </c>
    </row>
    <row r="179" customFormat="false" ht="13.5" hidden="false" customHeight="false" outlineLevel="0" collapsed="false">
      <c r="A179" s="1" t="s">
        <v>10</v>
      </c>
      <c r="B179" s="11" t="n">
        <v>-100.630984908</v>
      </c>
      <c r="C179" s="10" t="n">
        <v>-5</v>
      </c>
      <c r="D179" s="12" t="n">
        <v>86.303369306</v>
      </c>
      <c r="K179" s="13" t="n">
        <f aca="false">B179+120.84</f>
        <v>20.209015092</v>
      </c>
      <c r="L179" s="1" t="n">
        <f aca="false">D179-18.34</f>
        <v>67.963369306</v>
      </c>
      <c r="M179" s="1" t="n">
        <f aca="false">C179*-1+0.05</f>
        <v>5.05</v>
      </c>
    </row>
    <row r="180" customFormat="false" ht="13.5" hidden="false" customHeight="false" outlineLevel="0" collapsed="false">
      <c r="B180" s="11" t="n">
        <v>-100.630984908</v>
      </c>
      <c r="C180" s="10" t="n">
        <v>0.25</v>
      </c>
      <c r="D180" s="12" t="n">
        <v>86.303369306</v>
      </c>
      <c r="K180" s="13" t="n">
        <f aca="false">B180+120.84</f>
        <v>20.209015092</v>
      </c>
      <c r="L180" s="1" t="n">
        <f aca="false">D180-18.34</f>
        <v>67.963369306</v>
      </c>
      <c r="M180" s="1" t="n">
        <f aca="false">C180*-1+0.05</f>
        <v>-0.2</v>
      </c>
    </row>
    <row r="181" customFormat="false" ht="13.5" hidden="false" customHeight="false" outlineLevel="0" collapsed="false">
      <c r="B181" s="11" t="n">
        <v>-99.685934098</v>
      </c>
      <c r="C181" s="10" t="n">
        <v>0.25</v>
      </c>
      <c r="D181" s="12" t="n">
        <v>86.303369306</v>
      </c>
      <c r="K181" s="13" t="n">
        <f aca="false">B181+120.84</f>
        <v>21.154065902</v>
      </c>
      <c r="L181" s="1" t="n">
        <f aca="false">D181-18.34</f>
        <v>67.963369306</v>
      </c>
      <c r="M181" s="1" t="n">
        <f aca="false">C181*-1+0.05</f>
        <v>-0.2</v>
      </c>
    </row>
    <row r="182" customFormat="false" ht="13.5" hidden="false" customHeight="false" outlineLevel="0" collapsed="false">
      <c r="B182" s="11" t="n">
        <v>-99.685934098</v>
      </c>
      <c r="C182" s="10" t="n">
        <v>-5</v>
      </c>
      <c r="D182" s="12" t="n">
        <v>86.303369306</v>
      </c>
      <c r="K182" s="13" t="n">
        <f aca="false">B182+120.84</f>
        <v>21.154065902</v>
      </c>
      <c r="L182" s="1" t="n">
        <f aca="false">D182-18.34</f>
        <v>67.963369306</v>
      </c>
      <c r="M182" s="1" t="n">
        <f aca="false">C182*-1+0.05</f>
        <v>5.05</v>
      </c>
    </row>
    <row r="183" customFormat="false" ht="13.5" hidden="false" customHeight="false" outlineLevel="0" collapsed="false">
      <c r="B183" s="11" t="n">
        <f aca="false">B179</f>
        <v>-100.630984908</v>
      </c>
      <c r="C183" s="10" t="n">
        <f aca="false">C179</f>
        <v>-5</v>
      </c>
      <c r="D183" s="12" t="n">
        <f aca="false">D179-2.5</f>
        <v>83.803369306</v>
      </c>
      <c r="K183" s="13" t="n">
        <f aca="false">B183+120.84</f>
        <v>20.209015092</v>
      </c>
      <c r="L183" s="1" t="n">
        <f aca="false">D183-18.34</f>
        <v>65.463369306</v>
      </c>
      <c r="M183" s="1" t="n">
        <f aca="false">C183*-1+0.05</f>
        <v>5.05</v>
      </c>
    </row>
    <row r="184" customFormat="false" ht="13.5" hidden="false" customHeight="false" outlineLevel="0" collapsed="false">
      <c r="B184" s="11" t="n">
        <f aca="false">B180</f>
        <v>-100.630984908</v>
      </c>
      <c r="C184" s="10" t="n">
        <v>0.25</v>
      </c>
      <c r="D184" s="12" t="n">
        <f aca="false">D180-2.5</f>
        <v>83.803369306</v>
      </c>
      <c r="K184" s="13" t="n">
        <f aca="false">B184+120.84</f>
        <v>20.209015092</v>
      </c>
      <c r="L184" s="1" t="n">
        <f aca="false">D184-18.34</f>
        <v>65.463369306</v>
      </c>
      <c r="M184" s="1" t="n">
        <f aca="false">C184*-1+0.05</f>
        <v>-0.2</v>
      </c>
    </row>
    <row r="185" customFormat="false" ht="13.5" hidden="false" customHeight="false" outlineLevel="0" collapsed="false">
      <c r="B185" s="11" t="n">
        <f aca="false">B181</f>
        <v>-99.685934098</v>
      </c>
      <c r="C185" s="10" t="n">
        <v>0.25</v>
      </c>
      <c r="D185" s="12" t="n">
        <f aca="false">D181-2.5</f>
        <v>83.803369306</v>
      </c>
      <c r="K185" s="13" t="n">
        <f aca="false">B185+120.84</f>
        <v>21.154065902</v>
      </c>
      <c r="L185" s="1" t="n">
        <f aca="false">D185-18.34</f>
        <v>65.463369306</v>
      </c>
      <c r="M185" s="1" t="n">
        <f aca="false">C185*-1+0.05</f>
        <v>-0.2</v>
      </c>
    </row>
    <row r="186" customFormat="false" ht="13.5" hidden="false" customHeight="false" outlineLevel="0" collapsed="false">
      <c r="B186" s="11" t="n">
        <f aca="false">B182</f>
        <v>-99.685934098</v>
      </c>
      <c r="C186" s="10" t="n">
        <f aca="false">C182</f>
        <v>-5</v>
      </c>
      <c r="D186" s="12" t="n">
        <f aca="false">D182-2.5</f>
        <v>83.803369306</v>
      </c>
      <c r="K186" s="13" t="n">
        <f aca="false">B186+120.84</f>
        <v>21.154065902</v>
      </c>
      <c r="L186" s="1" t="n">
        <f aca="false">D186-18.34</f>
        <v>65.463369306</v>
      </c>
      <c r="M186" s="1" t="n">
        <f aca="false">C186*-1+0.05</f>
        <v>5.05</v>
      </c>
    </row>
    <row r="187" customFormat="false" ht="13.5" hidden="false" customHeight="false" outlineLevel="0" collapsed="false">
      <c r="B187" s="11" t="n">
        <f aca="false">B183</f>
        <v>-100.630984908</v>
      </c>
      <c r="C187" s="10" t="n">
        <f aca="false">C183</f>
        <v>-5</v>
      </c>
      <c r="D187" s="12" t="n">
        <f aca="false">D183-2.5</f>
        <v>81.303369306</v>
      </c>
      <c r="K187" s="13" t="n">
        <f aca="false">B187+120.84</f>
        <v>20.209015092</v>
      </c>
      <c r="L187" s="1" t="n">
        <f aca="false">D187-18.34</f>
        <v>62.963369306</v>
      </c>
      <c r="M187" s="1" t="n">
        <f aca="false">C187*-1+0.05</f>
        <v>5.05</v>
      </c>
    </row>
    <row r="188" customFormat="false" ht="13.5" hidden="false" customHeight="false" outlineLevel="0" collapsed="false">
      <c r="B188" s="11" t="n">
        <f aca="false">B184</f>
        <v>-100.630984908</v>
      </c>
      <c r="C188" s="10" t="n">
        <v>0.25</v>
      </c>
      <c r="D188" s="12" t="n">
        <f aca="false">D184-2.5</f>
        <v>81.303369306</v>
      </c>
      <c r="K188" s="13" t="n">
        <f aca="false">B188+120.84</f>
        <v>20.209015092</v>
      </c>
      <c r="L188" s="1" t="n">
        <f aca="false">D188-18.34</f>
        <v>62.963369306</v>
      </c>
      <c r="M188" s="1" t="n">
        <f aca="false">C188*-1+0.05</f>
        <v>-0.2</v>
      </c>
    </row>
    <row r="189" customFormat="false" ht="13.5" hidden="false" customHeight="false" outlineLevel="0" collapsed="false">
      <c r="B189" s="11" t="n">
        <f aca="false">B185</f>
        <v>-99.685934098</v>
      </c>
      <c r="C189" s="10" t="n">
        <v>0.25</v>
      </c>
      <c r="D189" s="12" t="n">
        <f aca="false">D185-2.5</f>
        <v>81.303369306</v>
      </c>
      <c r="K189" s="13" t="n">
        <f aca="false">B189+120.84</f>
        <v>21.154065902</v>
      </c>
      <c r="L189" s="1" t="n">
        <f aca="false">D189-18.34</f>
        <v>62.963369306</v>
      </c>
      <c r="M189" s="1" t="n">
        <f aca="false">C189*-1+0.05</f>
        <v>-0.2</v>
      </c>
    </row>
    <row r="190" customFormat="false" ht="13.5" hidden="false" customHeight="false" outlineLevel="0" collapsed="false">
      <c r="B190" s="11" t="n">
        <f aca="false">B186</f>
        <v>-99.685934098</v>
      </c>
      <c r="C190" s="10" t="n">
        <f aca="false">C186</f>
        <v>-5</v>
      </c>
      <c r="D190" s="12" t="n">
        <f aca="false">D186-2.5</f>
        <v>81.303369306</v>
      </c>
      <c r="K190" s="13" t="n">
        <f aca="false">B190+120.84</f>
        <v>21.154065902</v>
      </c>
      <c r="L190" s="1" t="n">
        <f aca="false">D190-18.34</f>
        <v>62.963369306</v>
      </c>
      <c r="M190" s="1" t="n">
        <f aca="false">C190*-1+0.05</f>
        <v>5.05</v>
      </c>
    </row>
    <row r="191" customFormat="false" ht="13.5" hidden="false" customHeight="false" outlineLevel="0" collapsed="false">
      <c r="B191" s="11" t="n">
        <f aca="false">B187</f>
        <v>-100.630984908</v>
      </c>
      <c r="C191" s="10" t="n">
        <f aca="false">C187</f>
        <v>-5</v>
      </c>
      <c r="D191" s="12" t="n">
        <f aca="false">D187-2.5</f>
        <v>78.803369306</v>
      </c>
      <c r="K191" s="13" t="n">
        <f aca="false">B191+120.84</f>
        <v>20.209015092</v>
      </c>
      <c r="L191" s="1" t="n">
        <f aca="false">D191-18.34</f>
        <v>60.463369306</v>
      </c>
      <c r="M191" s="1" t="n">
        <f aca="false">C191*-1+0.05</f>
        <v>5.05</v>
      </c>
    </row>
    <row r="192" customFormat="false" ht="13.5" hidden="false" customHeight="false" outlineLevel="0" collapsed="false">
      <c r="B192" s="11" t="n">
        <f aca="false">B188</f>
        <v>-100.630984908</v>
      </c>
      <c r="C192" s="10" t="n">
        <v>0.25</v>
      </c>
      <c r="D192" s="12" t="n">
        <f aca="false">D188-2.5</f>
        <v>78.803369306</v>
      </c>
      <c r="K192" s="13" t="n">
        <f aca="false">B192+120.84</f>
        <v>20.209015092</v>
      </c>
      <c r="L192" s="1" t="n">
        <f aca="false">D192-18.34</f>
        <v>60.463369306</v>
      </c>
      <c r="M192" s="1" t="n">
        <f aca="false">C192*-1+0.05</f>
        <v>-0.2</v>
      </c>
    </row>
    <row r="193" customFormat="false" ht="13.5" hidden="false" customHeight="false" outlineLevel="0" collapsed="false">
      <c r="B193" s="11" t="n">
        <f aca="false">B189</f>
        <v>-99.685934098</v>
      </c>
      <c r="C193" s="10" t="n">
        <v>0.25</v>
      </c>
      <c r="D193" s="12" t="n">
        <f aca="false">D189-2.5</f>
        <v>78.803369306</v>
      </c>
      <c r="K193" s="13" t="n">
        <f aca="false">B193+120.84</f>
        <v>21.154065902</v>
      </c>
      <c r="L193" s="1" t="n">
        <f aca="false">D193-18.34</f>
        <v>60.463369306</v>
      </c>
      <c r="M193" s="1" t="n">
        <f aca="false">C193*-1+0.05</f>
        <v>-0.2</v>
      </c>
    </row>
    <row r="194" customFormat="false" ht="13.5" hidden="false" customHeight="false" outlineLevel="0" collapsed="false">
      <c r="B194" s="11" t="n">
        <f aca="false">B190</f>
        <v>-99.685934098</v>
      </c>
      <c r="C194" s="10" t="n">
        <f aca="false">C190</f>
        <v>-5</v>
      </c>
      <c r="D194" s="12" t="n">
        <f aca="false">D190-2.5</f>
        <v>78.803369306</v>
      </c>
      <c r="K194" s="13" t="n">
        <f aca="false">B194+120.84</f>
        <v>21.154065902</v>
      </c>
      <c r="L194" s="1" t="n">
        <f aca="false">D194-18.34</f>
        <v>60.463369306</v>
      </c>
      <c r="M194" s="1" t="n">
        <f aca="false">C194*-1+0.05</f>
        <v>5.05</v>
      </c>
    </row>
    <row r="195" customFormat="false" ht="13.5" hidden="false" customHeight="false" outlineLevel="0" collapsed="false">
      <c r="B195" s="11" t="n">
        <f aca="false">B191</f>
        <v>-100.630984908</v>
      </c>
      <c r="C195" s="10" t="n">
        <f aca="false">C191</f>
        <v>-5</v>
      </c>
      <c r="D195" s="12" t="n">
        <f aca="false">D191-2.5</f>
        <v>76.303369306</v>
      </c>
      <c r="K195" s="13" t="n">
        <f aca="false">B195+120.84</f>
        <v>20.209015092</v>
      </c>
      <c r="L195" s="1" t="n">
        <f aca="false">D195-18.34</f>
        <v>57.963369306</v>
      </c>
      <c r="M195" s="1" t="n">
        <f aca="false">C195*-1+0.05</f>
        <v>5.05</v>
      </c>
    </row>
    <row r="196" customFormat="false" ht="13.5" hidden="false" customHeight="false" outlineLevel="0" collapsed="false">
      <c r="B196" s="11" t="n">
        <f aca="false">B192</f>
        <v>-100.630984908</v>
      </c>
      <c r="C196" s="10" t="n">
        <v>0.25</v>
      </c>
      <c r="D196" s="12" t="n">
        <f aca="false">D192-2.5</f>
        <v>76.303369306</v>
      </c>
      <c r="K196" s="13" t="n">
        <f aca="false">B196+120.84</f>
        <v>20.209015092</v>
      </c>
      <c r="L196" s="1" t="n">
        <f aca="false">D196-18.34</f>
        <v>57.963369306</v>
      </c>
      <c r="M196" s="1" t="n">
        <f aca="false">C196*-1+0.05</f>
        <v>-0.2</v>
      </c>
    </row>
    <row r="197" customFormat="false" ht="13.5" hidden="false" customHeight="false" outlineLevel="0" collapsed="false">
      <c r="B197" s="11" t="n">
        <f aca="false">B193</f>
        <v>-99.685934098</v>
      </c>
      <c r="C197" s="10" t="n">
        <v>0.25</v>
      </c>
      <c r="D197" s="12" t="n">
        <f aca="false">D193-2.5</f>
        <v>76.303369306</v>
      </c>
      <c r="K197" s="13" t="n">
        <f aca="false">B197+120.84</f>
        <v>21.154065902</v>
      </c>
      <c r="L197" s="1" t="n">
        <f aca="false">D197-18.34</f>
        <v>57.963369306</v>
      </c>
      <c r="M197" s="1" t="n">
        <f aca="false">C197*-1+0.05</f>
        <v>-0.2</v>
      </c>
    </row>
    <row r="198" customFormat="false" ht="13.5" hidden="false" customHeight="false" outlineLevel="0" collapsed="false">
      <c r="B198" s="11" t="n">
        <f aca="false">B194</f>
        <v>-99.685934098</v>
      </c>
      <c r="C198" s="10" t="n">
        <f aca="false">C194</f>
        <v>-5</v>
      </c>
      <c r="D198" s="12" t="n">
        <f aca="false">D194-2.5</f>
        <v>76.303369306</v>
      </c>
      <c r="K198" s="13" t="n">
        <f aca="false">B198+120.84</f>
        <v>21.154065902</v>
      </c>
      <c r="L198" s="1" t="n">
        <f aca="false">D198-18.34</f>
        <v>57.963369306</v>
      </c>
      <c r="M198" s="1" t="n">
        <f aca="false">C198*-1+0.05</f>
        <v>5.05</v>
      </c>
    </row>
    <row r="199" customFormat="false" ht="13.5" hidden="false" customHeight="false" outlineLevel="0" collapsed="false">
      <c r="B199" s="11" t="n">
        <f aca="false">B195</f>
        <v>-100.630984908</v>
      </c>
      <c r="C199" s="10" t="n">
        <f aca="false">C195</f>
        <v>-5</v>
      </c>
      <c r="D199" s="12" t="n">
        <f aca="false">D195-2.5</f>
        <v>73.803369306</v>
      </c>
      <c r="K199" s="13" t="n">
        <f aca="false">B199+120.84</f>
        <v>20.209015092</v>
      </c>
      <c r="L199" s="1" t="n">
        <f aca="false">D199-18.34</f>
        <v>55.463369306</v>
      </c>
      <c r="M199" s="1" t="n">
        <f aca="false">C199*-1+0.05</f>
        <v>5.05</v>
      </c>
    </row>
    <row r="200" customFormat="false" ht="13.5" hidden="false" customHeight="false" outlineLevel="0" collapsed="false">
      <c r="B200" s="11" t="n">
        <f aca="false">B196</f>
        <v>-100.630984908</v>
      </c>
      <c r="C200" s="10" t="n">
        <v>0.25</v>
      </c>
      <c r="D200" s="12" t="n">
        <f aca="false">D196-2.5</f>
        <v>73.803369306</v>
      </c>
      <c r="K200" s="13" t="n">
        <f aca="false">B200+120.84</f>
        <v>20.209015092</v>
      </c>
      <c r="L200" s="1" t="n">
        <f aca="false">D200-18.34</f>
        <v>55.463369306</v>
      </c>
      <c r="M200" s="1" t="n">
        <f aca="false">C200*-1+0.05</f>
        <v>-0.2</v>
      </c>
    </row>
    <row r="201" customFormat="false" ht="13.5" hidden="false" customHeight="false" outlineLevel="0" collapsed="false">
      <c r="B201" s="11" t="n">
        <f aca="false">B197</f>
        <v>-99.685934098</v>
      </c>
      <c r="C201" s="10" t="n">
        <v>0.25</v>
      </c>
      <c r="D201" s="12" t="n">
        <f aca="false">D197-2.5</f>
        <v>73.803369306</v>
      </c>
      <c r="K201" s="13" t="n">
        <f aca="false">B201+120.84</f>
        <v>21.154065902</v>
      </c>
      <c r="L201" s="1" t="n">
        <f aca="false">D201-18.34</f>
        <v>55.463369306</v>
      </c>
      <c r="M201" s="1" t="n">
        <f aca="false">C201*-1+0.05</f>
        <v>-0.2</v>
      </c>
    </row>
    <row r="202" customFormat="false" ht="13.5" hidden="false" customHeight="false" outlineLevel="0" collapsed="false">
      <c r="B202" s="11" t="n">
        <f aca="false">B198</f>
        <v>-99.685934098</v>
      </c>
      <c r="C202" s="10" t="n">
        <f aca="false">C198</f>
        <v>-5</v>
      </c>
      <c r="D202" s="12" t="n">
        <f aca="false">D198-2.5</f>
        <v>73.803369306</v>
      </c>
      <c r="K202" s="13" t="n">
        <f aca="false">B202+120.84</f>
        <v>21.154065902</v>
      </c>
      <c r="L202" s="1" t="n">
        <f aca="false">D202-18.34</f>
        <v>55.463369306</v>
      </c>
      <c r="M202" s="1" t="n">
        <f aca="false">C202*-1+0.05</f>
        <v>5.05</v>
      </c>
    </row>
    <row r="203" customFormat="false" ht="13.5" hidden="false" customHeight="false" outlineLevel="0" collapsed="false">
      <c r="B203" s="11" t="n">
        <f aca="false">B199</f>
        <v>-100.630984908</v>
      </c>
      <c r="C203" s="10" t="n">
        <f aca="false">C199</f>
        <v>-5</v>
      </c>
      <c r="D203" s="12" t="n">
        <f aca="false">D199-2.5</f>
        <v>71.303369306</v>
      </c>
      <c r="K203" s="13" t="n">
        <f aca="false">B203+120.84</f>
        <v>20.209015092</v>
      </c>
      <c r="L203" s="1" t="n">
        <f aca="false">D203-18.34</f>
        <v>52.963369306</v>
      </c>
      <c r="M203" s="1" t="n">
        <f aca="false">C203*-1+0.05</f>
        <v>5.05</v>
      </c>
    </row>
    <row r="204" customFormat="false" ht="13.5" hidden="false" customHeight="false" outlineLevel="0" collapsed="false">
      <c r="B204" s="11" t="n">
        <f aca="false">B200</f>
        <v>-100.630984908</v>
      </c>
      <c r="C204" s="10" t="n">
        <v>0.25</v>
      </c>
      <c r="D204" s="12" t="n">
        <f aca="false">D200-2.5</f>
        <v>71.303369306</v>
      </c>
      <c r="K204" s="13" t="n">
        <f aca="false">B204+120.84</f>
        <v>20.209015092</v>
      </c>
      <c r="L204" s="1" t="n">
        <f aca="false">D204-18.34</f>
        <v>52.963369306</v>
      </c>
      <c r="M204" s="1" t="n">
        <f aca="false">C204*-1+0.05</f>
        <v>-0.2</v>
      </c>
    </row>
    <row r="205" customFormat="false" ht="13.5" hidden="false" customHeight="false" outlineLevel="0" collapsed="false">
      <c r="B205" s="11" t="n">
        <f aca="false">B201</f>
        <v>-99.685934098</v>
      </c>
      <c r="C205" s="10" t="n">
        <v>0.25</v>
      </c>
      <c r="D205" s="12" t="n">
        <f aca="false">D201-2.5</f>
        <v>71.303369306</v>
      </c>
      <c r="K205" s="13" t="n">
        <f aca="false">B205+120.84</f>
        <v>21.154065902</v>
      </c>
      <c r="L205" s="1" t="n">
        <f aca="false">D205-18.34</f>
        <v>52.963369306</v>
      </c>
      <c r="M205" s="1" t="n">
        <f aca="false">C205*-1+0.05</f>
        <v>-0.2</v>
      </c>
    </row>
    <row r="206" customFormat="false" ht="13.5" hidden="false" customHeight="false" outlineLevel="0" collapsed="false">
      <c r="B206" s="11" t="n">
        <f aca="false">B202</f>
        <v>-99.685934098</v>
      </c>
      <c r="C206" s="10" t="n">
        <f aca="false">C202</f>
        <v>-5</v>
      </c>
      <c r="D206" s="12" t="n">
        <f aca="false">D202-2.5</f>
        <v>71.303369306</v>
      </c>
      <c r="K206" s="13" t="n">
        <f aca="false">B206+120.84</f>
        <v>21.154065902</v>
      </c>
      <c r="L206" s="1" t="n">
        <f aca="false">D206-18.34</f>
        <v>52.963369306</v>
      </c>
      <c r="M206" s="1" t="n">
        <f aca="false">C206*-1+0.05</f>
        <v>5.05</v>
      </c>
    </row>
    <row r="207" customFormat="false" ht="13.5" hidden="false" customHeight="false" outlineLevel="0" collapsed="false">
      <c r="B207" s="11" t="n">
        <f aca="false">B203</f>
        <v>-100.630984908</v>
      </c>
      <c r="C207" s="10" t="n">
        <f aca="false">C203</f>
        <v>-5</v>
      </c>
      <c r="D207" s="12" t="n">
        <f aca="false">D203-2.5</f>
        <v>68.803369306</v>
      </c>
      <c r="K207" s="13" t="n">
        <f aca="false">B207+120.84</f>
        <v>20.209015092</v>
      </c>
      <c r="L207" s="1" t="n">
        <f aca="false">D207-18.34</f>
        <v>50.463369306</v>
      </c>
      <c r="M207" s="1" t="n">
        <f aca="false">C207*-1+0.05</f>
        <v>5.05</v>
      </c>
    </row>
    <row r="208" customFormat="false" ht="13.5" hidden="false" customHeight="false" outlineLevel="0" collapsed="false">
      <c r="B208" s="11" t="n">
        <f aca="false">B204</f>
        <v>-100.630984908</v>
      </c>
      <c r="C208" s="10" t="n">
        <v>0.25</v>
      </c>
      <c r="D208" s="12" t="n">
        <f aca="false">D204-2.5</f>
        <v>68.803369306</v>
      </c>
      <c r="K208" s="13" t="n">
        <f aca="false">B208+120.84</f>
        <v>20.209015092</v>
      </c>
      <c r="L208" s="1" t="n">
        <f aca="false">D208-18.34</f>
        <v>50.463369306</v>
      </c>
      <c r="M208" s="1" t="n">
        <f aca="false">C208*-1+0.05</f>
        <v>-0.2</v>
      </c>
    </row>
    <row r="209" customFormat="false" ht="13.5" hidden="false" customHeight="false" outlineLevel="0" collapsed="false">
      <c r="B209" s="11" t="n">
        <f aca="false">B205</f>
        <v>-99.685934098</v>
      </c>
      <c r="C209" s="10" t="n">
        <v>0.25</v>
      </c>
      <c r="D209" s="12" t="n">
        <f aca="false">D205-2.5</f>
        <v>68.803369306</v>
      </c>
      <c r="K209" s="13" t="n">
        <f aca="false">B209+120.84</f>
        <v>21.154065902</v>
      </c>
      <c r="L209" s="1" t="n">
        <f aca="false">D209-18.34</f>
        <v>50.463369306</v>
      </c>
      <c r="M209" s="1" t="n">
        <f aca="false">C209*-1+0.05</f>
        <v>-0.2</v>
      </c>
    </row>
    <row r="210" customFormat="false" ht="13.5" hidden="false" customHeight="false" outlineLevel="0" collapsed="false">
      <c r="B210" s="11" t="n">
        <f aca="false">B206</f>
        <v>-99.685934098</v>
      </c>
      <c r="C210" s="10" t="n">
        <f aca="false">C206</f>
        <v>-5</v>
      </c>
      <c r="D210" s="12" t="n">
        <f aca="false">D206-2.5</f>
        <v>68.803369306</v>
      </c>
      <c r="K210" s="13" t="n">
        <f aca="false">B210+120.84</f>
        <v>21.154065902</v>
      </c>
      <c r="L210" s="1" t="n">
        <f aca="false">D210-18.34</f>
        <v>50.463369306</v>
      </c>
      <c r="M210" s="1" t="n">
        <f aca="false">C210*-1+0.05</f>
        <v>5.05</v>
      </c>
    </row>
    <row r="211" customFormat="false" ht="13.5" hidden="false" customHeight="false" outlineLevel="0" collapsed="false">
      <c r="B211" s="11" t="n">
        <f aca="false">B207</f>
        <v>-100.630984908</v>
      </c>
      <c r="C211" s="10" t="n">
        <f aca="false">C207</f>
        <v>-5</v>
      </c>
      <c r="D211" s="12" t="n">
        <f aca="false">D207-2.5</f>
        <v>66.303369306</v>
      </c>
      <c r="K211" s="13" t="n">
        <f aca="false">B211+120.84</f>
        <v>20.209015092</v>
      </c>
      <c r="L211" s="1" t="n">
        <f aca="false">D211-18.34</f>
        <v>47.963369306</v>
      </c>
      <c r="M211" s="1" t="n">
        <f aca="false">C211*-1+0.05</f>
        <v>5.05</v>
      </c>
    </row>
    <row r="212" customFormat="false" ht="13.5" hidden="false" customHeight="false" outlineLevel="0" collapsed="false">
      <c r="B212" s="11" t="n">
        <f aca="false">B208</f>
        <v>-100.630984908</v>
      </c>
      <c r="C212" s="10" t="n">
        <v>0.25</v>
      </c>
      <c r="D212" s="12" t="n">
        <f aca="false">D208-2.5</f>
        <v>66.303369306</v>
      </c>
      <c r="K212" s="13" t="n">
        <f aca="false">B212+120.84</f>
        <v>20.209015092</v>
      </c>
      <c r="L212" s="1" t="n">
        <f aca="false">D212-18.34</f>
        <v>47.963369306</v>
      </c>
      <c r="M212" s="1" t="n">
        <f aca="false">C212*-1+0.05</f>
        <v>-0.2</v>
      </c>
    </row>
    <row r="213" customFormat="false" ht="13.5" hidden="false" customHeight="false" outlineLevel="0" collapsed="false">
      <c r="B213" s="11" t="n">
        <f aca="false">B209</f>
        <v>-99.685934098</v>
      </c>
      <c r="C213" s="10" t="n">
        <v>0.25</v>
      </c>
      <c r="D213" s="12" t="n">
        <f aca="false">D209-2.5</f>
        <v>66.303369306</v>
      </c>
      <c r="K213" s="13" t="n">
        <f aca="false">B213+120.84</f>
        <v>21.154065902</v>
      </c>
      <c r="L213" s="1" t="n">
        <f aca="false">D213-18.34</f>
        <v>47.963369306</v>
      </c>
      <c r="M213" s="1" t="n">
        <f aca="false">C213*-1+0.05</f>
        <v>-0.2</v>
      </c>
    </row>
    <row r="214" customFormat="false" ht="13.5" hidden="false" customHeight="false" outlineLevel="0" collapsed="false">
      <c r="B214" s="11" t="n">
        <f aca="false">B210</f>
        <v>-99.685934098</v>
      </c>
      <c r="C214" s="10" t="n">
        <f aca="false">C210</f>
        <v>-5</v>
      </c>
      <c r="D214" s="12" t="n">
        <f aca="false">D210-2.5</f>
        <v>66.303369306</v>
      </c>
      <c r="K214" s="13" t="n">
        <f aca="false">B214+120.84</f>
        <v>21.154065902</v>
      </c>
      <c r="L214" s="1" t="n">
        <f aca="false">D214-18.34</f>
        <v>47.963369306</v>
      </c>
      <c r="M214" s="1" t="n">
        <f aca="false">C214*-1+0.05</f>
        <v>5.05</v>
      </c>
    </row>
    <row r="215" customFormat="false" ht="13.5" hidden="false" customHeight="false" outlineLevel="0" collapsed="false">
      <c r="B215" s="11" t="n">
        <f aca="false">B211</f>
        <v>-100.630984908</v>
      </c>
      <c r="C215" s="10" t="n">
        <f aca="false">C211</f>
        <v>-5</v>
      </c>
      <c r="D215" s="12" t="n">
        <f aca="false">D211-2.5</f>
        <v>63.803369306</v>
      </c>
      <c r="K215" s="13" t="n">
        <f aca="false">B215+120.84</f>
        <v>20.209015092</v>
      </c>
      <c r="L215" s="1" t="n">
        <f aca="false">D215-18.34</f>
        <v>45.463369306</v>
      </c>
      <c r="M215" s="1" t="n">
        <f aca="false">C215*-1+0.05</f>
        <v>5.05</v>
      </c>
    </row>
    <row r="216" customFormat="false" ht="13.5" hidden="false" customHeight="false" outlineLevel="0" collapsed="false">
      <c r="B216" s="11" t="n">
        <f aca="false">B212</f>
        <v>-100.630984908</v>
      </c>
      <c r="C216" s="10" t="n">
        <v>0.25</v>
      </c>
      <c r="D216" s="12" t="n">
        <f aca="false">D212-2.5</f>
        <v>63.803369306</v>
      </c>
      <c r="K216" s="13" t="n">
        <f aca="false">B216+120.84</f>
        <v>20.209015092</v>
      </c>
      <c r="L216" s="1" t="n">
        <f aca="false">D216-18.34</f>
        <v>45.463369306</v>
      </c>
      <c r="M216" s="1" t="n">
        <f aca="false">C216*-1+0.05</f>
        <v>-0.2</v>
      </c>
    </row>
    <row r="217" customFormat="false" ht="13.5" hidden="false" customHeight="false" outlineLevel="0" collapsed="false">
      <c r="B217" s="11" t="n">
        <f aca="false">B213</f>
        <v>-99.685934098</v>
      </c>
      <c r="C217" s="10" t="n">
        <v>0.25</v>
      </c>
      <c r="D217" s="12" t="n">
        <f aca="false">D213-2.5</f>
        <v>63.803369306</v>
      </c>
      <c r="K217" s="13" t="n">
        <f aca="false">B217+120.84</f>
        <v>21.154065902</v>
      </c>
      <c r="L217" s="1" t="n">
        <f aca="false">D217-18.34</f>
        <v>45.463369306</v>
      </c>
      <c r="M217" s="1" t="n">
        <f aca="false">C217*-1+0.05</f>
        <v>-0.2</v>
      </c>
    </row>
    <row r="218" customFormat="false" ht="13.5" hidden="false" customHeight="false" outlineLevel="0" collapsed="false">
      <c r="B218" s="11" t="n">
        <f aca="false">B214</f>
        <v>-99.685934098</v>
      </c>
      <c r="C218" s="10" t="n">
        <f aca="false">C214</f>
        <v>-5</v>
      </c>
      <c r="D218" s="12" t="n">
        <f aca="false">D214-2.5</f>
        <v>63.803369306</v>
      </c>
      <c r="K218" s="13" t="n">
        <f aca="false">B218+120.84</f>
        <v>21.154065902</v>
      </c>
      <c r="L218" s="1" t="n">
        <f aca="false">D218-18.34</f>
        <v>45.463369306</v>
      </c>
      <c r="M218" s="1" t="n">
        <f aca="false">C218*-1+0.05</f>
        <v>5.05</v>
      </c>
    </row>
    <row r="219" customFormat="false" ht="13.5" hidden="false" customHeight="false" outlineLevel="0" collapsed="false">
      <c r="B219" s="11" t="n">
        <f aca="false">B215</f>
        <v>-100.630984908</v>
      </c>
      <c r="C219" s="10" t="n">
        <f aca="false">C215</f>
        <v>-5</v>
      </c>
      <c r="D219" s="12" t="n">
        <f aca="false">D215-2.5</f>
        <v>61.303369306</v>
      </c>
      <c r="K219" s="13" t="n">
        <f aca="false">B219+120.84</f>
        <v>20.209015092</v>
      </c>
      <c r="L219" s="1" t="n">
        <f aca="false">D219-18.34</f>
        <v>42.963369306</v>
      </c>
      <c r="M219" s="1" t="n">
        <f aca="false">C219*-1+0.05</f>
        <v>5.05</v>
      </c>
    </row>
    <row r="220" customFormat="false" ht="13.5" hidden="false" customHeight="false" outlineLevel="0" collapsed="false">
      <c r="B220" s="11" t="n">
        <f aca="false">B216</f>
        <v>-100.630984908</v>
      </c>
      <c r="C220" s="10" t="n">
        <v>0.25</v>
      </c>
      <c r="D220" s="12" t="n">
        <f aca="false">D216-2.5</f>
        <v>61.303369306</v>
      </c>
      <c r="K220" s="13" t="n">
        <f aca="false">B220+120.84</f>
        <v>20.209015092</v>
      </c>
      <c r="L220" s="1" t="n">
        <f aca="false">D220-18.34</f>
        <v>42.963369306</v>
      </c>
      <c r="M220" s="1" t="n">
        <f aca="false">C220*-1+0.05</f>
        <v>-0.2</v>
      </c>
    </row>
    <row r="221" customFormat="false" ht="13.5" hidden="false" customHeight="false" outlineLevel="0" collapsed="false">
      <c r="B221" s="11" t="n">
        <f aca="false">B217</f>
        <v>-99.685934098</v>
      </c>
      <c r="C221" s="10" t="n">
        <v>0.25</v>
      </c>
      <c r="D221" s="12" t="n">
        <f aca="false">D217-2.5</f>
        <v>61.303369306</v>
      </c>
      <c r="K221" s="13" t="n">
        <f aca="false">B221+120.84</f>
        <v>21.154065902</v>
      </c>
      <c r="L221" s="1" t="n">
        <f aca="false">D221-18.34</f>
        <v>42.963369306</v>
      </c>
      <c r="M221" s="1" t="n">
        <f aca="false">C221*-1+0.05</f>
        <v>-0.2</v>
      </c>
    </row>
    <row r="222" customFormat="false" ht="13.5" hidden="false" customHeight="false" outlineLevel="0" collapsed="false">
      <c r="B222" s="11" t="n">
        <f aca="false">B218</f>
        <v>-99.685934098</v>
      </c>
      <c r="C222" s="10" t="n">
        <f aca="false">C218</f>
        <v>-5</v>
      </c>
      <c r="D222" s="12" t="n">
        <f aca="false">D218-2.5</f>
        <v>61.303369306</v>
      </c>
      <c r="K222" s="13" t="n">
        <f aca="false">B222+120.84</f>
        <v>21.154065902</v>
      </c>
      <c r="L222" s="1" t="n">
        <f aca="false">D222-18.34</f>
        <v>42.963369306</v>
      </c>
      <c r="M222" s="1" t="n">
        <f aca="false">C222*-1+0.05</f>
        <v>5.05</v>
      </c>
    </row>
    <row r="223" customFormat="false" ht="13.5" hidden="false" customHeight="false" outlineLevel="0" collapsed="false">
      <c r="B223" s="11" t="n">
        <f aca="false">B219</f>
        <v>-100.630984908</v>
      </c>
      <c r="C223" s="10" t="n">
        <f aca="false">C219</f>
        <v>-5</v>
      </c>
      <c r="D223" s="12" t="n">
        <f aca="false">D219-2.5</f>
        <v>58.803369306</v>
      </c>
      <c r="K223" s="13" t="n">
        <f aca="false">B223+120.84</f>
        <v>20.209015092</v>
      </c>
      <c r="L223" s="1" t="n">
        <f aca="false">D223-18.34</f>
        <v>40.463369306</v>
      </c>
      <c r="M223" s="1" t="n">
        <f aca="false">C223*-1+0.05</f>
        <v>5.05</v>
      </c>
    </row>
    <row r="224" customFormat="false" ht="13.5" hidden="false" customHeight="false" outlineLevel="0" collapsed="false">
      <c r="B224" s="11" t="n">
        <f aca="false">B220</f>
        <v>-100.630984908</v>
      </c>
      <c r="C224" s="10" t="n">
        <v>0.25</v>
      </c>
      <c r="D224" s="12" t="n">
        <f aca="false">D220-2.5</f>
        <v>58.803369306</v>
      </c>
      <c r="K224" s="13" t="n">
        <f aca="false">B224+120.84</f>
        <v>20.209015092</v>
      </c>
      <c r="L224" s="1" t="n">
        <f aca="false">D224-18.34</f>
        <v>40.463369306</v>
      </c>
      <c r="M224" s="1" t="n">
        <f aca="false">C224*-1+0.05</f>
        <v>-0.2</v>
      </c>
    </row>
    <row r="225" customFormat="false" ht="13.5" hidden="false" customHeight="false" outlineLevel="0" collapsed="false">
      <c r="B225" s="11" t="n">
        <f aca="false">B221</f>
        <v>-99.685934098</v>
      </c>
      <c r="C225" s="10" t="n">
        <v>0.25</v>
      </c>
      <c r="D225" s="12" t="n">
        <f aca="false">D221-2.5</f>
        <v>58.803369306</v>
      </c>
      <c r="K225" s="13" t="n">
        <f aca="false">B225+120.84</f>
        <v>21.154065902</v>
      </c>
      <c r="L225" s="1" t="n">
        <f aca="false">D225-18.34</f>
        <v>40.463369306</v>
      </c>
      <c r="M225" s="1" t="n">
        <f aca="false">C225*-1+0.05</f>
        <v>-0.2</v>
      </c>
    </row>
    <row r="226" customFormat="false" ht="13.5" hidden="false" customHeight="false" outlineLevel="0" collapsed="false">
      <c r="B226" s="11" t="n">
        <f aca="false">B222</f>
        <v>-99.685934098</v>
      </c>
      <c r="C226" s="10" t="n">
        <f aca="false">C222</f>
        <v>-5</v>
      </c>
      <c r="D226" s="12" t="n">
        <f aca="false">D222-2.5</f>
        <v>58.803369306</v>
      </c>
      <c r="K226" s="13" t="n">
        <f aca="false">B226+120.84</f>
        <v>21.154065902</v>
      </c>
      <c r="L226" s="1" t="n">
        <f aca="false">D226-18.34</f>
        <v>40.463369306</v>
      </c>
      <c r="M226" s="1" t="n">
        <f aca="false">C226*-1+0.05</f>
        <v>5.05</v>
      </c>
    </row>
    <row r="227" customFormat="false" ht="13.5" hidden="false" customHeight="false" outlineLevel="0" collapsed="false">
      <c r="B227" s="11" t="n">
        <f aca="false">B223</f>
        <v>-100.630984908</v>
      </c>
      <c r="C227" s="10" t="n">
        <f aca="false">C223</f>
        <v>-5</v>
      </c>
      <c r="D227" s="12" t="n">
        <f aca="false">D223-2.5</f>
        <v>56.303369306</v>
      </c>
      <c r="K227" s="13" t="n">
        <f aca="false">B227+120.84</f>
        <v>20.209015092</v>
      </c>
      <c r="L227" s="1" t="n">
        <f aca="false">D227-18.34</f>
        <v>37.963369306</v>
      </c>
      <c r="M227" s="1" t="n">
        <f aca="false">C227*-1+0.05</f>
        <v>5.05</v>
      </c>
    </row>
    <row r="228" customFormat="false" ht="13.5" hidden="false" customHeight="false" outlineLevel="0" collapsed="false">
      <c r="B228" s="11" t="n">
        <f aca="false">B224</f>
        <v>-100.630984908</v>
      </c>
      <c r="C228" s="10" t="n">
        <v>0.25</v>
      </c>
      <c r="D228" s="12" t="n">
        <f aca="false">D224-2.5</f>
        <v>56.303369306</v>
      </c>
      <c r="K228" s="13" t="n">
        <f aca="false">B228+120.84</f>
        <v>20.209015092</v>
      </c>
      <c r="L228" s="1" t="n">
        <f aca="false">D228-18.34</f>
        <v>37.963369306</v>
      </c>
      <c r="M228" s="1" t="n">
        <f aca="false">C228*-1+0.05</f>
        <v>-0.2</v>
      </c>
    </row>
    <row r="229" customFormat="false" ht="13.5" hidden="false" customHeight="false" outlineLevel="0" collapsed="false">
      <c r="B229" s="11" t="n">
        <f aca="false">B225</f>
        <v>-99.685934098</v>
      </c>
      <c r="C229" s="10" t="n">
        <v>0.25</v>
      </c>
      <c r="D229" s="12" t="n">
        <f aca="false">D225-2.5</f>
        <v>56.303369306</v>
      </c>
      <c r="K229" s="13" t="n">
        <f aca="false">B229+120.84</f>
        <v>21.154065902</v>
      </c>
      <c r="L229" s="1" t="n">
        <f aca="false">D229-18.34</f>
        <v>37.963369306</v>
      </c>
      <c r="M229" s="1" t="n">
        <f aca="false">C229*-1+0.05</f>
        <v>-0.2</v>
      </c>
    </row>
    <row r="230" customFormat="false" ht="13.5" hidden="false" customHeight="false" outlineLevel="0" collapsed="false">
      <c r="B230" s="11" t="n">
        <f aca="false">B226</f>
        <v>-99.685934098</v>
      </c>
      <c r="C230" s="10" t="n">
        <f aca="false">C226</f>
        <v>-5</v>
      </c>
      <c r="D230" s="12" t="n">
        <f aca="false">D226-2.5</f>
        <v>56.303369306</v>
      </c>
      <c r="K230" s="13" t="n">
        <f aca="false">B230+120.84</f>
        <v>21.154065902</v>
      </c>
      <c r="L230" s="1" t="n">
        <f aca="false">D230-18.34</f>
        <v>37.963369306</v>
      </c>
      <c r="M230" s="1" t="n">
        <f aca="false">C230*-1+0.05</f>
        <v>5.05</v>
      </c>
    </row>
    <row r="231" customFormat="false" ht="13.5" hidden="false" customHeight="false" outlineLevel="0" collapsed="false">
      <c r="B231" s="11" t="n">
        <f aca="false">B227</f>
        <v>-100.630984908</v>
      </c>
      <c r="C231" s="10" t="n">
        <f aca="false">C227</f>
        <v>-5</v>
      </c>
      <c r="D231" s="12" t="n">
        <f aca="false">D227-2.5</f>
        <v>53.803369306</v>
      </c>
      <c r="K231" s="13" t="n">
        <f aca="false">B231+120.84</f>
        <v>20.209015092</v>
      </c>
      <c r="L231" s="1" t="n">
        <f aca="false">D231-18.34</f>
        <v>35.463369306</v>
      </c>
      <c r="M231" s="1" t="n">
        <f aca="false">C231*-1+0.05</f>
        <v>5.05</v>
      </c>
    </row>
    <row r="232" customFormat="false" ht="13.5" hidden="false" customHeight="false" outlineLevel="0" collapsed="false">
      <c r="B232" s="11" t="n">
        <f aca="false">B228</f>
        <v>-100.630984908</v>
      </c>
      <c r="C232" s="10" t="n">
        <v>0.25</v>
      </c>
      <c r="D232" s="12" t="n">
        <f aca="false">D228-2.5</f>
        <v>53.803369306</v>
      </c>
      <c r="K232" s="13" t="n">
        <f aca="false">B232+120.84</f>
        <v>20.209015092</v>
      </c>
      <c r="L232" s="1" t="n">
        <f aca="false">D232-18.34</f>
        <v>35.463369306</v>
      </c>
      <c r="M232" s="1" t="n">
        <f aca="false">C232*-1+0.05</f>
        <v>-0.2</v>
      </c>
    </row>
    <row r="233" customFormat="false" ht="13.5" hidden="false" customHeight="false" outlineLevel="0" collapsed="false">
      <c r="B233" s="11" t="n">
        <f aca="false">B229</f>
        <v>-99.685934098</v>
      </c>
      <c r="C233" s="10" t="n">
        <v>0.25</v>
      </c>
      <c r="D233" s="12" t="n">
        <f aca="false">D229-2.5</f>
        <v>53.803369306</v>
      </c>
      <c r="K233" s="13" t="n">
        <f aca="false">B233+120.84</f>
        <v>21.154065902</v>
      </c>
      <c r="L233" s="1" t="n">
        <f aca="false">D233-18.34</f>
        <v>35.463369306</v>
      </c>
      <c r="M233" s="1" t="n">
        <f aca="false">C233*-1+0.05</f>
        <v>-0.2</v>
      </c>
    </row>
    <row r="234" customFormat="false" ht="13.5" hidden="false" customHeight="false" outlineLevel="0" collapsed="false">
      <c r="B234" s="11" t="n">
        <f aca="false">B230</f>
        <v>-99.685934098</v>
      </c>
      <c r="C234" s="10" t="n">
        <f aca="false">C230</f>
        <v>-5</v>
      </c>
      <c r="D234" s="12" t="n">
        <f aca="false">D230-2.5</f>
        <v>53.803369306</v>
      </c>
      <c r="K234" s="13" t="n">
        <f aca="false">B234+120.84</f>
        <v>21.154065902</v>
      </c>
      <c r="L234" s="1" t="n">
        <f aca="false">D234-18.34</f>
        <v>35.463369306</v>
      </c>
      <c r="M234" s="1" t="n">
        <f aca="false">C234*-1+0.05</f>
        <v>5.05</v>
      </c>
    </row>
    <row r="235" customFormat="false" ht="13.5" hidden="false" customHeight="false" outlineLevel="0" collapsed="false">
      <c r="B235" s="11" t="n">
        <f aca="false">B231</f>
        <v>-100.630984908</v>
      </c>
      <c r="C235" s="10" t="n">
        <f aca="false">C231</f>
        <v>-5</v>
      </c>
      <c r="D235" s="12" t="n">
        <f aca="false">D231-2.5</f>
        <v>51.303369306</v>
      </c>
      <c r="K235" s="13" t="n">
        <f aca="false">B235+120.84</f>
        <v>20.209015092</v>
      </c>
      <c r="L235" s="1" t="n">
        <f aca="false">D235-18.34</f>
        <v>32.963369306</v>
      </c>
      <c r="M235" s="1" t="n">
        <f aca="false">C235*-1+0.05</f>
        <v>5.05</v>
      </c>
    </row>
    <row r="236" customFormat="false" ht="13.5" hidden="false" customHeight="false" outlineLevel="0" collapsed="false">
      <c r="B236" s="11" t="n">
        <f aca="false">B232</f>
        <v>-100.630984908</v>
      </c>
      <c r="C236" s="10" t="n">
        <v>0.25</v>
      </c>
      <c r="D236" s="12" t="n">
        <f aca="false">D232-2.5</f>
        <v>51.303369306</v>
      </c>
      <c r="K236" s="13" t="n">
        <f aca="false">B236+120.84</f>
        <v>20.209015092</v>
      </c>
      <c r="L236" s="1" t="n">
        <f aca="false">D236-18.34</f>
        <v>32.963369306</v>
      </c>
      <c r="M236" s="1" t="n">
        <f aca="false">C236*-1+0.05</f>
        <v>-0.2</v>
      </c>
    </row>
    <row r="237" customFormat="false" ht="13.5" hidden="false" customHeight="false" outlineLevel="0" collapsed="false">
      <c r="B237" s="11" t="n">
        <f aca="false">B233</f>
        <v>-99.685934098</v>
      </c>
      <c r="C237" s="10" t="n">
        <v>0.25</v>
      </c>
      <c r="D237" s="12" t="n">
        <f aca="false">D233-2.5</f>
        <v>51.303369306</v>
      </c>
      <c r="K237" s="13" t="n">
        <f aca="false">B237+120.84</f>
        <v>21.154065902</v>
      </c>
      <c r="L237" s="1" t="n">
        <f aca="false">D237-18.34</f>
        <v>32.963369306</v>
      </c>
      <c r="M237" s="1" t="n">
        <f aca="false">C237*-1+0.05</f>
        <v>-0.2</v>
      </c>
    </row>
    <row r="238" customFormat="false" ht="13.5" hidden="false" customHeight="false" outlineLevel="0" collapsed="false">
      <c r="B238" s="11" t="n">
        <f aca="false">B234</f>
        <v>-99.685934098</v>
      </c>
      <c r="C238" s="10" t="n">
        <f aca="false">C234</f>
        <v>-5</v>
      </c>
      <c r="D238" s="12" t="n">
        <f aca="false">D234-2.5</f>
        <v>51.303369306</v>
      </c>
      <c r="K238" s="13" t="n">
        <f aca="false">B238+120.84</f>
        <v>21.154065902</v>
      </c>
      <c r="L238" s="1" t="n">
        <f aca="false">D238-18.34</f>
        <v>32.963369306</v>
      </c>
      <c r="M238" s="1" t="n">
        <f aca="false">C238*-1+0.05</f>
        <v>5.05</v>
      </c>
    </row>
    <row r="239" customFormat="false" ht="13.5" hidden="false" customHeight="false" outlineLevel="0" collapsed="false">
      <c r="B239" s="11" t="n">
        <f aca="false">B235</f>
        <v>-100.630984908</v>
      </c>
      <c r="C239" s="10" t="n">
        <f aca="false">C235</f>
        <v>-5</v>
      </c>
      <c r="D239" s="12" t="n">
        <f aca="false">D235-2.5</f>
        <v>48.803369306</v>
      </c>
      <c r="K239" s="13" t="n">
        <f aca="false">B239+120.84</f>
        <v>20.209015092</v>
      </c>
      <c r="L239" s="1" t="n">
        <f aca="false">D239-18.34</f>
        <v>30.463369306</v>
      </c>
      <c r="M239" s="1" t="n">
        <f aca="false">C239*-1+0.05</f>
        <v>5.05</v>
      </c>
    </row>
    <row r="240" customFormat="false" ht="13.5" hidden="false" customHeight="false" outlineLevel="0" collapsed="false">
      <c r="B240" s="11" t="n">
        <f aca="false">B236</f>
        <v>-100.630984908</v>
      </c>
      <c r="C240" s="10" t="n">
        <v>0.25</v>
      </c>
      <c r="D240" s="12" t="n">
        <f aca="false">D236-2.5</f>
        <v>48.803369306</v>
      </c>
      <c r="K240" s="13" t="n">
        <f aca="false">B240+120.84</f>
        <v>20.209015092</v>
      </c>
      <c r="L240" s="1" t="n">
        <f aca="false">D240-18.34</f>
        <v>30.463369306</v>
      </c>
      <c r="M240" s="1" t="n">
        <f aca="false">C240*-1+0.05</f>
        <v>-0.2</v>
      </c>
    </row>
    <row r="241" customFormat="false" ht="13.5" hidden="false" customHeight="false" outlineLevel="0" collapsed="false">
      <c r="B241" s="11" t="n">
        <f aca="false">B237</f>
        <v>-99.685934098</v>
      </c>
      <c r="C241" s="10" t="n">
        <v>0.25</v>
      </c>
      <c r="D241" s="12" t="n">
        <f aca="false">D237-2.5</f>
        <v>48.803369306</v>
      </c>
      <c r="K241" s="13" t="n">
        <f aca="false">B241+120.84</f>
        <v>21.154065902</v>
      </c>
      <c r="L241" s="1" t="n">
        <f aca="false">D241-18.34</f>
        <v>30.463369306</v>
      </c>
      <c r="M241" s="1" t="n">
        <f aca="false">C241*-1+0.05</f>
        <v>-0.2</v>
      </c>
    </row>
    <row r="242" customFormat="false" ht="13.5" hidden="false" customHeight="false" outlineLevel="0" collapsed="false">
      <c r="B242" s="11" t="n">
        <f aca="false">B238</f>
        <v>-99.685934098</v>
      </c>
      <c r="C242" s="10" t="n">
        <f aca="false">C238</f>
        <v>-5</v>
      </c>
      <c r="D242" s="12" t="n">
        <f aca="false">D238-2.5</f>
        <v>48.803369306</v>
      </c>
      <c r="K242" s="13" t="n">
        <f aca="false">B242+120.84</f>
        <v>21.154065902</v>
      </c>
      <c r="L242" s="1" t="n">
        <f aca="false">D242-18.34</f>
        <v>30.463369306</v>
      </c>
      <c r="M242" s="1" t="n">
        <f aca="false">C242*-1+0.05</f>
        <v>5.05</v>
      </c>
    </row>
    <row r="243" customFormat="false" ht="13.5" hidden="false" customHeight="false" outlineLevel="0" collapsed="false">
      <c r="B243" s="11" t="n">
        <f aca="false">B239</f>
        <v>-100.630984908</v>
      </c>
      <c r="C243" s="10" t="n">
        <f aca="false">C239</f>
        <v>-5</v>
      </c>
      <c r="D243" s="12" t="n">
        <f aca="false">D239-2.5</f>
        <v>46.303369306</v>
      </c>
      <c r="K243" s="13" t="n">
        <f aca="false">B243+120.84</f>
        <v>20.209015092</v>
      </c>
      <c r="L243" s="1" t="n">
        <f aca="false">D243-18.34</f>
        <v>27.963369306</v>
      </c>
      <c r="M243" s="1" t="n">
        <f aca="false">C243*-1+0.05</f>
        <v>5.05</v>
      </c>
    </row>
    <row r="244" customFormat="false" ht="13.5" hidden="false" customHeight="false" outlineLevel="0" collapsed="false">
      <c r="B244" s="11" t="n">
        <f aca="false">B240</f>
        <v>-100.630984908</v>
      </c>
      <c r="C244" s="10" t="n">
        <v>0.25</v>
      </c>
      <c r="D244" s="12" t="n">
        <f aca="false">D240-2.5</f>
        <v>46.303369306</v>
      </c>
      <c r="K244" s="13" t="n">
        <f aca="false">B244+120.84</f>
        <v>20.209015092</v>
      </c>
      <c r="L244" s="1" t="n">
        <f aca="false">D244-18.34</f>
        <v>27.963369306</v>
      </c>
      <c r="M244" s="1" t="n">
        <f aca="false">C244*-1+0.05</f>
        <v>-0.2</v>
      </c>
    </row>
    <row r="245" customFormat="false" ht="13.5" hidden="false" customHeight="false" outlineLevel="0" collapsed="false">
      <c r="B245" s="11" t="n">
        <f aca="false">B241</f>
        <v>-99.685934098</v>
      </c>
      <c r="C245" s="10" t="n">
        <v>0.25</v>
      </c>
      <c r="D245" s="12" t="n">
        <f aca="false">D241-2.5</f>
        <v>46.303369306</v>
      </c>
      <c r="K245" s="13" t="n">
        <f aca="false">B245+120.84</f>
        <v>21.154065902</v>
      </c>
      <c r="L245" s="1" t="n">
        <f aca="false">D245-18.34</f>
        <v>27.963369306</v>
      </c>
      <c r="M245" s="1" t="n">
        <f aca="false">C245*-1+0.05</f>
        <v>-0.2</v>
      </c>
    </row>
    <row r="246" customFormat="false" ht="13.5" hidden="false" customHeight="false" outlineLevel="0" collapsed="false">
      <c r="B246" s="11" t="n">
        <f aca="false">B242</f>
        <v>-99.685934098</v>
      </c>
      <c r="C246" s="10" t="n">
        <f aca="false">C242</f>
        <v>-5</v>
      </c>
      <c r="D246" s="12" t="n">
        <f aca="false">D242-2.5</f>
        <v>46.303369306</v>
      </c>
      <c r="K246" s="13" t="n">
        <f aca="false">B246+120.84</f>
        <v>21.154065902</v>
      </c>
      <c r="L246" s="1" t="n">
        <f aca="false">D246-18.34</f>
        <v>27.963369306</v>
      </c>
      <c r="M246" s="1" t="n">
        <f aca="false">C246*-1+0.05</f>
        <v>5.05</v>
      </c>
    </row>
    <row r="247" customFormat="false" ht="13.5" hidden="false" customHeight="false" outlineLevel="0" collapsed="false">
      <c r="B247" s="11" t="n">
        <f aca="false">B243</f>
        <v>-100.630984908</v>
      </c>
      <c r="C247" s="10" t="n">
        <f aca="false">C243</f>
        <v>-5</v>
      </c>
      <c r="D247" s="12" t="n">
        <f aca="false">D243-2.5</f>
        <v>43.803369306</v>
      </c>
      <c r="K247" s="13" t="n">
        <f aca="false">B247+120.84</f>
        <v>20.209015092</v>
      </c>
      <c r="L247" s="1" t="n">
        <f aca="false">D247-18.34</f>
        <v>25.463369306</v>
      </c>
      <c r="M247" s="1" t="n">
        <f aca="false">C247*-1+0.05</f>
        <v>5.05</v>
      </c>
    </row>
    <row r="248" customFormat="false" ht="13.5" hidden="false" customHeight="false" outlineLevel="0" collapsed="false">
      <c r="B248" s="11" t="n">
        <f aca="false">B244</f>
        <v>-100.630984908</v>
      </c>
      <c r="C248" s="10" t="n">
        <v>0.25</v>
      </c>
      <c r="D248" s="12" t="n">
        <f aca="false">D244-2.5</f>
        <v>43.803369306</v>
      </c>
      <c r="K248" s="13" t="n">
        <f aca="false">B248+120.84</f>
        <v>20.209015092</v>
      </c>
      <c r="L248" s="1" t="n">
        <f aca="false">D248-18.34</f>
        <v>25.463369306</v>
      </c>
      <c r="M248" s="1" t="n">
        <f aca="false">C248*-1+0.05</f>
        <v>-0.2</v>
      </c>
    </row>
    <row r="249" customFormat="false" ht="13.5" hidden="false" customHeight="false" outlineLevel="0" collapsed="false">
      <c r="B249" s="11" t="n">
        <f aca="false">B245</f>
        <v>-99.685934098</v>
      </c>
      <c r="C249" s="10" t="n">
        <v>0.25</v>
      </c>
      <c r="D249" s="12" t="n">
        <f aca="false">D245-2.5</f>
        <v>43.803369306</v>
      </c>
      <c r="K249" s="13" t="n">
        <f aca="false">B249+120.84</f>
        <v>21.154065902</v>
      </c>
      <c r="L249" s="1" t="n">
        <f aca="false">D249-18.34</f>
        <v>25.463369306</v>
      </c>
      <c r="M249" s="1" t="n">
        <f aca="false">C249*-1+0.05</f>
        <v>-0.2</v>
      </c>
    </row>
    <row r="250" customFormat="false" ht="13.5" hidden="false" customHeight="false" outlineLevel="0" collapsed="false">
      <c r="B250" s="11" t="n">
        <f aca="false">B246</f>
        <v>-99.685934098</v>
      </c>
      <c r="C250" s="10" t="n">
        <f aca="false">C246</f>
        <v>-5</v>
      </c>
      <c r="D250" s="12" t="n">
        <f aca="false">D246-2.5</f>
        <v>43.803369306</v>
      </c>
      <c r="K250" s="13" t="n">
        <f aca="false">B250+120.84</f>
        <v>21.154065902</v>
      </c>
      <c r="L250" s="1" t="n">
        <f aca="false">D250-18.34</f>
        <v>25.463369306</v>
      </c>
      <c r="M250" s="1" t="n">
        <f aca="false">C250*-1+0.05</f>
        <v>5.05</v>
      </c>
    </row>
    <row r="251" customFormat="false" ht="13.5" hidden="false" customHeight="false" outlineLevel="0" collapsed="false">
      <c r="B251" s="11" t="n">
        <f aca="false">B247</f>
        <v>-100.630984908</v>
      </c>
      <c r="C251" s="10" t="n">
        <f aca="false">C247</f>
        <v>-5</v>
      </c>
      <c r="D251" s="12" t="n">
        <f aca="false">D247-2.5</f>
        <v>41.303369306</v>
      </c>
      <c r="K251" s="13" t="n">
        <f aca="false">B251+120.84</f>
        <v>20.209015092</v>
      </c>
      <c r="L251" s="1" t="n">
        <f aca="false">D251-18.34</f>
        <v>22.963369306</v>
      </c>
      <c r="M251" s="1" t="n">
        <f aca="false">C251*-1+0.05</f>
        <v>5.05</v>
      </c>
    </row>
    <row r="252" customFormat="false" ht="13.5" hidden="false" customHeight="false" outlineLevel="0" collapsed="false">
      <c r="B252" s="11" t="n">
        <f aca="false">B248</f>
        <v>-100.630984908</v>
      </c>
      <c r="C252" s="10" t="n">
        <v>0.25</v>
      </c>
      <c r="D252" s="12" t="n">
        <f aca="false">D248-2.5</f>
        <v>41.303369306</v>
      </c>
      <c r="K252" s="13" t="n">
        <f aca="false">B252+120.84</f>
        <v>20.209015092</v>
      </c>
      <c r="L252" s="1" t="n">
        <f aca="false">D252-18.34</f>
        <v>22.963369306</v>
      </c>
      <c r="M252" s="1" t="n">
        <f aca="false">C252*-1+0.05</f>
        <v>-0.2</v>
      </c>
    </row>
    <row r="253" customFormat="false" ht="13.5" hidden="false" customHeight="false" outlineLevel="0" collapsed="false">
      <c r="B253" s="11" t="n">
        <f aca="false">B249</f>
        <v>-99.685934098</v>
      </c>
      <c r="C253" s="10" t="n">
        <v>0.25</v>
      </c>
      <c r="D253" s="12" t="n">
        <f aca="false">D249-2.5</f>
        <v>41.303369306</v>
      </c>
      <c r="K253" s="13" t="n">
        <f aca="false">B253+120.84</f>
        <v>21.154065902</v>
      </c>
      <c r="L253" s="1" t="n">
        <f aca="false">D253-18.34</f>
        <v>22.963369306</v>
      </c>
      <c r="M253" s="1" t="n">
        <f aca="false">C253*-1+0.05</f>
        <v>-0.2</v>
      </c>
    </row>
    <row r="254" customFormat="false" ht="13.5" hidden="false" customHeight="false" outlineLevel="0" collapsed="false">
      <c r="B254" s="11" t="n">
        <f aca="false">B250</f>
        <v>-99.685934098</v>
      </c>
      <c r="C254" s="10" t="n">
        <f aca="false">C250</f>
        <v>-5</v>
      </c>
      <c r="D254" s="12" t="n">
        <f aca="false">D250-2.5</f>
        <v>41.303369306</v>
      </c>
      <c r="K254" s="13" t="n">
        <f aca="false">B254+120.84</f>
        <v>21.154065902</v>
      </c>
      <c r="L254" s="1" t="n">
        <f aca="false">D254-18.34</f>
        <v>22.963369306</v>
      </c>
      <c r="M254" s="1" t="n">
        <f aca="false">C254*-1+0.05</f>
        <v>5.05</v>
      </c>
    </row>
    <row r="255" customFormat="false" ht="13.5" hidden="false" customHeight="false" outlineLevel="0" collapsed="false">
      <c r="B255" s="11" t="n">
        <f aca="false">B251</f>
        <v>-100.630984908</v>
      </c>
      <c r="C255" s="10" t="n">
        <f aca="false">C251</f>
        <v>-5</v>
      </c>
      <c r="D255" s="12" t="n">
        <f aca="false">D251-2.5</f>
        <v>38.803369306</v>
      </c>
      <c r="K255" s="13" t="n">
        <f aca="false">B255+120.84</f>
        <v>20.209015092</v>
      </c>
      <c r="L255" s="1" t="n">
        <f aca="false">D255-18.34</f>
        <v>20.463369306</v>
      </c>
      <c r="M255" s="1" t="n">
        <f aca="false">C255*-1+0.05</f>
        <v>5.05</v>
      </c>
    </row>
    <row r="256" customFormat="false" ht="13.5" hidden="false" customHeight="false" outlineLevel="0" collapsed="false">
      <c r="B256" s="11" t="n">
        <f aca="false">B252</f>
        <v>-100.630984908</v>
      </c>
      <c r="C256" s="10" t="n">
        <v>0.25</v>
      </c>
      <c r="D256" s="12" t="n">
        <f aca="false">D252-2.5</f>
        <v>38.803369306</v>
      </c>
      <c r="K256" s="13" t="n">
        <f aca="false">B256+120.84</f>
        <v>20.209015092</v>
      </c>
      <c r="L256" s="1" t="n">
        <f aca="false">D256-18.34</f>
        <v>20.463369306</v>
      </c>
      <c r="M256" s="1" t="n">
        <f aca="false">C256*-1+0.05</f>
        <v>-0.2</v>
      </c>
    </row>
    <row r="257" customFormat="false" ht="13.5" hidden="false" customHeight="false" outlineLevel="0" collapsed="false">
      <c r="B257" s="11" t="n">
        <f aca="false">B253</f>
        <v>-99.685934098</v>
      </c>
      <c r="C257" s="10" t="n">
        <v>0.25</v>
      </c>
      <c r="D257" s="12" t="n">
        <f aca="false">D253-2.5</f>
        <v>38.803369306</v>
      </c>
      <c r="K257" s="13" t="n">
        <f aca="false">B257+120.84</f>
        <v>21.154065902</v>
      </c>
      <c r="L257" s="1" t="n">
        <f aca="false">D257-18.34</f>
        <v>20.463369306</v>
      </c>
      <c r="M257" s="1" t="n">
        <f aca="false">C257*-1+0.05</f>
        <v>-0.2</v>
      </c>
    </row>
    <row r="258" customFormat="false" ht="13.5" hidden="false" customHeight="false" outlineLevel="0" collapsed="false">
      <c r="B258" s="11" t="n">
        <f aca="false">B254</f>
        <v>-99.685934098</v>
      </c>
      <c r="C258" s="10" t="n">
        <f aca="false">C254</f>
        <v>-5</v>
      </c>
      <c r="D258" s="12" t="n">
        <f aca="false">D254-2.5</f>
        <v>38.803369306</v>
      </c>
      <c r="K258" s="13" t="n">
        <f aca="false">B258+120.84</f>
        <v>21.154065902</v>
      </c>
      <c r="L258" s="1" t="n">
        <f aca="false">D258-18.34</f>
        <v>20.463369306</v>
      </c>
      <c r="M258" s="1" t="n">
        <f aca="false">C258*-1+0.05</f>
        <v>5.05</v>
      </c>
    </row>
    <row r="259" customFormat="false" ht="13.5" hidden="false" customHeight="false" outlineLevel="0" collapsed="false">
      <c r="B259" s="11" t="n">
        <f aca="false">B255</f>
        <v>-100.630984908</v>
      </c>
      <c r="C259" s="10" t="n">
        <f aca="false">C255</f>
        <v>-5</v>
      </c>
      <c r="D259" s="12" t="n">
        <f aca="false">D255-2.5</f>
        <v>36.303369306</v>
      </c>
      <c r="K259" s="13" t="n">
        <f aca="false">B259+120.84</f>
        <v>20.209015092</v>
      </c>
      <c r="L259" s="1" t="n">
        <f aca="false">D259-18.34</f>
        <v>17.963369306</v>
      </c>
      <c r="M259" s="1" t="n">
        <f aca="false">C259*-1+0.05</f>
        <v>5.05</v>
      </c>
    </row>
    <row r="260" customFormat="false" ht="13.5" hidden="false" customHeight="false" outlineLevel="0" collapsed="false">
      <c r="B260" s="11" t="n">
        <f aca="false">B256</f>
        <v>-100.630984908</v>
      </c>
      <c r="C260" s="10" t="n">
        <v>0.25</v>
      </c>
      <c r="D260" s="12" t="n">
        <f aca="false">D256-2.5</f>
        <v>36.303369306</v>
      </c>
      <c r="K260" s="13" t="n">
        <f aca="false">B260+120.84</f>
        <v>20.209015092</v>
      </c>
      <c r="L260" s="1" t="n">
        <f aca="false">D260-18.34</f>
        <v>17.963369306</v>
      </c>
      <c r="M260" s="1" t="n">
        <f aca="false">C260*-1+0.05</f>
        <v>-0.2</v>
      </c>
    </row>
    <row r="261" customFormat="false" ht="13.5" hidden="false" customHeight="false" outlineLevel="0" collapsed="false">
      <c r="B261" s="11" t="n">
        <f aca="false">B257</f>
        <v>-99.685934098</v>
      </c>
      <c r="C261" s="10" t="n">
        <v>0.25</v>
      </c>
      <c r="D261" s="12" t="n">
        <f aca="false">D257-2.5</f>
        <v>36.303369306</v>
      </c>
      <c r="K261" s="13" t="n">
        <f aca="false">B261+120.84</f>
        <v>21.154065902</v>
      </c>
      <c r="L261" s="1" t="n">
        <f aca="false">D261-18.34</f>
        <v>17.963369306</v>
      </c>
      <c r="M261" s="1" t="n">
        <f aca="false">C261*-1+0.05</f>
        <v>-0.2</v>
      </c>
    </row>
    <row r="262" customFormat="false" ht="13.5" hidden="false" customHeight="false" outlineLevel="0" collapsed="false">
      <c r="B262" s="11" t="n">
        <f aca="false">B258</f>
        <v>-99.685934098</v>
      </c>
      <c r="C262" s="10" t="n">
        <f aca="false">C258</f>
        <v>-5</v>
      </c>
      <c r="D262" s="12" t="n">
        <f aca="false">D258-2.5</f>
        <v>36.303369306</v>
      </c>
      <c r="K262" s="13" t="n">
        <f aca="false">B262+120.84</f>
        <v>21.154065902</v>
      </c>
      <c r="L262" s="1" t="n">
        <f aca="false">D262-18.34</f>
        <v>17.963369306</v>
      </c>
      <c r="M262" s="1" t="n">
        <f aca="false">C262*-1+0.05</f>
        <v>5.05</v>
      </c>
    </row>
    <row r="263" customFormat="false" ht="13.5" hidden="false" customHeight="false" outlineLevel="0" collapsed="false">
      <c r="B263" s="11" t="n">
        <f aca="false">B259</f>
        <v>-100.630984908</v>
      </c>
      <c r="C263" s="10" t="n">
        <f aca="false">C259</f>
        <v>-5</v>
      </c>
      <c r="D263" s="12" t="n">
        <f aca="false">D259-2.5</f>
        <v>33.803369306</v>
      </c>
      <c r="K263" s="13" t="n">
        <f aca="false">B263+120.84</f>
        <v>20.209015092</v>
      </c>
      <c r="L263" s="1" t="n">
        <f aca="false">D263-18.34</f>
        <v>15.463369306</v>
      </c>
      <c r="M263" s="1" t="n">
        <f aca="false">C263*-1+0.05</f>
        <v>5.05</v>
      </c>
    </row>
    <row r="264" customFormat="false" ht="13.5" hidden="false" customHeight="false" outlineLevel="0" collapsed="false">
      <c r="B264" s="11" t="n">
        <f aca="false">B260</f>
        <v>-100.630984908</v>
      </c>
      <c r="C264" s="10" t="n">
        <v>0.25</v>
      </c>
      <c r="D264" s="12" t="n">
        <f aca="false">D260-2.5</f>
        <v>33.803369306</v>
      </c>
      <c r="K264" s="13" t="n">
        <f aca="false">B264+120.84</f>
        <v>20.209015092</v>
      </c>
      <c r="L264" s="1" t="n">
        <f aca="false">D264-18.34</f>
        <v>15.463369306</v>
      </c>
      <c r="M264" s="1" t="n">
        <f aca="false">C264*-1+0.05</f>
        <v>-0.2</v>
      </c>
    </row>
    <row r="265" customFormat="false" ht="13.5" hidden="false" customHeight="false" outlineLevel="0" collapsed="false">
      <c r="B265" s="11" t="n">
        <f aca="false">B261</f>
        <v>-99.685934098</v>
      </c>
      <c r="C265" s="10" t="n">
        <v>0.25</v>
      </c>
      <c r="D265" s="12" t="n">
        <f aca="false">D261-2.5</f>
        <v>33.803369306</v>
      </c>
      <c r="K265" s="13" t="n">
        <f aca="false">B265+120.84</f>
        <v>21.154065902</v>
      </c>
      <c r="L265" s="1" t="n">
        <f aca="false">D265-18.34</f>
        <v>15.463369306</v>
      </c>
      <c r="M265" s="1" t="n">
        <f aca="false">C265*-1+0.05</f>
        <v>-0.2</v>
      </c>
    </row>
    <row r="266" customFormat="false" ht="13.5" hidden="false" customHeight="false" outlineLevel="0" collapsed="false">
      <c r="B266" s="11" t="n">
        <f aca="false">B262</f>
        <v>-99.685934098</v>
      </c>
      <c r="C266" s="10" t="n">
        <f aca="false">C262</f>
        <v>-5</v>
      </c>
      <c r="D266" s="12" t="n">
        <f aca="false">D262-2.5</f>
        <v>33.803369306</v>
      </c>
      <c r="K266" s="13" t="n">
        <f aca="false">B266+120.84</f>
        <v>21.154065902</v>
      </c>
      <c r="L266" s="1" t="n">
        <f aca="false">D266-18.34</f>
        <v>15.463369306</v>
      </c>
      <c r="M266" s="1" t="n">
        <f aca="false">C266*-1+0.05</f>
        <v>5.05</v>
      </c>
    </row>
    <row r="267" customFormat="false" ht="13.5" hidden="false" customHeight="false" outlineLevel="0" collapsed="false">
      <c r="B267" s="11" t="n">
        <f aca="false">B263</f>
        <v>-100.630984908</v>
      </c>
      <c r="C267" s="10" t="n">
        <f aca="false">C263</f>
        <v>-5</v>
      </c>
      <c r="D267" s="12" t="n">
        <f aca="false">D263-2.5</f>
        <v>31.303369306</v>
      </c>
      <c r="K267" s="13" t="n">
        <f aca="false">B267+120.84</f>
        <v>20.209015092</v>
      </c>
      <c r="L267" s="1" t="n">
        <f aca="false">D267-18.34</f>
        <v>12.963369306</v>
      </c>
      <c r="M267" s="1" t="n">
        <f aca="false">C267*-1+0.05</f>
        <v>5.05</v>
      </c>
    </row>
    <row r="268" customFormat="false" ht="13.5" hidden="false" customHeight="false" outlineLevel="0" collapsed="false">
      <c r="B268" s="11" t="n">
        <f aca="false">B264</f>
        <v>-100.630984908</v>
      </c>
      <c r="C268" s="10" t="n">
        <v>0.25</v>
      </c>
      <c r="D268" s="12" t="n">
        <f aca="false">D264-2.5</f>
        <v>31.303369306</v>
      </c>
      <c r="K268" s="13" t="n">
        <f aca="false">B268+120.84</f>
        <v>20.209015092</v>
      </c>
      <c r="L268" s="1" t="n">
        <f aca="false">D268-18.34</f>
        <v>12.963369306</v>
      </c>
      <c r="M268" s="1" t="n">
        <f aca="false">C268*-1+0.05</f>
        <v>-0.2</v>
      </c>
    </row>
    <row r="269" customFormat="false" ht="13.5" hidden="false" customHeight="false" outlineLevel="0" collapsed="false">
      <c r="B269" s="11" t="n">
        <f aca="false">B265</f>
        <v>-99.685934098</v>
      </c>
      <c r="C269" s="10" t="n">
        <v>0.25</v>
      </c>
      <c r="D269" s="12" t="n">
        <f aca="false">D265-2.5</f>
        <v>31.303369306</v>
      </c>
      <c r="K269" s="13" t="n">
        <f aca="false">B269+120.84</f>
        <v>21.154065902</v>
      </c>
      <c r="L269" s="1" t="n">
        <f aca="false">D269-18.34</f>
        <v>12.963369306</v>
      </c>
      <c r="M269" s="1" t="n">
        <f aca="false">C269*-1+0.05</f>
        <v>-0.2</v>
      </c>
    </row>
    <row r="270" customFormat="false" ht="13.5" hidden="false" customHeight="false" outlineLevel="0" collapsed="false">
      <c r="B270" s="11" t="n">
        <f aca="false">B266</f>
        <v>-99.685934098</v>
      </c>
      <c r="C270" s="10" t="n">
        <f aca="false">C266</f>
        <v>-5</v>
      </c>
      <c r="D270" s="12" t="n">
        <f aca="false">D266-2.5</f>
        <v>31.303369306</v>
      </c>
      <c r="K270" s="13" t="n">
        <f aca="false">B270+120.84</f>
        <v>21.154065902</v>
      </c>
      <c r="L270" s="1" t="n">
        <f aca="false">D270-18.34</f>
        <v>12.963369306</v>
      </c>
      <c r="M270" s="1" t="n">
        <f aca="false">C270*-1+0.05</f>
        <v>5.05</v>
      </c>
    </row>
    <row r="271" customFormat="false" ht="13.5" hidden="false" customHeight="false" outlineLevel="0" collapsed="false">
      <c r="B271" s="11" t="n">
        <f aca="false">B267</f>
        <v>-100.630984908</v>
      </c>
      <c r="C271" s="10" t="n">
        <f aca="false">C267</f>
        <v>-5</v>
      </c>
      <c r="D271" s="12" t="n">
        <f aca="false">D267-2.5</f>
        <v>28.803369306</v>
      </c>
      <c r="K271" s="13" t="n">
        <f aca="false">B271+120.84</f>
        <v>20.209015092</v>
      </c>
      <c r="L271" s="1" t="n">
        <f aca="false">D271-18.34</f>
        <v>10.463369306</v>
      </c>
      <c r="M271" s="1" t="n">
        <f aca="false">C271*-1+0.05</f>
        <v>5.05</v>
      </c>
    </row>
    <row r="272" customFormat="false" ht="13.5" hidden="false" customHeight="false" outlineLevel="0" collapsed="false">
      <c r="B272" s="11" t="n">
        <f aca="false">B268</f>
        <v>-100.630984908</v>
      </c>
      <c r="C272" s="10" t="n">
        <v>0.25</v>
      </c>
      <c r="D272" s="12" t="n">
        <f aca="false">D268-2.5</f>
        <v>28.803369306</v>
      </c>
      <c r="K272" s="13" t="n">
        <f aca="false">B272+120.84</f>
        <v>20.209015092</v>
      </c>
      <c r="L272" s="1" t="n">
        <f aca="false">D272-18.34</f>
        <v>10.463369306</v>
      </c>
      <c r="M272" s="1" t="n">
        <f aca="false">C272*-1+0.05</f>
        <v>-0.2</v>
      </c>
    </row>
    <row r="273" customFormat="false" ht="13.5" hidden="false" customHeight="false" outlineLevel="0" collapsed="false">
      <c r="B273" s="11" t="n">
        <f aca="false">B269</f>
        <v>-99.685934098</v>
      </c>
      <c r="C273" s="10" t="n">
        <v>0.25</v>
      </c>
      <c r="D273" s="12" t="n">
        <f aca="false">D269-2.5</f>
        <v>28.803369306</v>
      </c>
      <c r="K273" s="13" t="n">
        <f aca="false">B273+120.84</f>
        <v>21.154065902</v>
      </c>
      <c r="L273" s="1" t="n">
        <f aca="false">D273-18.34</f>
        <v>10.463369306</v>
      </c>
      <c r="M273" s="1" t="n">
        <f aca="false">C273*-1+0.05</f>
        <v>-0.2</v>
      </c>
    </row>
    <row r="274" customFormat="false" ht="13.5" hidden="false" customHeight="false" outlineLevel="0" collapsed="false">
      <c r="B274" s="11" t="n">
        <f aca="false">B270</f>
        <v>-99.685934098</v>
      </c>
      <c r="C274" s="10" t="n">
        <f aca="false">C270</f>
        <v>-5</v>
      </c>
      <c r="D274" s="12" t="n">
        <f aca="false">D270-2.5</f>
        <v>28.803369306</v>
      </c>
      <c r="K274" s="13" t="n">
        <f aca="false">B274+120.84</f>
        <v>21.154065902</v>
      </c>
      <c r="L274" s="1" t="n">
        <f aca="false">D274-18.34</f>
        <v>10.463369306</v>
      </c>
      <c r="M274" s="1" t="n">
        <f aca="false">C274*-1+0.05</f>
        <v>5.05</v>
      </c>
    </row>
    <row r="275" customFormat="false" ht="13.5" hidden="false" customHeight="false" outlineLevel="0" collapsed="false">
      <c r="B275" s="11" t="n">
        <f aca="false">B271</f>
        <v>-100.630984908</v>
      </c>
      <c r="C275" s="10" t="n">
        <f aca="false">C271</f>
        <v>-5</v>
      </c>
      <c r="D275" s="12" t="n">
        <f aca="false">D271-2.5</f>
        <v>26.303369306</v>
      </c>
      <c r="K275" s="13" t="n">
        <f aca="false">B275+120.84</f>
        <v>20.209015092</v>
      </c>
      <c r="L275" s="1" t="n">
        <f aca="false">D275-18.34</f>
        <v>7.96336930599999</v>
      </c>
      <c r="M275" s="1" t="n">
        <f aca="false">C275*-1+0.05</f>
        <v>5.05</v>
      </c>
    </row>
    <row r="276" customFormat="false" ht="13.5" hidden="false" customHeight="false" outlineLevel="0" collapsed="false">
      <c r="B276" s="11" t="n">
        <f aca="false">B272</f>
        <v>-100.630984908</v>
      </c>
      <c r="C276" s="10" t="n">
        <v>0.25</v>
      </c>
      <c r="D276" s="12" t="n">
        <f aca="false">D272-2.5</f>
        <v>26.303369306</v>
      </c>
      <c r="K276" s="13" t="n">
        <f aca="false">B276+120.84</f>
        <v>20.209015092</v>
      </c>
      <c r="L276" s="1" t="n">
        <f aca="false">D276-18.34</f>
        <v>7.96336930599999</v>
      </c>
      <c r="M276" s="1" t="n">
        <f aca="false">C276*-1+0.05</f>
        <v>-0.2</v>
      </c>
    </row>
    <row r="277" customFormat="false" ht="13.5" hidden="false" customHeight="false" outlineLevel="0" collapsed="false">
      <c r="B277" s="11" t="n">
        <f aca="false">B273</f>
        <v>-99.685934098</v>
      </c>
      <c r="C277" s="10" t="n">
        <v>0.25</v>
      </c>
      <c r="D277" s="12" t="n">
        <f aca="false">D273-2.5</f>
        <v>26.303369306</v>
      </c>
      <c r="K277" s="13" t="n">
        <f aca="false">B277+120.84</f>
        <v>21.154065902</v>
      </c>
      <c r="L277" s="1" t="n">
        <f aca="false">D277-18.34</f>
        <v>7.96336930599999</v>
      </c>
      <c r="M277" s="1" t="n">
        <f aca="false">C277*-1+0.05</f>
        <v>-0.2</v>
      </c>
    </row>
    <row r="278" customFormat="false" ht="13.5" hidden="false" customHeight="false" outlineLevel="0" collapsed="false">
      <c r="B278" s="11" t="n">
        <f aca="false">B274</f>
        <v>-99.685934098</v>
      </c>
      <c r="C278" s="10" t="n">
        <f aca="false">C274</f>
        <v>-5</v>
      </c>
      <c r="D278" s="12" t="n">
        <f aca="false">D274-2.5</f>
        <v>26.303369306</v>
      </c>
      <c r="K278" s="13" t="n">
        <f aca="false">B278+120.84</f>
        <v>21.154065902</v>
      </c>
      <c r="L278" s="1" t="n">
        <f aca="false">D278-18.34</f>
        <v>7.96336930599999</v>
      </c>
      <c r="M278" s="1" t="n">
        <f aca="false">C278*-1+0.05</f>
        <v>5.05</v>
      </c>
    </row>
    <row r="279" customFormat="false" ht="13.5" hidden="false" customHeight="false" outlineLevel="0" collapsed="false">
      <c r="B279" s="11" t="n">
        <f aca="false">B275</f>
        <v>-100.630984908</v>
      </c>
      <c r="C279" s="10" t="n">
        <f aca="false">C275</f>
        <v>-5</v>
      </c>
      <c r="D279" s="12" t="n">
        <f aca="false">D275-2.5</f>
        <v>23.803369306</v>
      </c>
      <c r="K279" s="13" t="n">
        <f aca="false">B279+120.84</f>
        <v>20.209015092</v>
      </c>
      <c r="L279" s="1" t="n">
        <f aca="false">D279-18.34</f>
        <v>5.46336930599999</v>
      </c>
      <c r="M279" s="1" t="n">
        <f aca="false">C279*-1+0.05</f>
        <v>5.05</v>
      </c>
    </row>
    <row r="280" customFormat="false" ht="13.5" hidden="false" customHeight="false" outlineLevel="0" collapsed="false">
      <c r="B280" s="11" t="n">
        <f aca="false">B276</f>
        <v>-100.630984908</v>
      </c>
      <c r="C280" s="10" t="n">
        <v>0.25</v>
      </c>
      <c r="D280" s="12" t="n">
        <f aca="false">D276-2.5</f>
        <v>23.803369306</v>
      </c>
      <c r="K280" s="13" t="n">
        <f aca="false">B280+120.84</f>
        <v>20.209015092</v>
      </c>
      <c r="L280" s="1" t="n">
        <f aca="false">D280-18.34</f>
        <v>5.46336930599999</v>
      </c>
      <c r="M280" s="1" t="n">
        <f aca="false">C280*-1+0.05</f>
        <v>-0.2</v>
      </c>
    </row>
    <row r="281" customFormat="false" ht="13.5" hidden="false" customHeight="false" outlineLevel="0" collapsed="false">
      <c r="B281" s="11" t="n">
        <f aca="false">B277</f>
        <v>-99.685934098</v>
      </c>
      <c r="C281" s="10" t="n">
        <v>0.25</v>
      </c>
      <c r="D281" s="12" t="n">
        <f aca="false">D277-2.5</f>
        <v>23.803369306</v>
      </c>
      <c r="K281" s="13" t="n">
        <f aca="false">B281+120.84</f>
        <v>21.154065902</v>
      </c>
      <c r="L281" s="1" t="n">
        <f aca="false">D281-18.34</f>
        <v>5.46336930599999</v>
      </c>
      <c r="M281" s="1" t="n">
        <f aca="false">C281*-1+0.05</f>
        <v>-0.2</v>
      </c>
    </row>
    <row r="282" customFormat="false" ht="13.5" hidden="false" customHeight="false" outlineLevel="0" collapsed="false">
      <c r="B282" s="11" t="n">
        <f aca="false">B278</f>
        <v>-99.685934098</v>
      </c>
      <c r="C282" s="10" t="n">
        <f aca="false">C278</f>
        <v>-5</v>
      </c>
      <c r="D282" s="12" t="n">
        <f aca="false">D278-2.5</f>
        <v>23.803369306</v>
      </c>
      <c r="K282" s="13" t="n">
        <f aca="false">B282+120.84</f>
        <v>21.154065902</v>
      </c>
      <c r="L282" s="1" t="n">
        <f aca="false">D282-18.34</f>
        <v>5.46336930599999</v>
      </c>
      <c r="M282" s="1" t="n">
        <f aca="false">C282*-1+0.05</f>
        <v>5.05</v>
      </c>
    </row>
    <row r="283" customFormat="false" ht="13.5" hidden="false" customHeight="false" outlineLevel="0" collapsed="false">
      <c r="B283" s="11" t="n">
        <f aca="false">B279</f>
        <v>-100.630984908</v>
      </c>
      <c r="C283" s="10" t="n">
        <f aca="false">C279</f>
        <v>-5</v>
      </c>
      <c r="D283" s="12" t="n">
        <f aca="false">D279-2.5</f>
        <v>21.303369306</v>
      </c>
      <c r="K283" s="13" t="n">
        <f aca="false">B283+120.84</f>
        <v>20.209015092</v>
      </c>
      <c r="L283" s="1" t="n">
        <f aca="false">D283-18.34</f>
        <v>2.96336930599999</v>
      </c>
      <c r="M283" s="1" t="n">
        <f aca="false">C283*-1+0.05</f>
        <v>5.05</v>
      </c>
    </row>
    <row r="284" customFormat="false" ht="13.5" hidden="false" customHeight="false" outlineLevel="0" collapsed="false">
      <c r="B284" s="11" t="n">
        <f aca="false">B280</f>
        <v>-100.630984908</v>
      </c>
      <c r="C284" s="10" t="n">
        <v>0.25</v>
      </c>
      <c r="D284" s="12" t="n">
        <f aca="false">D280-2.5</f>
        <v>21.303369306</v>
      </c>
      <c r="K284" s="13" t="n">
        <f aca="false">B284+120.84</f>
        <v>20.209015092</v>
      </c>
      <c r="L284" s="1" t="n">
        <f aca="false">D284-18.34</f>
        <v>2.96336930599999</v>
      </c>
      <c r="M284" s="1" t="n">
        <f aca="false">C284*-1+0.05</f>
        <v>-0.2</v>
      </c>
    </row>
    <row r="285" customFormat="false" ht="13.5" hidden="false" customHeight="false" outlineLevel="0" collapsed="false">
      <c r="B285" s="11" t="n">
        <f aca="false">B281</f>
        <v>-99.685934098</v>
      </c>
      <c r="C285" s="10" t="n">
        <v>0.25</v>
      </c>
      <c r="D285" s="12" t="n">
        <f aca="false">D281-2.5</f>
        <v>21.303369306</v>
      </c>
      <c r="K285" s="13" t="n">
        <f aca="false">B285+120.84</f>
        <v>21.154065902</v>
      </c>
      <c r="L285" s="1" t="n">
        <f aca="false">D285-18.34</f>
        <v>2.96336930599999</v>
      </c>
      <c r="M285" s="1" t="n">
        <f aca="false">C285*-1+0.05</f>
        <v>-0.2</v>
      </c>
    </row>
    <row r="286" customFormat="false" ht="13.5" hidden="false" customHeight="false" outlineLevel="0" collapsed="false">
      <c r="B286" s="11" t="n">
        <f aca="false">B282</f>
        <v>-99.685934098</v>
      </c>
      <c r="C286" s="10" t="n">
        <f aca="false">C282</f>
        <v>-5</v>
      </c>
      <c r="D286" s="12" t="n">
        <f aca="false">D282-2.5</f>
        <v>21.303369306</v>
      </c>
      <c r="K286" s="13" t="n">
        <f aca="false">B286+120.84</f>
        <v>21.154065902</v>
      </c>
      <c r="L286" s="1" t="n">
        <f aca="false">D286-18.34</f>
        <v>2.96336930599999</v>
      </c>
      <c r="M286" s="1" t="n">
        <f aca="false">C286*-1+0.05</f>
        <v>5.05</v>
      </c>
    </row>
    <row r="287" customFormat="false" ht="13.5" hidden="false" customHeight="false" outlineLevel="0" collapsed="false">
      <c r="B287" s="11" t="n">
        <f aca="false">B283</f>
        <v>-100.630984908</v>
      </c>
      <c r="C287" s="10" t="n">
        <f aca="false">C283</f>
        <v>-5</v>
      </c>
      <c r="D287" s="12" t="n">
        <f aca="false">D283-2.5</f>
        <v>18.803369306</v>
      </c>
      <c r="K287" s="13" t="n">
        <f aca="false">B287+120.84</f>
        <v>20.209015092</v>
      </c>
      <c r="L287" s="1" t="n">
        <f aca="false">D287-18.34</f>
        <v>0.463369305999994</v>
      </c>
      <c r="M287" s="1" t="n">
        <f aca="false">C287*-1+0.05</f>
        <v>5.05</v>
      </c>
    </row>
    <row r="288" customFormat="false" ht="13.5" hidden="false" customHeight="false" outlineLevel="0" collapsed="false">
      <c r="B288" s="11" t="n">
        <f aca="false">B284</f>
        <v>-100.630984908</v>
      </c>
      <c r="C288" s="10" t="n">
        <v>0.25</v>
      </c>
      <c r="D288" s="12" t="n">
        <f aca="false">D284-2.5</f>
        <v>18.803369306</v>
      </c>
      <c r="K288" s="13" t="n">
        <f aca="false">B288+120.84</f>
        <v>20.209015092</v>
      </c>
      <c r="L288" s="1" t="n">
        <f aca="false">D288-18.34</f>
        <v>0.463369305999994</v>
      </c>
      <c r="M288" s="1" t="n">
        <f aca="false">C288*-1+0.05</f>
        <v>-0.2</v>
      </c>
    </row>
    <row r="289" customFormat="false" ht="13.5" hidden="false" customHeight="false" outlineLevel="0" collapsed="false">
      <c r="B289" s="11" t="n">
        <f aca="false">B285</f>
        <v>-99.685934098</v>
      </c>
      <c r="C289" s="10" t="n">
        <v>0.25</v>
      </c>
      <c r="D289" s="12" t="n">
        <f aca="false">D285-2.5</f>
        <v>18.803369306</v>
      </c>
      <c r="K289" s="13" t="n">
        <f aca="false">B289+120.84</f>
        <v>21.154065902</v>
      </c>
      <c r="L289" s="1" t="n">
        <f aca="false">D289-18.34</f>
        <v>0.463369305999994</v>
      </c>
      <c r="M289" s="1" t="n">
        <f aca="false">C289*-1+0.05</f>
        <v>-0.2</v>
      </c>
    </row>
    <row r="290" customFormat="false" ht="13.5" hidden="false" customHeight="false" outlineLevel="0" collapsed="false">
      <c r="B290" s="11" t="n">
        <f aca="false">B286</f>
        <v>-99.685934098</v>
      </c>
      <c r="C290" s="10" t="n">
        <f aca="false">C286</f>
        <v>-5</v>
      </c>
      <c r="D290" s="12" t="n">
        <f aca="false">D286-2.5</f>
        <v>18.803369306</v>
      </c>
      <c r="K290" s="13" t="n">
        <f aca="false">B290+120.84</f>
        <v>21.154065902</v>
      </c>
      <c r="L290" s="1" t="n">
        <f aca="false">D290-18.34</f>
        <v>0.463369305999994</v>
      </c>
      <c r="M290" s="1" t="n">
        <f aca="false">C290*-1+0.05</f>
        <v>5.05</v>
      </c>
    </row>
    <row r="291" customFormat="false" ht="13.5" hidden="false" customHeight="false" outlineLevel="0" collapsed="false">
      <c r="B291" s="11" t="n">
        <f aca="false">B287</f>
        <v>-100.630984908</v>
      </c>
      <c r="C291" s="10" t="n">
        <f aca="false">C287</f>
        <v>-5</v>
      </c>
      <c r="D291" s="12" t="n">
        <f aca="false">D287-2.5</f>
        <v>16.303369306</v>
      </c>
      <c r="K291" s="13" t="n">
        <f aca="false">B291+120.84</f>
        <v>20.209015092</v>
      </c>
      <c r="L291" s="1" t="n">
        <f aca="false">D291-18.34</f>
        <v>-2.03663069400001</v>
      </c>
      <c r="M291" s="1" t="n">
        <f aca="false">C291*-1+0.05</f>
        <v>5.05</v>
      </c>
    </row>
    <row r="292" customFormat="false" ht="13.5" hidden="false" customHeight="false" outlineLevel="0" collapsed="false">
      <c r="B292" s="11" t="n">
        <f aca="false">B288</f>
        <v>-100.630984908</v>
      </c>
      <c r="C292" s="10" t="n">
        <v>0.25</v>
      </c>
      <c r="D292" s="12" t="n">
        <f aca="false">D288-2.5</f>
        <v>16.303369306</v>
      </c>
      <c r="K292" s="13" t="n">
        <f aca="false">B292+120.84</f>
        <v>20.209015092</v>
      </c>
      <c r="L292" s="1" t="n">
        <f aca="false">D292-18.34</f>
        <v>-2.03663069400001</v>
      </c>
      <c r="M292" s="1" t="n">
        <f aca="false">C292*-1+0.05</f>
        <v>-0.2</v>
      </c>
    </row>
    <row r="293" customFormat="false" ht="13.5" hidden="false" customHeight="false" outlineLevel="0" collapsed="false">
      <c r="B293" s="1" t="n">
        <v>-99.639925596</v>
      </c>
      <c r="C293" s="1" t="n">
        <v>0.25</v>
      </c>
      <c r="D293" s="12" t="n">
        <f aca="false">D289-2.5</f>
        <v>16.303369306</v>
      </c>
      <c r="K293" s="13" t="n">
        <f aca="false">B293+120.84</f>
        <v>21.200074404</v>
      </c>
      <c r="L293" s="1" t="n">
        <f aca="false">D293-18.34</f>
        <v>-2.03663069400001</v>
      </c>
      <c r="M293" s="1" t="n">
        <f aca="false">C293*-1+0.05</f>
        <v>-0.2</v>
      </c>
    </row>
    <row r="294" customFormat="false" ht="13.5" hidden="false" customHeight="false" outlineLevel="0" collapsed="false">
      <c r="B294" s="1" t="n">
        <v>-99.639925596</v>
      </c>
      <c r="C294" s="1" t="n">
        <v>-5</v>
      </c>
      <c r="D294" s="12" t="n">
        <f aca="false">D290-2.5</f>
        <v>16.303369306</v>
      </c>
      <c r="K294" s="13" t="n">
        <f aca="false">B294+120.84</f>
        <v>21.200074404</v>
      </c>
      <c r="L294" s="1" t="n">
        <f aca="false">D294-18.34</f>
        <v>-2.03663069400001</v>
      </c>
      <c r="M294" s="1" t="n">
        <f aca="false">C294*-1+0.05</f>
        <v>5.05</v>
      </c>
    </row>
    <row r="295" customFormat="false" ht="13.5" hidden="false" customHeight="false" outlineLevel="0" collapsed="false">
      <c r="B295" s="1" t="n">
        <v>-99.639925596</v>
      </c>
      <c r="C295" s="1" t="n">
        <v>-5</v>
      </c>
      <c r="D295" s="1" t="n">
        <v>24.303369306</v>
      </c>
      <c r="K295" s="13" t="n">
        <f aca="false">B295+120.84</f>
        <v>21.200074404</v>
      </c>
      <c r="L295" s="1" t="n">
        <f aca="false">D295-18.34</f>
        <v>5.963369306</v>
      </c>
      <c r="M295" s="1" t="n">
        <f aca="false">C295*-1+0.05</f>
        <v>5.05</v>
      </c>
    </row>
    <row r="296" customFormat="false" ht="13.5" hidden="false" customHeight="false" outlineLevel="0" collapsed="false">
      <c r="B296" s="1" t="n">
        <v>-99.639925596</v>
      </c>
      <c r="C296" s="1" t="n">
        <v>0.25</v>
      </c>
      <c r="D296" s="1" t="n">
        <v>24.303369306</v>
      </c>
      <c r="K296" s="13" t="n">
        <f aca="false">B296+120.84</f>
        <v>21.200074404</v>
      </c>
      <c r="L296" s="1" t="n">
        <f aca="false">D296-18.34</f>
        <v>5.963369306</v>
      </c>
      <c r="M296" s="1" t="n">
        <f aca="false">C296*-1+0.05</f>
        <v>-0.2</v>
      </c>
    </row>
    <row r="297" customFormat="false" ht="13.5" hidden="false" customHeight="false" outlineLevel="0" collapsed="false">
      <c r="B297" s="1" t="n">
        <v>-116.497038298</v>
      </c>
      <c r="C297" s="1" t="n">
        <v>0.25</v>
      </c>
      <c r="D297" s="1" t="n">
        <v>24.303369306</v>
      </c>
      <c r="K297" s="13" t="n">
        <f aca="false">B297+120.84</f>
        <v>4.342961702</v>
      </c>
      <c r="L297" s="1" t="n">
        <f aca="false">D297-18.34</f>
        <v>5.963369306</v>
      </c>
      <c r="M297" s="1" t="n">
        <f aca="false">C297*-1+0.05</f>
        <v>-0.2</v>
      </c>
    </row>
    <row r="298" customFormat="false" ht="13.5" hidden="false" customHeight="false" outlineLevel="0" collapsed="false">
      <c r="B298" s="1" t="n">
        <v>-116.497038298</v>
      </c>
      <c r="C298" s="1" t="n">
        <v>-5</v>
      </c>
      <c r="D298" s="1" t="n">
        <v>24.303369306</v>
      </c>
      <c r="K298" s="13" t="n">
        <f aca="false">B298+120.84</f>
        <v>4.342961702</v>
      </c>
      <c r="L298" s="1" t="n">
        <f aca="false">D298-18.34</f>
        <v>5.963369306</v>
      </c>
      <c r="M298" s="1" t="n">
        <f aca="false">C298*-1+0.05</f>
        <v>5.05</v>
      </c>
    </row>
    <row r="299" customFormat="false" ht="13.5" hidden="false" customHeight="false" outlineLevel="0" collapsed="false">
      <c r="B299" s="1" t="n">
        <f aca="false">B300</f>
        <v>-104.184538298</v>
      </c>
      <c r="C299" s="1" t="n">
        <v>-5</v>
      </c>
      <c r="D299" s="1" t="n">
        <f aca="false">D301</f>
        <v>32.303369306</v>
      </c>
      <c r="K299" s="13" t="n">
        <f aca="false">B299+120.84</f>
        <v>16.655461702</v>
      </c>
      <c r="L299" s="1" t="n">
        <f aca="false">D299-18.34</f>
        <v>13.963369306</v>
      </c>
      <c r="M299" s="1" t="n">
        <f aca="false">C299*-1+0.05</f>
        <v>5.05</v>
      </c>
    </row>
    <row r="300" customFormat="false" ht="13.5" hidden="false" customHeight="false" outlineLevel="0" collapsed="false">
      <c r="B300" s="10" t="n">
        <v>-104.184538298</v>
      </c>
      <c r="C300" s="10" t="n">
        <v>0.25</v>
      </c>
      <c r="D300" s="10" t="n">
        <v>32.303369306</v>
      </c>
      <c r="K300" s="13" t="n">
        <f aca="false">B300+120.84</f>
        <v>16.655461702</v>
      </c>
      <c r="L300" s="1" t="n">
        <f aca="false">D300-18.34</f>
        <v>13.963369306</v>
      </c>
      <c r="M300" s="1" t="n">
        <f aca="false">C300*-1+0.05</f>
        <v>-0.2</v>
      </c>
    </row>
    <row r="301" customFormat="false" ht="13.5" hidden="false" customHeight="false" outlineLevel="0" collapsed="false">
      <c r="B301" s="10" t="n">
        <v>-114.397774043</v>
      </c>
      <c r="C301" s="10" t="n">
        <v>0.25</v>
      </c>
      <c r="D301" s="10" t="n">
        <v>32.303369306</v>
      </c>
      <c r="K301" s="13" t="n">
        <f aca="false">B301+120.84</f>
        <v>6.44222595700001</v>
      </c>
      <c r="L301" s="1" t="n">
        <f aca="false">D301-18.34</f>
        <v>13.963369306</v>
      </c>
      <c r="M301" s="1" t="n">
        <f aca="false">C301*-1+0.05</f>
        <v>-0.2</v>
      </c>
    </row>
    <row r="302" customFormat="false" ht="13.5" hidden="false" customHeight="false" outlineLevel="0" collapsed="false">
      <c r="B302" s="1" t="n">
        <f aca="false">B301</f>
        <v>-114.397774043</v>
      </c>
      <c r="C302" s="1" t="n">
        <v>-5</v>
      </c>
      <c r="D302" s="1" t="n">
        <f aca="false">D301</f>
        <v>32.303369306</v>
      </c>
      <c r="K302" s="13" t="n">
        <f aca="false">B302+120.84</f>
        <v>6.44222595700001</v>
      </c>
      <c r="L302" s="1" t="n">
        <f aca="false">D302-18.34</f>
        <v>13.963369306</v>
      </c>
      <c r="M302" s="1" t="n">
        <f aca="false">C302*-1+0.05</f>
        <v>5.05</v>
      </c>
    </row>
    <row r="303" customFormat="false" ht="13.5" hidden="false" customHeight="false" outlineLevel="0" collapsed="false">
      <c r="B303" s="10" t="n">
        <v>-104.184538298</v>
      </c>
      <c r="C303" s="1" t="n">
        <v>-5</v>
      </c>
      <c r="D303" s="1" t="n">
        <v>40.303369306</v>
      </c>
      <c r="K303" s="13" t="n">
        <f aca="false">B303+120.84</f>
        <v>16.655461702</v>
      </c>
      <c r="L303" s="1" t="n">
        <f aca="false">D303-18.34</f>
        <v>21.963369306</v>
      </c>
      <c r="M303" s="1" t="n">
        <f aca="false">C303*-1+0.05</f>
        <v>5.05</v>
      </c>
    </row>
    <row r="304" customFormat="false" ht="13.5" hidden="false" customHeight="false" outlineLevel="0" collapsed="false">
      <c r="B304" s="10" t="n">
        <v>-104.184538298</v>
      </c>
      <c r="C304" s="10" t="n">
        <v>0.25</v>
      </c>
      <c r="D304" s="1" t="n">
        <v>40.303369306</v>
      </c>
      <c r="K304" s="13" t="n">
        <f aca="false">B304+120.84</f>
        <v>16.655461702</v>
      </c>
      <c r="L304" s="1" t="n">
        <f aca="false">D304-18.34</f>
        <v>21.963369306</v>
      </c>
      <c r="M304" s="1" t="n">
        <f aca="false">C304*-1+0.05</f>
        <v>-0.2</v>
      </c>
    </row>
    <row r="305" customFormat="false" ht="13.5" hidden="false" customHeight="false" outlineLevel="0" collapsed="false">
      <c r="B305" s="1" t="n">
        <v>-113.141649321</v>
      </c>
      <c r="C305" s="10" t="n">
        <v>0.25</v>
      </c>
      <c r="D305" s="1" t="n">
        <v>40.303369306</v>
      </c>
      <c r="K305" s="13" t="n">
        <f aca="false">B305+120.84</f>
        <v>7.698350679</v>
      </c>
      <c r="L305" s="1" t="n">
        <f aca="false">D305-18.34</f>
        <v>21.963369306</v>
      </c>
      <c r="M305" s="1" t="n">
        <f aca="false">C305*-1+0.05</f>
        <v>-0.2</v>
      </c>
    </row>
    <row r="306" customFormat="false" ht="13.5" hidden="false" customHeight="false" outlineLevel="0" collapsed="false">
      <c r="B306" s="1" t="n">
        <v>-113.141649321</v>
      </c>
      <c r="C306" s="1" t="n">
        <v>-5</v>
      </c>
      <c r="D306" s="1" t="n">
        <v>40.303369306</v>
      </c>
      <c r="K306" s="13" t="n">
        <f aca="false">B306+120.84</f>
        <v>7.698350679</v>
      </c>
      <c r="L306" s="1" t="n">
        <f aca="false">D306-18.34</f>
        <v>21.963369306</v>
      </c>
      <c r="M306" s="1" t="n">
        <f aca="false">C306*-1+0.05</f>
        <v>5.05</v>
      </c>
    </row>
    <row r="307" customFormat="false" ht="13.5" hidden="false" customHeight="false" outlineLevel="0" collapsed="false">
      <c r="B307" s="1" t="n">
        <f aca="false">B308</f>
        <v>-104.184538298</v>
      </c>
      <c r="C307" s="1" t="n">
        <v>-5</v>
      </c>
      <c r="D307" s="1" t="n">
        <f aca="false">D303+8</f>
        <v>48.303369306</v>
      </c>
      <c r="K307" s="13" t="n">
        <f aca="false">B307+120.84</f>
        <v>16.655461702</v>
      </c>
      <c r="L307" s="1" t="n">
        <f aca="false">D307-18.34</f>
        <v>29.963369306</v>
      </c>
      <c r="M307" s="1" t="n">
        <f aca="false">C307*-1+0.05</f>
        <v>5.05</v>
      </c>
    </row>
    <row r="308" customFormat="false" ht="13.5" hidden="false" customHeight="false" outlineLevel="0" collapsed="false">
      <c r="B308" s="10" t="n">
        <v>-104.184538298</v>
      </c>
      <c r="C308" s="10" t="n">
        <v>0.25</v>
      </c>
      <c r="D308" s="1" t="n">
        <f aca="false">D304+8</f>
        <v>48.303369306</v>
      </c>
      <c r="K308" s="13" t="n">
        <f aca="false">B308+120.84</f>
        <v>16.655461702</v>
      </c>
      <c r="L308" s="1" t="n">
        <f aca="false">D308-18.34</f>
        <v>29.963369306</v>
      </c>
      <c r="M308" s="1" t="n">
        <f aca="false">C308*-1+0.05</f>
        <v>-0.2</v>
      </c>
    </row>
    <row r="309" customFormat="false" ht="13.5" hidden="false" customHeight="false" outlineLevel="0" collapsed="false">
      <c r="B309" s="1" t="n">
        <f aca="false">B305+1.256124722</f>
        <v>-111.885524599</v>
      </c>
      <c r="C309" s="10" t="n">
        <v>0.25</v>
      </c>
      <c r="D309" s="1" t="n">
        <f aca="false">D305+8</f>
        <v>48.303369306</v>
      </c>
      <c r="K309" s="13" t="n">
        <f aca="false">B309+120.84</f>
        <v>8.954475401</v>
      </c>
      <c r="L309" s="1" t="n">
        <f aca="false">D309-18.34</f>
        <v>29.963369306</v>
      </c>
      <c r="M309" s="1" t="n">
        <f aca="false">C309*-1+0.05</f>
        <v>-0.2</v>
      </c>
    </row>
    <row r="310" customFormat="false" ht="13.5" hidden="false" customHeight="false" outlineLevel="0" collapsed="false">
      <c r="B310" s="1" t="n">
        <f aca="false">B309</f>
        <v>-111.885524599</v>
      </c>
      <c r="C310" s="1" t="n">
        <v>-5</v>
      </c>
      <c r="D310" s="1" t="n">
        <f aca="false">D307</f>
        <v>48.303369306</v>
      </c>
      <c r="K310" s="13" t="n">
        <f aca="false">B310+120.84</f>
        <v>8.954475401</v>
      </c>
      <c r="L310" s="1" t="n">
        <f aca="false">D310-18.34</f>
        <v>29.963369306</v>
      </c>
      <c r="M310" s="1" t="n">
        <f aca="false">C310*-1+0.05</f>
        <v>5.05</v>
      </c>
    </row>
    <row r="311" customFormat="false" ht="13.5" hidden="false" customHeight="false" outlineLevel="0" collapsed="false">
      <c r="B311" s="1" t="n">
        <f aca="false">B312</f>
        <v>-104.184538298</v>
      </c>
      <c r="C311" s="1" t="n">
        <v>-5</v>
      </c>
      <c r="D311" s="1" t="n">
        <f aca="false">D307+8</f>
        <v>56.303369306</v>
      </c>
      <c r="K311" s="13" t="n">
        <f aca="false">B311+120.84</f>
        <v>16.655461702</v>
      </c>
      <c r="L311" s="1" t="n">
        <f aca="false">D311-18.34</f>
        <v>37.963369306</v>
      </c>
      <c r="M311" s="1" t="n">
        <f aca="false">C311*-1+0.05</f>
        <v>5.05</v>
      </c>
    </row>
    <row r="312" customFormat="false" ht="13.5" hidden="false" customHeight="false" outlineLevel="0" collapsed="false">
      <c r="B312" s="10" t="n">
        <v>-104.184538298</v>
      </c>
      <c r="C312" s="10" t="n">
        <v>0.25</v>
      </c>
      <c r="D312" s="1" t="n">
        <f aca="false">D308+8</f>
        <v>56.303369306</v>
      </c>
      <c r="K312" s="13" t="n">
        <f aca="false">B312+120.84</f>
        <v>16.655461702</v>
      </c>
      <c r="L312" s="1" t="n">
        <f aca="false">D312-18.34</f>
        <v>37.963369306</v>
      </c>
      <c r="M312" s="1" t="n">
        <f aca="false">C312*-1+0.05</f>
        <v>-0.2</v>
      </c>
    </row>
    <row r="313" customFormat="false" ht="13.5" hidden="false" customHeight="false" outlineLevel="0" collapsed="false">
      <c r="B313" s="1" t="n">
        <f aca="false">B309+1.256124722</f>
        <v>-110.629399877</v>
      </c>
      <c r="C313" s="10" t="n">
        <v>0.25</v>
      </c>
      <c r="D313" s="1" t="n">
        <f aca="false">D309+8</f>
        <v>56.303369306</v>
      </c>
      <c r="K313" s="13" t="n">
        <f aca="false">B313+120.84</f>
        <v>10.210600123</v>
      </c>
      <c r="L313" s="1" t="n">
        <f aca="false">D313-18.34</f>
        <v>37.963369306</v>
      </c>
      <c r="M313" s="1" t="n">
        <f aca="false">C313*-1+0.05</f>
        <v>-0.2</v>
      </c>
    </row>
    <row r="314" customFormat="false" ht="13.5" hidden="false" customHeight="false" outlineLevel="0" collapsed="false">
      <c r="B314" s="1" t="n">
        <f aca="false">B313</f>
        <v>-110.629399877</v>
      </c>
      <c r="C314" s="1" t="n">
        <v>-5</v>
      </c>
      <c r="D314" s="1" t="n">
        <f aca="false">D311</f>
        <v>56.303369306</v>
      </c>
      <c r="K314" s="13" t="n">
        <f aca="false">B314+120.84</f>
        <v>10.210600123</v>
      </c>
      <c r="L314" s="1" t="n">
        <f aca="false">D314-18.34</f>
        <v>37.963369306</v>
      </c>
      <c r="M314" s="1" t="n">
        <f aca="false">C314*-1+0.05</f>
        <v>5.05</v>
      </c>
    </row>
    <row r="315" customFormat="false" ht="13.5" hidden="false" customHeight="false" outlineLevel="0" collapsed="false">
      <c r="B315" s="1" t="n">
        <f aca="false">B316</f>
        <v>-104.184538298</v>
      </c>
      <c r="C315" s="1" t="n">
        <v>-5</v>
      </c>
      <c r="D315" s="1" t="n">
        <f aca="false">D311+8</f>
        <v>64.303369306</v>
      </c>
      <c r="K315" s="13" t="n">
        <f aca="false">B315+120.84</f>
        <v>16.655461702</v>
      </c>
      <c r="L315" s="1" t="n">
        <f aca="false">D315-18.34</f>
        <v>45.963369306</v>
      </c>
      <c r="M315" s="1" t="n">
        <f aca="false">C315*-1+0.05</f>
        <v>5.05</v>
      </c>
    </row>
    <row r="316" customFormat="false" ht="13.5" hidden="false" customHeight="false" outlineLevel="0" collapsed="false">
      <c r="B316" s="10" t="n">
        <v>-104.184538298</v>
      </c>
      <c r="C316" s="10" t="n">
        <v>0.25</v>
      </c>
      <c r="D316" s="1" t="n">
        <f aca="false">D312+8</f>
        <v>64.303369306</v>
      </c>
      <c r="K316" s="13" t="n">
        <f aca="false">B316+120.84</f>
        <v>16.655461702</v>
      </c>
      <c r="L316" s="1" t="n">
        <f aca="false">D316-18.34</f>
        <v>45.963369306</v>
      </c>
      <c r="M316" s="1" t="n">
        <f aca="false">C316*-1+0.05</f>
        <v>-0.2</v>
      </c>
    </row>
    <row r="317" customFormat="false" ht="13.5" hidden="false" customHeight="false" outlineLevel="0" collapsed="false">
      <c r="B317" s="1" t="n">
        <f aca="false">B313+1.256124722</f>
        <v>-109.373275155</v>
      </c>
      <c r="C317" s="10" t="n">
        <v>0.25</v>
      </c>
      <c r="D317" s="1" t="n">
        <f aca="false">D313+8</f>
        <v>64.303369306</v>
      </c>
      <c r="K317" s="13" t="n">
        <f aca="false">B317+120.84</f>
        <v>11.466724845</v>
      </c>
      <c r="L317" s="1" t="n">
        <f aca="false">D317-18.34</f>
        <v>45.963369306</v>
      </c>
      <c r="M317" s="1" t="n">
        <f aca="false">C317*-1+0.05</f>
        <v>-0.2</v>
      </c>
    </row>
    <row r="318" customFormat="false" ht="13.5" hidden="false" customHeight="false" outlineLevel="0" collapsed="false">
      <c r="B318" s="1" t="n">
        <f aca="false">B317</f>
        <v>-109.373275155</v>
      </c>
      <c r="C318" s="1" t="n">
        <v>-5</v>
      </c>
      <c r="D318" s="1" t="n">
        <f aca="false">D315</f>
        <v>64.303369306</v>
      </c>
      <c r="K318" s="13" t="n">
        <f aca="false">B318+120.84</f>
        <v>11.466724845</v>
      </c>
      <c r="L318" s="1" t="n">
        <f aca="false">D318-18.34</f>
        <v>45.963369306</v>
      </c>
      <c r="M318" s="1" t="n">
        <f aca="false">C318*-1+0.05</f>
        <v>5.05</v>
      </c>
    </row>
    <row r="319" customFormat="false" ht="13.5" hidden="false" customHeight="false" outlineLevel="0" collapsed="false">
      <c r="B319" s="1" t="n">
        <f aca="false">B320</f>
        <v>-104.184538298</v>
      </c>
      <c r="C319" s="1" t="n">
        <v>-5</v>
      </c>
      <c r="D319" s="1" t="n">
        <f aca="false">D315+8</f>
        <v>72.303369306</v>
      </c>
      <c r="K319" s="13" t="n">
        <f aca="false">B319+120.84</f>
        <v>16.655461702</v>
      </c>
      <c r="L319" s="1" t="n">
        <f aca="false">D319-18.34</f>
        <v>53.963369306</v>
      </c>
      <c r="M319" s="1" t="n">
        <f aca="false">C319*-1+0.05</f>
        <v>5.05</v>
      </c>
    </row>
    <row r="320" customFormat="false" ht="13.5" hidden="false" customHeight="false" outlineLevel="0" collapsed="false">
      <c r="B320" s="10" t="n">
        <v>-104.184538298</v>
      </c>
      <c r="C320" s="10" t="n">
        <v>0.25</v>
      </c>
      <c r="D320" s="1" t="n">
        <f aca="false">D316+8</f>
        <v>72.303369306</v>
      </c>
      <c r="K320" s="13" t="n">
        <f aca="false">B320+120.84</f>
        <v>16.655461702</v>
      </c>
      <c r="L320" s="1" t="n">
        <f aca="false">D320-18.34</f>
        <v>53.963369306</v>
      </c>
      <c r="M320" s="1" t="n">
        <f aca="false">C320*-1+0.05</f>
        <v>-0.2</v>
      </c>
    </row>
    <row r="321" customFormat="false" ht="13.5" hidden="false" customHeight="false" outlineLevel="0" collapsed="false">
      <c r="B321" s="1" t="n">
        <f aca="false">B317+1.256124722</f>
        <v>-108.117150433</v>
      </c>
      <c r="C321" s="10" t="n">
        <v>0.25</v>
      </c>
      <c r="D321" s="1" t="n">
        <f aca="false">D317+8</f>
        <v>72.303369306</v>
      </c>
      <c r="K321" s="13" t="n">
        <f aca="false">B321+120.84</f>
        <v>12.722849567</v>
      </c>
      <c r="L321" s="1" t="n">
        <f aca="false">D321-18.34</f>
        <v>53.963369306</v>
      </c>
      <c r="M321" s="1" t="n">
        <f aca="false">C321*-1+0.05</f>
        <v>-0.2</v>
      </c>
    </row>
    <row r="322" customFormat="false" ht="13.5" hidden="false" customHeight="false" outlineLevel="0" collapsed="false">
      <c r="B322" s="1" t="n">
        <f aca="false">B321</f>
        <v>-108.117150433</v>
      </c>
      <c r="C322" s="1" t="n">
        <v>-5</v>
      </c>
      <c r="D322" s="1" t="n">
        <f aca="false">D319</f>
        <v>72.303369306</v>
      </c>
      <c r="K322" s="13" t="n">
        <f aca="false">B322+120.84</f>
        <v>12.722849567</v>
      </c>
      <c r="L322" s="1" t="n">
        <f aca="false">D322-18.34</f>
        <v>53.963369306</v>
      </c>
      <c r="M322" s="1" t="n">
        <f aca="false">C322*-1+0.05</f>
        <v>5.05</v>
      </c>
    </row>
    <row r="323" customFormat="false" ht="13.5" hidden="false" customHeight="false" outlineLevel="0" collapsed="false">
      <c r="B323" s="1" t="n">
        <f aca="false">B324</f>
        <v>-104.184538298</v>
      </c>
      <c r="C323" s="1" t="n">
        <v>-5</v>
      </c>
      <c r="D323" s="1" t="n">
        <f aca="false">D319+8</f>
        <v>80.303369306</v>
      </c>
      <c r="K323" s="13" t="n">
        <f aca="false">B323+120.84</f>
        <v>16.655461702</v>
      </c>
      <c r="L323" s="1" t="n">
        <f aca="false">D323-18.34</f>
        <v>61.963369306</v>
      </c>
      <c r="M323" s="1" t="n">
        <f aca="false">C323*-1+0.05</f>
        <v>5.05</v>
      </c>
    </row>
    <row r="324" customFormat="false" ht="13.5" hidden="false" customHeight="false" outlineLevel="0" collapsed="false">
      <c r="B324" s="10" t="n">
        <v>-104.184538298</v>
      </c>
      <c r="C324" s="10" t="n">
        <v>0.25</v>
      </c>
      <c r="D324" s="1" t="n">
        <f aca="false">D320+8</f>
        <v>80.303369306</v>
      </c>
      <c r="K324" s="13" t="n">
        <f aca="false">B324+120.84</f>
        <v>16.655461702</v>
      </c>
      <c r="L324" s="1" t="n">
        <f aca="false">D324-18.34</f>
        <v>61.963369306</v>
      </c>
      <c r="M324" s="1" t="n">
        <f aca="false">C324*-1+0.05</f>
        <v>-0.2</v>
      </c>
    </row>
    <row r="325" customFormat="false" ht="13.5" hidden="false" customHeight="false" outlineLevel="0" collapsed="false">
      <c r="B325" s="1" t="n">
        <f aca="false">B321+1.256124722</f>
        <v>-106.861025711</v>
      </c>
      <c r="C325" s="10" t="n">
        <v>0.25</v>
      </c>
      <c r="D325" s="1" t="n">
        <f aca="false">D321+8</f>
        <v>80.303369306</v>
      </c>
      <c r="K325" s="13" t="n">
        <f aca="false">B325+120.84</f>
        <v>13.978974289</v>
      </c>
      <c r="L325" s="1" t="n">
        <f aca="false">D325-18.34</f>
        <v>61.963369306</v>
      </c>
      <c r="M325" s="1" t="n">
        <f aca="false">C325*-1+0.05</f>
        <v>-0.2</v>
      </c>
    </row>
    <row r="326" customFormat="false" ht="13.5" hidden="false" customHeight="false" outlineLevel="0" collapsed="false">
      <c r="B326" s="1" t="n">
        <f aca="false">B325</f>
        <v>-106.861025711</v>
      </c>
      <c r="C326" s="1" t="n">
        <v>-5</v>
      </c>
      <c r="D326" s="1" t="n">
        <f aca="false">D323</f>
        <v>80.303369306</v>
      </c>
      <c r="K326" s="13" t="n">
        <f aca="false">B326+120.84</f>
        <v>13.978974289</v>
      </c>
      <c r="L326" s="1" t="n">
        <f aca="false">D326-18.34</f>
        <v>61.963369306</v>
      </c>
      <c r="M326" s="1" t="n">
        <f aca="false">C326*-1+0.05</f>
        <v>5.05</v>
      </c>
    </row>
    <row r="327" customFormat="false" ht="13.5" hidden="false" customHeight="false" outlineLevel="0" collapsed="false">
      <c r="B327" s="11" t="n">
        <v>-100.630984908</v>
      </c>
      <c r="C327" s="10" t="n">
        <v>-5</v>
      </c>
      <c r="D327" s="12" t="n">
        <v>86.303369306</v>
      </c>
      <c r="K327" s="13" t="n">
        <f aca="false">B327+120.84</f>
        <v>20.209015092</v>
      </c>
      <c r="L327" s="1" t="n">
        <f aca="false">D327-18.34</f>
        <v>67.963369306</v>
      </c>
      <c r="M327" s="1" t="n">
        <f aca="false">C327*-1+0.05</f>
        <v>5.05</v>
      </c>
    </row>
    <row r="328" customFormat="false" ht="13.5" hidden="false" customHeight="false" outlineLevel="0" collapsed="false">
      <c r="B328" s="11" t="n">
        <v>-100.630984908</v>
      </c>
      <c r="C328" s="10" t="n">
        <v>0.5</v>
      </c>
      <c r="D328" s="12" t="n">
        <v>86.303369306</v>
      </c>
      <c r="K328" s="13" t="n">
        <f aca="false">B328+120.84</f>
        <v>20.209015092</v>
      </c>
      <c r="L328" s="1" t="n">
        <f aca="false">D328-18.34</f>
        <v>67.963369306</v>
      </c>
      <c r="M328" s="1" t="n">
        <f aca="false">C328*-1+0.05</f>
        <v>-0.45</v>
      </c>
    </row>
    <row r="329" customFormat="false" ht="13.5" hidden="false" customHeight="false" outlineLevel="0" collapsed="false">
      <c r="B329" s="11" t="n">
        <v>-99.685934098</v>
      </c>
      <c r="C329" s="10" t="n">
        <v>0.5</v>
      </c>
      <c r="D329" s="12" t="n">
        <v>86.303369306</v>
      </c>
      <c r="K329" s="13" t="n">
        <f aca="false">B329+120.84</f>
        <v>21.154065902</v>
      </c>
      <c r="L329" s="1" t="n">
        <f aca="false">D329-18.34</f>
        <v>67.963369306</v>
      </c>
      <c r="M329" s="1" t="n">
        <f aca="false">C329*-1+0.05</f>
        <v>-0.45</v>
      </c>
    </row>
    <row r="330" customFormat="false" ht="13.5" hidden="false" customHeight="false" outlineLevel="0" collapsed="false">
      <c r="B330" s="11" t="n">
        <v>-99.685934098</v>
      </c>
      <c r="C330" s="10" t="n">
        <v>-5</v>
      </c>
      <c r="D330" s="12" t="n">
        <v>86.303369306</v>
      </c>
      <c r="K330" s="13" t="n">
        <f aca="false">B330+120.84</f>
        <v>21.154065902</v>
      </c>
      <c r="L330" s="1" t="n">
        <f aca="false">D330-18.34</f>
        <v>67.963369306</v>
      </c>
      <c r="M330" s="1" t="n">
        <f aca="false">C330*-1+0.05</f>
        <v>5.05</v>
      </c>
    </row>
    <row r="331" customFormat="false" ht="13.5" hidden="false" customHeight="false" outlineLevel="0" collapsed="false">
      <c r="B331" s="11" t="n">
        <f aca="false">B327</f>
        <v>-100.630984908</v>
      </c>
      <c r="C331" s="10" t="n">
        <f aca="false">C327</f>
        <v>-5</v>
      </c>
      <c r="D331" s="12" t="n">
        <f aca="false">D327-2.5</f>
        <v>83.803369306</v>
      </c>
      <c r="K331" s="13" t="n">
        <f aca="false">B331+120.84</f>
        <v>20.209015092</v>
      </c>
      <c r="L331" s="1" t="n">
        <f aca="false">D331-18.34</f>
        <v>65.463369306</v>
      </c>
      <c r="M331" s="1" t="n">
        <f aca="false">C331*-1+0.05</f>
        <v>5.05</v>
      </c>
    </row>
    <row r="332" customFormat="false" ht="13.5" hidden="false" customHeight="false" outlineLevel="0" collapsed="false">
      <c r="B332" s="11" t="n">
        <f aca="false">B328</f>
        <v>-100.630984908</v>
      </c>
      <c r="C332" s="10" t="n">
        <f aca="false">C328</f>
        <v>0.5</v>
      </c>
      <c r="D332" s="12" t="n">
        <f aca="false">D328-2.5</f>
        <v>83.803369306</v>
      </c>
      <c r="K332" s="13" t="n">
        <f aca="false">B332+120.84</f>
        <v>20.209015092</v>
      </c>
      <c r="L332" s="1" t="n">
        <f aca="false">D332-18.34</f>
        <v>65.463369306</v>
      </c>
      <c r="M332" s="1" t="n">
        <f aca="false">C332*-1+0.05</f>
        <v>-0.45</v>
      </c>
    </row>
    <row r="333" customFormat="false" ht="13.5" hidden="false" customHeight="false" outlineLevel="0" collapsed="false">
      <c r="B333" s="11" t="n">
        <f aca="false">B329</f>
        <v>-99.685934098</v>
      </c>
      <c r="C333" s="10" t="n">
        <f aca="false">C329</f>
        <v>0.5</v>
      </c>
      <c r="D333" s="12" t="n">
        <f aca="false">D329-2.5</f>
        <v>83.803369306</v>
      </c>
      <c r="K333" s="13" t="n">
        <f aca="false">B333+120.84</f>
        <v>21.154065902</v>
      </c>
      <c r="L333" s="1" t="n">
        <f aca="false">D333-18.34</f>
        <v>65.463369306</v>
      </c>
      <c r="M333" s="1" t="n">
        <f aca="false">C333*-1+0.05</f>
        <v>-0.45</v>
      </c>
    </row>
    <row r="334" customFormat="false" ht="13.5" hidden="false" customHeight="false" outlineLevel="0" collapsed="false">
      <c r="B334" s="11" t="n">
        <f aca="false">B330</f>
        <v>-99.685934098</v>
      </c>
      <c r="C334" s="10" t="n">
        <f aca="false">C330</f>
        <v>-5</v>
      </c>
      <c r="D334" s="12" t="n">
        <f aca="false">D330-2.5</f>
        <v>83.803369306</v>
      </c>
      <c r="K334" s="13" t="n">
        <f aca="false">B334+120.84</f>
        <v>21.154065902</v>
      </c>
      <c r="L334" s="1" t="n">
        <f aca="false">D334-18.34</f>
        <v>65.463369306</v>
      </c>
      <c r="M334" s="1" t="n">
        <f aca="false">C334*-1+0.05</f>
        <v>5.05</v>
      </c>
    </row>
    <row r="335" customFormat="false" ht="13.5" hidden="false" customHeight="false" outlineLevel="0" collapsed="false">
      <c r="B335" s="11" t="n">
        <f aca="false">B331</f>
        <v>-100.630984908</v>
      </c>
      <c r="C335" s="10" t="n">
        <f aca="false">C331</f>
        <v>-5</v>
      </c>
      <c r="D335" s="12" t="n">
        <f aca="false">D331-2.5</f>
        <v>81.303369306</v>
      </c>
      <c r="K335" s="13" t="n">
        <f aca="false">B335+120.84</f>
        <v>20.209015092</v>
      </c>
      <c r="L335" s="1" t="n">
        <f aca="false">D335-18.34</f>
        <v>62.963369306</v>
      </c>
      <c r="M335" s="1" t="n">
        <f aca="false">C335*-1+0.05</f>
        <v>5.05</v>
      </c>
    </row>
    <row r="336" customFormat="false" ht="13.5" hidden="false" customHeight="false" outlineLevel="0" collapsed="false">
      <c r="B336" s="11" t="n">
        <f aca="false">B332</f>
        <v>-100.630984908</v>
      </c>
      <c r="C336" s="10" t="n">
        <f aca="false">C332</f>
        <v>0.5</v>
      </c>
      <c r="D336" s="12" t="n">
        <f aca="false">D332-2.5</f>
        <v>81.303369306</v>
      </c>
      <c r="K336" s="13" t="n">
        <f aca="false">B336+120.84</f>
        <v>20.209015092</v>
      </c>
      <c r="L336" s="1" t="n">
        <f aca="false">D336-18.34</f>
        <v>62.963369306</v>
      </c>
      <c r="M336" s="1" t="n">
        <f aca="false">C336*-1+0.05</f>
        <v>-0.45</v>
      </c>
    </row>
    <row r="337" customFormat="false" ht="13.5" hidden="false" customHeight="false" outlineLevel="0" collapsed="false">
      <c r="B337" s="11" t="n">
        <f aca="false">B333</f>
        <v>-99.685934098</v>
      </c>
      <c r="C337" s="10" t="n">
        <f aca="false">C333</f>
        <v>0.5</v>
      </c>
      <c r="D337" s="12" t="n">
        <f aca="false">D333-2.5</f>
        <v>81.303369306</v>
      </c>
      <c r="K337" s="13" t="n">
        <f aca="false">B337+120.84</f>
        <v>21.154065902</v>
      </c>
      <c r="L337" s="1" t="n">
        <f aca="false">D337-18.34</f>
        <v>62.963369306</v>
      </c>
      <c r="M337" s="1" t="n">
        <f aca="false">C337*-1+0.05</f>
        <v>-0.45</v>
      </c>
    </row>
    <row r="338" customFormat="false" ht="13.5" hidden="false" customHeight="false" outlineLevel="0" collapsed="false">
      <c r="B338" s="11" t="n">
        <f aca="false">B334</f>
        <v>-99.685934098</v>
      </c>
      <c r="C338" s="10" t="n">
        <f aca="false">C334</f>
        <v>-5</v>
      </c>
      <c r="D338" s="12" t="n">
        <f aca="false">D334-2.5</f>
        <v>81.303369306</v>
      </c>
      <c r="K338" s="13" t="n">
        <f aca="false">B338+120.84</f>
        <v>21.154065902</v>
      </c>
      <c r="L338" s="1" t="n">
        <f aca="false">D338-18.34</f>
        <v>62.963369306</v>
      </c>
      <c r="M338" s="1" t="n">
        <f aca="false">C338*-1+0.05</f>
        <v>5.05</v>
      </c>
    </row>
    <row r="339" customFormat="false" ht="13.5" hidden="false" customHeight="false" outlineLevel="0" collapsed="false">
      <c r="B339" s="11" t="n">
        <f aca="false">B335</f>
        <v>-100.630984908</v>
      </c>
      <c r="C339" s="10" t="n">
        <f aca="false">C335</f>
        <v>-5</v>
      </c>
      <c r="D339" s="12" t="n">
        <f aca="false">D335-2.5</f>
        <v>78.803369306</v>
      </c>
      <c r="K339" s="13" t="n">
        <f aca="false">B339+120.84</f>
        <v>20.209015092</v>
      </c>
      <c r="L339" s="1" t="n">
        <f aca="false">D339-18.34</f>
        <v>60.463369306</v>
      </c>
      <c r="M339" s="1" t="n">
        <f aca="false">C339*-1+0.05</f>
        <v>5.05</v>
      </c>
    </row>
    <row r="340" customFormat="false" ht="13.5" hidden="false" customHeight="false" outlineLevel="0" collapsed="false">
      <c r="B340" s="11" t="n">
        <f aca="false">B336</f>
        <v>-100.630984908</v>
      </c>
      <c r="C340" s="10" t="n">
        <f aca="false">C336</f>
        <v>0.5</v>
      </c>
      <c r="D340" s="12" t="n">
        <f aca="false">D336-2.5</f>
        <v>78.803369306</v>
      </c>
      <c r="K340" s="13" t="n">
        <f aca="false">B340+120.84</f>
        <v>20.209015092</v>
      </c>
      <c r="L340" s="1" t="n">
        <f aca="false">D340-18.34</f>
        <v>60.463369306</v>
      </c>
      <c r="M340" s="1" t="n">
        <f aca="false">C340*-1+0.05</f>
        <v>-0.45</v>
      </c>
    </row>
    <row r="341" customFormat="false" ht="13.5" hidden="false" customHeight="false" outlineLevel="0" collapsed="false">
      <c r="B341" s="11" t="n">
        <f aca="false">B337</f>
        <v>-99.685934098</v>
      </c>
      <c r="C341" s="10" t="n">
        <f aca="false">C337</f>
        <v>0.5</v>
      </c>
      <c r="D341" s="12" t="n">
        <f aca="false">D337-2.5</f>
        <v>78.803369306</v>
      </c>
      <c r="K341" s="13" t="n">
        <f aca="false">B341+120.84</f>
        <v>21.154065902</v>
      </c>
      <c r="L341" s="1" t="n">
        <f aca="false">D341-18.34</f>
        <v>60.463369306</v>
      </c>
      <c r="M341" s="1" t="n">
        <f aca="false">C341*-1+0.05</f>
        <v>-0.45</v>
      </c>
    </row>
    <row r="342" customFormat="false" ht="13.5" hidden="false" customHeight="false" outlineLevel="0" collapsed="false">
      <c r="B342" s="11" t="n">
        <f aca="false">B338</f>
        <v>-99.685934098</v>
      </c>
      <c r="C342" s="10" t="n">
        <f aca="false">C338</f>
        <v>-5</v>
      </c>
      <c r="D342" s="12" t="n">
        <f aca="false">D338-2.5</f>
        <v>78.803369306</v>
      </c>
      <c r="K342" s="13" t="n">
        <f aca="false">B342+120.84</f>
        <v>21.154065902</v>
      </c>
      <c r="L342" s="1" t="n">
        <f aca="false">D342-18.34</f>
        <v>60.463369306</v>
      </c>
      <c r="M342" s="1" t="n">
        <f aca="false">C342*-1+0.05</f>
        <v>5.05</v>
      </c>
    </row>
    <row r="343" customFormat="false" ht="13.5" hidden="false" customHeight="false" outlineLevel="0" collapsed="false">
      <c r="B343" s="11" t="n">
        <f aca="false">B339</f>
        <v>-100.630984908</v>
      </c>
      <c r="C343" s="10" t="n">
        <f aca="false">C339</f>
        <v>-5</v>
      </c>
      <c r="D343" s="12" t="n">
        <f aca="false">D339-2.5</f>
        <v>76.303369306</v>
      </c>
      <c r="K343" s="13" t="n">
        <f aca="false">B343+120.84</f>
        <v>20.209015092</v>
      </c>
      <c r="L343" s="1" t="n">
        <f aca="false">D343-18.34</f>
        <v>57.963369306</v>
      </c>
      <c r="M343" s="1" t="n">
        <f aca="false">C343*-1+0.05</f>
        <v>5.05</v>
      </c>
    </row>
    <row r="344" customFormat="false" ht="13.5" hidden="false" customHeight="false" outlineLevel="0" collapsed="false">
      <c r="B344" s="11" t="n">
        <f aca="false">B340</f>
        <v>-100.630984908</v>
      </c>
      <c r="C344" s="10" t="n">
        <f aca="false">C340</f>
        <v>0.5</v>
      </c>
      <c r="D344" s="12" t="n">
        <f aca="false">D340-2.5</f>
        <v>76.303369306</v>
      </c>
      <c r="K344" s="13" t="n">
        <f aca="false">B344+120.84</f>
        <v>20.209015092</v>
      </c>
      <c r="L344" s="1" t="n">
        <f aca="false">D344-18.34</f>
        <v>57.963369306</v>
      </c>
      <c r="M344" s="1" t="n">
        <f aca="false">C344*-1+0.05</f>
        <v>-0.45</v>
      </c>
    </row>
    <row r="345" customFormat="false" ht="13.5" hidden="false" customHeight="false" outlineLevel="0" collapsed="false">
      <c r="B345" s="11" t="n">
        <f aca="false">B341</f>
        <v>-99.685934098</v>
      </c>
      <c r="C345" s="10" t="n">
        <f aca="false">C341</f>
        <v>0.5</v>
      </c>
      <c r="D345" s="12" t="n">
        <f aca="false">D341-2.5</f>
        <v>76.303369306</v>
      </c>
      <c r="K345" s="13" t="n">
        <f aca="false">B345+120.84</f>
        <v>21.154065902</v>
      </c>
      <c r="L345" s="1" t="n">
        <f aca="false">D345-18.34</f>
        <v>57.963369306</v>
      </c>
      <c r="M345" s="1" t="n">
        <f aca="false">C345*-1+0.05</f>
        <v>-0.45</v>
      </c>
    </row>
    <row r="346" customFormat="false" ht="13.5" hidden="false" customHeight="false" outlineLevel="0" collapsed="false">
      <c r="B346" s="11" t="n">
        <f aca="false">B342</f>
        <v>-99.685934098</v>
      </c>
      <c r="C346" s="10" t="n">
        <f aca="false">C342</f>
        <v>-5</v>
      </c>
      <c r="D346" s="12" t="n">
        <f aca="false">D342-2.5</f>
        <v>76.303369306</v>
      </c>
      <c r="K346" s="13" t="n">
        <f aca="false">B346+120.84</f>
        <v>21.154065902</v>
      </c>
      <c r="L346" s="1" t="n">
        <f aca="false">D346-18.34</f>
        <v>57.963369306</v>
      </c>
      <c r="M346" s="1" t="n">
        <f aca="false">C346*-1+0.05</f>
        <v>5.05</v>
      </c>
    </row>
    <row r="347" customFormat="false" ht="13.5" hidden="false" customHeight="false" outlineLevel="0" collapsed="false">
      <c r="B347" s="11" t="n">
        <f aca="false">B343</f>
        <v>-100.630984908</v>
      </c>
      <c r="C347" s="10" t="n">
        <f aca="false">C343</f>
        <v>-5</v>
      </c>
      <c r="D347" s="12" t="n">
        <f aca="false">D343-2.5</f>
        <v>73.803369306</v>
      </c>
      <c r="K347" s="13" t="n">
        <f aca="false">B347+120.84</f>
        <v>20.209015092</v>
      </c>
      <c r="L347" s="1" t="n">
        <f aca="false">D347-18.34</f>
        <v>55.463369306</v>
      </c>
      <c r="M347" s="1" t="n">
        <f aca="false">C347*-1+0.05</f>
        <v>5.05</v>
      </c>
    </row>
    <row r="348" customFormat="false" ht="13.5" hidden="false" customHeight="false" outlineLevel="0" collapsed="false">
      <c r="B348" s="11" t="n">
        <f aca="false">B344</f>
        <v>-100.630984908</v>
      </c>
      <c r="C348" s="10" t="n">
        <f aca="false">C344</f>
        <v>0.5</v>
      </c>
      <c r="D348" s="12" t="n">
        <f aca="false">D344-2.5</f>
        <v>73.803369306</v>
      </c>
      <c r="K348" s="13" t="n">
        <f aca="false">B348+120.84</f>
        <v>20.209015092</v>
      </c>
      <c r="L348" s="1" t="n">
        <f aca="false">D348-18.34</f>
        <v>55.463369306</v>
      </c>
      <c r="M348" s="1" t="n">
        <f aca="false">C348*-1+0.05</f>
        <v>-0.45</v>
      </c>
    </row>
    <row r="349" customFormat="false" ht="13.5" hidden="false" customHeight="false" outlineLevel="0" collapsed="false">
      <c r="B349" s="11" t="n">
        <f aca="false">B345</f>
        <v>-99.685934098</v>
      </c>
      <c r="C349" s="10" t="n">
        <f aca="false">C345</f>
        <v>0.5</v>
      </c>
      <c r="D349" s="12" t="n">
        <f aca="false">D345-2.5</f>
        <v>73.803369306</v>
      </c>
      <c r="K349" s="13" t="n">
        <f aca="false">B349+120.84</f>
        <v>21.154065902</v>
      </c>
      <c r="L349" s="1" t="n">
        <f aca="false">D349-18.34</f>
        <v>55.463369306</v>
      </c>
      <c r="M349" s="1" t="n">
        <f aca="false">C349*-1+0.05</f>
        <v>-0.45</v>
      </c>
    </row>
    <row r="350" customFormat="false" ht="13.5" hidden="false" customHeight="false" outlineLevel="0" collapsed="false">
      <c r="B350" s="11" t="n">
        <f aca="false">B346</f>
        <v>-99.685934098</v>
      </c>
      <c r="C350" s="10" t="n">
        <f aca="false">C346</f>
        <v>-5</v>
      </c>
      <c r="D350" s="12" t="n">
        <f aca="false">D346-2.5</f>
        <v>73.803369306</v>
      </c>
      <c r="K350" s="13" t="n">
        <f aca="false">B350+120.84</f>
        <v>21.154065902</v>
      </c>
      <c r="L350" s="1" t="n">
        <f aca="false">D350-18.34</f>
        <v>55.463369306</v>
      </c>
      <c r="M350" s="1" t="n">
        <f aca="false">C350*-1+0.05</f>
        <v>5.05</v>
      </c>
    </row>
    <row r="351" customFormat="false" ht="13.5" hidden="false" customHeight="false" outlineLevel="0" collapsed="false">
      <c r="B351" s="11" t="n">
        <f aca="false">B347</f>
        <v>-100.630984908</v>
      </c>
      <c r="C351" s="10" t="n">
        <f aca="false">C347</f>
        <v>-5</v>
      </c>
      <c r="D351" s="12" t="n">
        <f aca="false">D347-2.5</f>
        <v>71.303369306</v>
      </c>
      <c r="K351" s="13" t="n">
        <f aca="false">B351+120.84</f>
        <v>20.209015092</v>
      </c>
      <c r="L351" s="1" t="n">
        <f aca="false">D351-18.34</f>
        <v>52.963369306</v>
      </c>
      <c r="M351" s="1" t="n">
        <f aca="false">C351*-1+0.05</f>
        <v>5.05</v>
      </c>
    </row>
    <row r="352" customFormat="false" ht="13.5" hidden="false" customHeight="false" outlineLevel="0" collapsed="false">
      <c r="B352" s="11" t="n">
        <f aca="false">B348</f>
        <v>-100.630984908</v>
      </c>
      <c r="C352" s="10" t="n">
        <f aca="false">C348</f>
        <v>0.5</v>
      </c>
      <c r="D352" s="12" t="n">
        <f aca="false">D348-2.5</f>
        <v>71.303369306</v>
      </c>
      <c r="K352" s="13" t="n">
        <f aca="false">B352+120.84</f>
        <v>20.209015092</v>
      </c>
      <c r="L352" s="1" t="n">
        <f aca="false">D352-18.34</f>
        <v>52.963369306</v>
      </c>
      <c r="M352" s="1" t="n">
        <f aca="false">C352*-1+0.05</f>
        <v>-0.45</v>
      </c>
    </row>
    <row r="353" customFormat="false" ht="13.5" hidden="false" customHeight="false" outlineLevel="0" collapsed="false">
      <c r="B353" s="11" t="n">
        <f aca="false">B349</f>
        <v>-99.685934098</v>
      </c>
      <c r="C353" s="10" t="n">
        <f aca="false">C349</f>
        <v>0.5</v>
      </c>
      <c r="D353" s="12" t="n">
        <f aca="false">D349-2.5</f>
        <v>71.303369306</v>
      </c>
      <c r="K353" s="13" t="n">
        <f aca="false">B353+120.84</f>
        <v>21.154065902</v>
      </c>
      <c r="L353" s="1" t="n">
        <f aca="false">D353-18.34</f>
        <v>52.963369306</v>
      </c>
      <c r="M353" s="1" t="n">
        <f aca="false">C353*-1+0.05</f>
        <v>-0.45</v>
      </c>
    </row>
    <row r="354" customFormat="false" ht="13.5" hidden="false" customHeight="false" outlineLevel="0" collapsed="false">
      <c r="B354" s="11" t="n">
        <f aca="false">B350</f>
        <v>-99.685934098</v>
      </c>
      <c r="C354" s="10" t="n">
        <f aca="false">C350</f>
        <v>-5</v>
      </c>
      <c r="D354" s="12" t="n">
        <f aca="false">D350-2.5</f>
        <v>71.303369306</v>
      </c>
      <c r="K354" s="13" t="n">
        <f aca="false">B354+120.84</f>
        <v>21.154065902</v>
      </c>
      <c r="L354" s="1" t="n">
        <f aca="false">D354-18.34</f>
        <v>52.963369306</v>
      </c>
      <c r="M354" s="1" t="n">
        <f aca="false">C354*-1+0.05</f>
        <v>5.05</v>
      </c>
    </row>
    <row r="355" customFormat="false" ht="13.5" hidden="false" customHeight="false" outlineLevel="0" collapsed="false">
      <c r="B355" s="11" t="n">
        <f aca="false">B351</f>
        <v>-100.630984908</v>
      </c>
      <c r="C355" s="10" t="n">
        <f aca="false">C351</f>
        <v>-5</v>
      </c>
      <c r="D355" s="12" t="n">
        <f aca="false">D351-2.5</f>
        <v>68.803369306</v>
      </c>
      <c r="K355" s="13" t="n">
        <f aca="false">B355+120.84</f>
        <v>20.209015092</v>
      </c>
      <c r="L355" s="1" t="n">
        <f aca="false">D355-18.34</f>
        <v>50.463369306</v>
      </c>
      <c r="M355" s="1" t="n">
        <f aca="false">C355*-1+0.05</f>
        <v>5.05</v>
      </c>
    </row>
    <row r="356" customFormat="false" ht="13.5" hidden="false" customHeight="false" outlineLevel="0" collapsed="false">
      <c r="B356" s="11" t="n">
        <f aca="false">B352</f>
        <v>-100.630984908</v>
      </c>
      <c r="C356" s="10" t="n">
        <f aca="false">C352</f>
        <v>0.5</v>
      </c>
      <c r="D356" s="12" t="n">
        <f aca="false">D352-2.5</f>
        <v>68.803369306</v>
      </c>
      <c r="K356" s="13" t="n">
        <f aca="false">B356+120.84</f>
        <v>20.209015092</v>
      </c>
      <c r="L356" s="1" t="n">
        <f aca="false">D356-18.34</f>
        <v>50.463369306</v>
      </c>
      <c r="M356" s="1" t="n">
        <f aca="false">C356*-1+0.05</f>
        <v>-0.45</v>
      </c>
    </row>
    <row r="357" customFormat="false" ht="13.5" hidden="false" customHeight="false" outlineLevel="0" collapsed="false">
      <c r="B357" s="11" t="n">
        <f aca="false">B353</f>
        <v>-99.685934098</v>
      </c>
      <c r="C357" s="10" t="n">
        <f aca="false">C353</f>
        <v>0.5</v>
      </c>
      <c r="D357" s="12" t="n">
        <f aca="false">D353-2.5</f>
        <v>68.803369306</v>
      </c>
      <c r="K357" s="13" t="n">
        <f aca="false">B357+120.84</f>
        <v>21.154065902</v>
      </c>
      <c r="L357" s="1" t="n">
        <f aca="false">D357-18.34</f>
        <v>50.463369306</v>
      </c>
      <c r="M357" s="1" t="n">
        <f aca="false">C357*-1+0.05</f>
        <v>-0.45</v>
      </c>
    </row>
    <row r="358" customFormat="false" ht="13.5" hidden="false" customHeight="false" outlineLevel="0" collapsed="false">
      <c r="B358" s="11" t="n">
        <f aca="false">B354</f>
        <v>-99.685934098</v>
      </c>
      <c r="C358" s="10" t="n">
        <f aca="false">C354</f>
        <v>-5</v>
      </c>
      <c r="D358" s="12" t="n">
        <f aca="false">D354-2.5</f>
        <v>68.803369306</v>
      </c>
      <c r="K358" s="13" t="n">
        <f aca="false">B358+120.84</f>
        <v>21.154065902</v>
      </c>
      <c r="L358" s="1" t="n">
        <f aca="false">D358-18.34</f>
        <v>50.463369306</v>
      </c>
      <c r="M358" s="1" t="n">
        <f aca="false">C358*-1+0.05</f>
        <v>5.05</v>
      </c>
    </row>
    <row r="359" customFormat="false" ht="13.5" hidden="false" customHeight="false" outlineLevel="0" collapsed="false">
      <c r="B359" s="11" t="n">
        <f aca="false">B355</f>
        <v>-100.630984908</v>
      </c>
      <c r="C359" s="10" t="n">
        <f aca="false">C355</f>
        <v>-5</v>
      </c>
      <c r="D359" s="12" t="n">
        <f aca="false">D355-2.5</f>
        <v>66.303369306</v>
      </c>
      <c r="K359" s="13" t="n">
        <f aca="false">B359+120.84</f>
        <v>20.209015092</v>
      </c>
      <c r="L359" s="1" t="n">
        <f aca="false">D359-18.34</f>
        <v>47.963369306</v>
      </c>
      <c r="M359" s="1" t="n">
        <f aca="false">C359*-1+0.05</f>
        <v>5.05</v>
      </c>
    </row>
    <row r="360" customFormat="false" ht="13.5" hidden="false" customHeight="false" outlineLevel="0" collapsed="false">
      <c r="B360" s="11" t="n">
        <f aca="false">B356</f>
        <v>-100.630984908</v>
      </c>
      <c r="C360" s="10" t="n">
        <f aca="false">C356</f>
        <v>0.5</v>
      </c>
      <c r="D360" s="12" t="n">
        <f aca="false">D356-2.5</f>
        <v>66.303369306</v>
      </c>
      <c r="K360" s="13" t="n">
        <f aca="false">B360+120.84</f>
        <v>20.209015092</v>
      </c>
      <c r="L360" s="1" t="n">
        <f aca="false">D360-18.34</f>
        <v>47.963369306</v>
      </c>
      <c r="M360" s="1" t="n">
        <f aca="false">C360*-1+0.05</f>
        <v>-0.45</v>
      </c>
    </row>
    <row r="361" customFormat="false" ht="13.5" hidden="false" customHeight="false" outlineLevel="0" collapsed="false">
      <c r="B361" s="11" t="n">
        <f aca="false">B357</f>
        <v>-99.685934098</v>
      </c>
      <c r="C361" s="10" t="n">
        <f aca="false">C357</f>
        <v>0.5</v>
      </c>
      <c r="D361" s="12" t="n">
        <f aca="false">D357-2.5</f>
        <v>66.303369306</v>
      </c>
      <c r="K361" s="13" t="n">
        <f aca="false">B361+120.84</f>
        <v>21.154065902</v>
      </c>
      <c r="L361" s="1" t="n">
        <f aca="false">D361-18.34</f>
        <v>47.963369306</v>
      </c>
      <c r="M361" s="1" t="n">
        <f aca="false">C361*-1+0.05</f>
        <v>-0.45</v>
      </c>
    </row>
    <row r="362" customFormat="false" ht="13.5" hidden="false" customHeight="false" outlineLevel="0" collapsed="false">
      <c r="B362" s="11" t="n">
        <f aca="false">B358</f>
        <v>-99.685934098</v>
      </c>
      <c r="C362" s="10" t="n">
        <f aca="false">C358</f>
        <v>-5</v>
      </c>
      <c r="D362" s="12" t="n">
        <f aca="false">D358-2.5</f>
        <v>66.303369306</v>
      </c>
      <c r="K362" s="13" t="n">
        <f aca="false">B362+120.84</f>
        <v>21.154065902</v>
      </c>
      <c r="L362" s="1" t="n">
        <f aca="false">D362-18.34</f>
        <v>47.963369306</v>
      </c>
      <c r="M362" s="1" t="n">
        <f aca="false">C362*-1+0.05</f>
        <v>5.05</v>
      </c>
    </row>
    <row r="363" customFormat="false" ht="13.5" hidden="false" customHeight="false" outlineLevel="0" collapsed="false">
      <c r="B363" s="11" t="n">
        <f aca="false">B359</f>
        <v>-100.630984908</v>
      </c>
      <c r="C363" s="10" t="n">
        <f aca="false">C359</f>
        <v>-5</v>
      </c>
      <c r="D363" s="12" t="n">
        <f aca="false">D359-2.5</f>
        <v>63.803369306</v>
      </c>
      <c r="K363" s="13" t="n">
        <f aca="false">B363+120.84</f>
        <v>20.209015092</v>
      </c>
      <c r="L363" s="1" t="n">
        <f aca="false">D363-18.34</f>
        <v>45.463369306</v>
      </c>
      <c r="M363" s="1" t="n">
        <f aca="false">C363*-1+0.05</f>
        <v>5.05</v>
      </c>
    </row>
    <row r="364" customFormat="false" ht="13.5" hidden="false" customHeight="false" outlineLevel="0" collapsed="false">
      <c r="B364" s="11" t="n">
        <f aca="false">B360</f>
        <v>-100.630984908</v>
      </c>
      <c r="C364" s="10" t="n">
        <f aca="false">C360</f>
        <v>0.5</v>
      </c>
      <c r="D364" s="12" t="n">
        <f aca="false">D360-2.5</f>
        <v>63.803369306</v>
      </c>
      <c r="K364" s="13" t="n">
        <f aca="false">B364+120.84</f>
        <v>20.209015092</v>
      </c>
      <c r="L364" s="1" t="n">
        <f aca="false">D364-18.34</f>
        <v>45.463369306</v>
      </c>
      <c r="M364" s="1" t="n">
        <f aca="false">C364*-1+0.05</f>
        <v>-0.45</v>
      </c>
    </row>
    <row r="365" customFormat="false" ht="13.5" hidden="false" customHeight="false" outlineLevel="0" collapsed="false">
      <c r="B365" s="11" t="n">
        <f aca="false">B361</f>
        <v>-99.685934098</v>
      </c>
      <c r="C365" s="10" t="n">
        <f aca="false">C361</f>
        <v>0.5</v>
      </c>
      <c r="D365" s="12" t="n">
        <f aca="false">D361-2.5</f>
        <v>63.803369306</v>
      </c>
      <c r="K365" s="13" t="n">
        <f aca="false">B365+120.84</f>
        <v>21.154065902</v>
      </c>
      <c r="L365" s="1" t="n">
        <f aca="false">D365-18.34</f>
        <v>45.463369306</v>
      </c>
      <c r="M365" s="1" t="n">
        <f aca="false">C365*-1+0.05</f>
        <v>-0.45</v>
      </c>
    </row>
    <row r="366" customFormat="false" ht="13.5" hidden="false" customHeight="false" outlineLevel="0" collapsed="false">
      <c r="B366" s="11" t="n">
        <f aca="false">B362</f>
        <v>-99.685934098</v>
      </c>
      <c r="C366" s="10" t="n">
        <f aca="false">C362</f>
        <v>-5</v>
      </c>
      <c r="D366" s="12" t="n">
        <f aca="false">D362-2.5</f>
        <v>63.803369306</v>
      </c>
      <c r="K366" s="13" t="n">
        <f aca="false">B366+120.84</f>
        <v>21.154065902</v>
      </c>
      <c r="L366" s="1" t="n">
        <f aca="false">D366-18.34</f>
        <v>45.463369306</v>
      </c>
      <c r="M366" s="1" t="n">
        <f aca="false">C366*-1+0.05</f>
        <v>5.05</v>
      </c>
    </row>
    <row r="367" customFormat="false" ht="13.5" hidden="false" customHeight="false" outlineLevel="0" collapsed="false">
      <c r="B367" s="11" t="n">
        <f aca="false">B363</f>
        <v>-100.630984908</v>
      </c>
      <c r="C367" s="10" t="n">
        <f aca="false">C363</f>
        <v>-5</v>
      </c>
      <c r="D367" s="12" t="n">
        <f aca="false">D363-2.5</f>
        <v>61.303369306</v>
      </c>
      <c r="K367" s="13" t="n">
        <f aca="false">B367+120.84</f>
        <v>20.209015092</v>
      </c>
      <c r="L367" s="1" t="n">
        <f aca="false">D367-18.34</f>
        <v>42.963369306</v>
      </c>
      <c r="M367" s="1" t="n">
        <f aca="false">C367*-1+0.05</f>
        <v>5.05</v>
      </c>
    </row>
    <row r="368" customFormat="false" ht="13.5" hidden="false" customHeight="false" outlineLevel="0" collapsed="false">
      <c r="B368" s="11" t="n">
        <f aca="false">B364</f>
        <v>-100.630984908</v>
      </c>
      <c r="C368" s="10" t="n">
        <f aca="false">C364</f>
        <v>0.5</v>
      </c>
      <c r="D368" s="12" t="n">
        <f aca="false">D364-2.5</f>
        <v>61.303369306</v>
      </c>
      <c r="K368" s="13" t="n">
        <f aca="false">B368+120.84</f>
        <v>20.209015092</v>
      </c>
      <c r="L368" s="1" t="n">
        <f aca="false">D368-18.34</f>
        <v>42.963369306</v>
      </c>
      <c r="M368" s="1" t="n">
        <f aca="false">C368*-1+0.05</f>
        <v>-0.45</v>
      </c>
    </row>
    <row r="369" customFormat="false" ht="13.5" hidden="false" customHeight="false" outlineLevel="0" collapsed="false">
      <c r="B369" s="11" t="n">
        <f aca="false">B365</f>
        <v>-99.685934098</v>
      </c>
      <c r="C369" s="10" t="n">
        <f aca="false">C365</f>
        <v>0.5</v>
      </c>
      <c r="D369" s="12" t="n">
        <f aca="false">D365-2.5</f>
        <v>61.303369306</v>
      </c>
      <c r="K369" s="13" t="n">
        <f aca="false">B369+120.84</f>
        <v>21.154065902</v>
      </c>
      <c r="L369" s="1" t="n">
        <f aca="false">D369-18.34</f>
        <v>42.963369306</v>
      </c>
      <c r="M369" s="1" t="n">
        <f aca="false">C369*-1+0.05</f>
        <v>-0.45</v>
      </c>
    </row>
    <row r="370" customFormat="false" ht="13.5" hidden="false" customHeight="false" outlineLevel="0" collapsed="false">
      <c r="B370" s="11" t="n">
        <f aca="false">B366</f>
        <v>-99.685934098</v>
      </c>
      <c r="C370" s="10" t="n">
        <f aca="false">C366</f>
        <v>-5</v>
      </c>
      <c r="D370" s="12" t="n">
        <f aca="false">D366-2.5</f>
        <v>61.303369306</v>
      </c>
      <c r="K370" s="13" t="n">
        <f aca="false">B370+120.84</f>
        <v>21.154065902</v>
      </c>
      <c r="L370" s="1" t="n">
        <f aca="false">D370-18.34</f>
        <v>42.963369306</v>
      </c>
      <c r="M370" s="1" t="n">
        <f aca="false">C370*-1+0.05</f>
        <v>5.05</v>
      </c>
    </row>
    <row r="371" customFormat="false" ht="13.5" hidden="false" customHeight="false" outlineLevel="0" collapsed="false">
      <c r="B371" s="11" t="n">
        <f aca="false">B367</f>
        <v>-100.630984908</v>
      </c>
      <c r="C371" s="10" t="n">
        <f aca="false">C367</f>
        <v>-5</v>
      </c>
      <c r="D371" s="12" t="n">
        <f aca="false">D367-2.5</f>
        <v>58.803369306</v>
      </c>
      <c r="K371" s="13" t="n">
        <f aca="false">B371+120.84</f>
        <v>20.209015092</v>
      </c>
      <c r="L371" s="1" t="n">
        <f aca="false">D371-18.34</f>
        <v>40.463369306</v>
      </c>
      <c r="M371" s="1" t="n">
        <f aca="false">C371*-1+0.05</f>
        <v>5.05</v>
      </c>
    </row>
    <row r="372" customFormat="false" ht="13.5" hidden="false" customHeight="false" outlineLevel="0" collapsed="false">
      <c r="B372" s="11" t="n">
        <f aca="false">B368</f>
        <v>-100.630984908</v>
      </c>
      <c r="C372" s="10" t="n">
        <f aca="false">C368</f>
        <v>0.5</v>
      </c>
      <c r="D372" s="12" t="n">
        <f aca="false">D368-2.5</f>
        <v>58.803369306</v>
      </c>
      <c r="K372" s="13" t="n">
        <f aca="false">B372+120.84</f>
        <v>20.209015092</v>
      </c>
      <c r="L372" s="1" t="n">
        <f aca="false">D372-18.34</f>
        <v>40.463369306</v>
      </c>
      <c r="M372" s="1" t="n">
        <f aca="false">C372*-1+0.05</f>
        <v>-0.45</v>
      </c>
    </row>
    <row r="373" customFormat="false" ht="13.5" hidden="false" customHeight="false" outlineLevel="0" collapsed="false">
      <c r="B373" s="11" t="n">
        <f aca="false">B369</f>
        <v>-99.685934098</v>
      </c>
      <c r="C373" s="10" t="n">
        <f aca="false">C369</f>
        <v>0.5</v>
      </c>
      <c r="D373" s="12" t="n">
        <f aca="false">D369-2.5</f>
        <v>58.803369306</v>
      </c>
      <c r="K373" s="13" t="n">
        <f aca="false">B373+120.84</f>
        <v>21.154065902</v>
      </c>
      <c r="L373" s="1" t="n">
        <f aca="false">D373-18.34</f>
        <v>40.463369306</v>
      </c>
      <c r="M373" s="1" t="n">
        <f aca="false">C373*-1+0.05</f>
        <v>-0.45</v>
      </c>
    </row>
    <row r="374" customFormat="false" ht="13.5" hidden="false" customHeight="false" outlineLevel="0" collapsed="false">
      <c r="B374" s="11" t="n">
        <f aca="false">B370</f>
        <v>-99.685934098</v>
      </c>
      <c r="C374" s="10" t="n">
        <f aca="false">C370</f>
        <v>-5</v>
      </c>
      <c r="D374" s="12" t="n">
        <f aca="false">D370-2.5</f>
        <v>58.803369306</v>
      </c>
      <c r="K374" s="13" t="n">
        <f aca="false">B374+120.84</f>
        <v>21.154065902</v>
      </c>
      <c r="L374" s="1" t="n">
        <f aca="false">D374-18.34</f>
        <v>40.463369306</v>
      </c>
      <c r="M374" s="1" t="n">
        <f aca="false">C374*-1+0.05</f>
        <v>5.05</v>
      </c>
    </row>
    <row r="375" customFormat="false" ht="13.5" hidden="false" customHeight="false" outlineLevel="0" collapsed="false">
      <c r="B375" s="11" t="n">
        <f aca="false">B371</f>
        <v>-100.630984908</v>
      </c>
      <c r="C375" s="10" t="n">
        <f aca="false">C371</f>
        <v>-5</v>
      </c>
      <c r="D375" s="12" t="n">
        <f aca="false">D371-2.5</f>
        <v>56.303369306</v>
      </c>
      <c r="K375" s="13" t="n">
        <f aca="false">B375+120.84</f>
        <v>20.209015092</v>
      </c>
      <c r="L375" s="1" t="n">
        <f aca="false">D375-18.34</f>
        <v>37.963369306</v>
      </c>
      <c r="M375" s="1" t="n">
        <f aca="false">C375*-1+0.05</f>
        <v>5.05</v>
      </c>
    </row>
    <row r="376" customFormat="false" ht="13.5" hidden="false" customHeight="false" outlineLevel="0" collapsed="false">
      <c r="B376" s="11" t="n">
        <f aca="false">B372</f>
        <v>-100.630984908</v>
      </c>
      <c r="C376" s="10" t="n">
        <f aca="false">C372</f>
        <v>0.5</v>
      </c>
      <c r="D376" s="12" t="n">
        <f aca="false">D372-2.5</f>
        <v>56.303369306</v>
      </c>
      <c r="K376" s="13" t="n">
        <f aca="false">B376+120.84</f>
        <v>20.209015092</v>
      </c>
      <c r="L376" s="1" t="n">
        <f aca="false">D376-18.34</f>
        <v>37.963369306</v>
      </c>
      <c r="M376" s="1" t="n">
        <f aca="false">C376*-1+0.05</f>
        <v>-0.45</v>
      </c>
    </row>
    <row r="377" customFormat="false" ht="13.5" hidden="false" customHeight="false" outlineLevel="0" collapsed="false">
      <c r="B377" s="11" t="n">
        <f aca="false">B373</f>
        <v>-99.685934098</v>
      </c>
      <c r="C377" s="10" t="n">
        <f aca="false">C373</f>
        <v>0.5</v>
      </c>
      <c r="D377" s="12" t="n">
        <f aca="false">D373-2.5</f>
        <v>56.303369306</v>
      </c>
      <c r="K377" s="13" t="n">
        <f aca="false">B377+120.84</f>
        <v>21.154065902</v>
      </c>
      <c r="L377" s="1" t="n">
        <f aca="false">D377-18.34</f>
        <v>37.963369306</v>
      </c>
      <c r="M377" s="1" t="n">
        <f aca="false">C377*-1+0.05</f>
        <v>-0.45</v>
      </c>
    </row>
    <row r="378" customFormat="false" ht="13.5" hidden="false" customHeight="false" outlineLevel="0" collapsed="false">
      <c r="B378" s="11" t="n">
        <f aca="false">B374</f>
        <v>-99.685934098</v>
      </c>
      <c r="C378" s="10" t="n">
        <f aca="false">C374</f>
        <v>-5</v>
      </c>
      <c r="D378" s="12" t="n">
        <f aca="false">D374-2.5</f>
        <v>56.303369306</v>
      </c>
      <c r="K378" s="13" t="n">
        <f aca="false">B378+120.84</f>
        <v>21.154065902</v>
      </c>
      <c r="L378" s="1" t="n">
        <f aca="false">D378-18.34</f>
        <v>37.963369306</v>
      </c>
      <c r="M378" s="1" t="n">
        <f aca="false">C378*-1+0.05</f>
        <v>5.05</v>
      </c>
    </row>
    <row r="379" customFormat="false" ht="13.5" hidden="false" customHeight="false" outlineLevel="0" collapsed="false">
      <c r="B379" s="11" t="n">
        <f aca="false">B375</f>
        <v>-100.630984908</v>
      </c>
      <c r="C379" s="10" t="n">
        <f aca="false">C375</f>
        <v>-5</v>
      </c>
      <c r="D379" s="12" t="n">
        <f aca="false">D375-2.5</f>
        <v>53.803369306</v>
      </c>
      <c r="K379" s="13" t="n">
        <f aca="false">B379+120.84</f>
        <v>20.209015092</v>
      </c>
      <c r="L379" s="1" t="n">
        <f aca="false">D379-18.34</f>
        <v>35.463369306</v>
      </c>
      <c r="M379" s="1" t="n">
        <f aca="false">C379*-1+0.05</f>
        <v>5.05</v>
      </c>
    </row>
    <row r="380" customFormat="false" ht="13.5" hidden="false" customHeight="false" outlineLevel="0" collapsed="false">
      <c r="B380" s="11" t="n">
        <f aca="false">B376</f>
        <v>-100.630984908</v>
      </c>
      <c r="C380" s="10" t="n">
        <f aca="false">C376</f>
        <v>0.5</v>
      </c>
      <c r="D380" s="12" t="n">
        <f aca="false">D376-2.5</f>
        <v>53.803369306</v>
      </c>
      <c r="K380" s="13" t="n">
        <f aca="false">B380+120.84</f>
        <v>20.209015092</v>
      </c>
      <c r="L380" s="1" t="n">
        <f aca="false">D380-18.34</f>
        <v>35.463369306</v>
      </c>
      <c r="M380" s="1" t="n">
        <f aca="false">C380*-1+0.05</f>
        <v>-0.45</v>
      </c>
    </row>
    <row r="381" customFormat="false" ht="13.5" hidden="false" customHeight="false" outlineLevel="0" collapsed="false">
      <c r="B381" s="11" t="n">
        <f aca="false">B377</f>
        <v>-99.685934098</v>
      </c>
      <c r="C381" s="10" t="n">
        <f aca="false">C377</f>
        <v>0.5</v>
      </c>
      <c r="D381" s="12" t="n">
        <f aca="false">D377-2.5</f>
        <v>53.803369306</v>
      </c>
      <c r="K381" s="13" t="n">
        <f aca="false">B381+120.84</f>
        <v>21.154065902</v>
      </c>
      <c r="L381" s="1" t="n">
        <f aca="false">D381-18.34</f>
        <v>35.463369306</v>
      </c>
      <c r="M381" s="1" t="n">
        <f aca="false">C381*-1+0.05</f>
        <v>-0.45</v>
      </c>
    </row>
    <row r="382" customFormat="false" ht="13.5" hidden="false" customHeight="false" outlineLevel="0" collapsed="false">
      <c r="B382" s="11" t="n">
        <f aca="false">B378</f>
        <v>-99.685934098</v>
      </c>
      <c r="C382" s="10" t="n">
        <f aca="false">C378</f>
        <v>-5</v>
      </c>
      <c r="D382" s="12" t="n">
        <f aca="false">D378-2.5</f>
        <v>53.803369306</v>
      </c>
      <c r="K382" s="13" t="n">
        <f aca="false">B382+120.84</f>
        <v>21.154065902</v>
      </c>
      <c r="L382" s="1" t="n">
        <f aca="false">D382-18.34</f>
        <v>35.463369306</v>
      </c>
      <c r="M382" s="1" t="n">
        <f aca="false">C382*-1+0.05</f>
        <v>5.05</v>
      </c>
    </row>
    <row r="383" customFormat="false" ht="13.5" hidden="false" customHeight="false" outlineLevel="0" collapsed="false">
      <c r="B383" s="11" t="n">
        <f aca="false">B379</f>
        <v>-100.630984908</v>
      </c>
      <c r="C383" s="10" t="n">
        <f aca="false">C379</f>
        <v>-5</v>
      </c>
      <c r="D383" s="12" t="n">
        <f aca="false">D379-2.5</f>
        <v>51.303369306</v>
      </c>
      <c r="K383" s="13" t="n">
        <f aca="false">B383+120.84</f>
        <v>20.209015092</v>
      </c>
      <c r="L383" s="1" t="n">
        <f aca="false">D383-18.34</f>
        <v>32.963369306</v>
      </c>
      <c r="M383" s="1" t="n">
        <f aca="false">C383*-1+0.05</f>
        <v>5.05</v>
      </c>
    </row>
    <row r="384" customFormat="false" ht="13.5" hidden="false" customHeight="false" outlineLevel="0" collapsed="false">
      <c r="B384" s="11" t="n">
        <f aca="false">B380</f>
        <v>-100.630984908</v>
      </c>
      <c r="C384" s="10" t="n">
        <f aca="false">C380</f>
        <v>0.5</v>
      </c>
      <c r="D384" s="12" t="n">
        <f aca="false">D380-2.5</f>
        <v>51.303369306</v>
      </c>
      <c r="K384" s="13" t="n">
        <f aca="false">B384+120.84</f>
        <v>20.209015092</v>
      </c>
      <c r="L384" s="1" t="n">
        <f aca="false">D384-18.34</f>
        <v>32.963369306</v>
      </c>
      <c r="M384" s="1" t="n">
        <f aca="false">C384*-1+0.05</f>
        <v>-0.45</v>
      </c>
    </row>
    <row r="385" customFormat="false" ht="13.5" hidden="false" customHeight="false" outlineLevel="0" collapsed="false">
      <c r="B385" s="11" t="n">
        <f aca="false">B381</f>
        <v>-99.685934098</v>
      </c>
      <c r="C385" s="10" t="n">
        <f aca="false">C381</f>
        <v>0.5</v>
      </c>
      <c r="D385" s="12" t="n">
        <f aca="false">D381-2.5</f>
        <v>51.303369306</v>
      </c>
      <c r="K385" s="13" t="n">
        <f aca="false">B385+120.84</f>
        <v>21.154065902</v>
      </c>
      <c r="L385" s="1" t="n">
        <f aca="false">D385-18.34</f>
        <v>32.963369306</v>
      </c>
      <c r="M385" s="1" t="n">
        <f aca="false">C385*-1+0.05</f>
        <v>-0.45</v>
      </c>
    </row>
    <row r="386" customFormat="false" ht="13.5" hidden="false" customHeight="false" outlineLevel="0" collapsed="false">
      <c r="B386" s="11" t="n">
        <f aca="false">B382</f>
        <v>-99.685934098</v>
      </c>
      <c r="C386" s="10" t="n">
        <f aca="false">C382</f>
        <v>-5</v>
      </c>
      <c r="D386" s="12" t="n">
        <f aca="false">D382-2.5</f>
        <v>51.303369306</v>
      </c>
      <c r="K386" s="13" t="n">
        <f aca="false">B386+120.84</f>
        <v>21.154065902</v>
      </c>
      <c r="L386" s="1" t="n">
        <f aca="false">D386-18.34</f>
        <v>32.963369306</v>
      </c>
      <c r="M386" s="1" t="n">
        <f aca="false">C386*-1+0.05</f>
        <v>5.05</v>
      </c>
    </row>
    <row r="387" customFormat="false" ht="13.5" hidden="false" customHeight="false" outlineLevel="0" collapsed="false">
      <c r="B387" s="11" t="n">
        <f aca="false">B383</f>
        <v>-100.630984908</v>
      </c>
      <c r="C387" s="10" t="n">
        <f aca="false">C383</f>
        <v>-5</v>
      </c>
      <c r="D387" s="12" t="n">
        <f aca="false">D383-2.5</f>
        <v>48.803369306</v>
      </c>
      <c r="K387" s="13" t="n">
        <f aca="false">B387+120.84</f>
        <v>20.209015092</v>
      </c>
      <c r="L387" s="1" t="n">
        <f aca="false">D387-18.34</f>
        <v>30.463369306</v>
      </c>
      <c r="M387" s="1" t="n">
        <f aca="false">C387*-1+0.05</f>
        <v>5.05</v>
      </c>
    </row>
    <row r="388" customFormat="false" ht="13.5" hidden="false" customHeight="false" outlineLevel="0" collapsed="false">
      <c r="B388" s="11" t="n">
        <f aca="false">B384</f>
        <v>-100.630984908</v>
      </c>
      <c r="C388" s="10" t="n">
        <f aca="false">C384</f>
        <v>0.5</v>
      </c>
      <c r="D388" s="12" t="n">
        <f aca="false">D384-2.5</f>
        <v>48.803369306</v>
      </c>
      <c r="K388" s="13" t="n">
        <f aca="false">B388+120.84</f>
        <v>20.209015092</v>
      </c>
      <c r="L388" s="1" t="n">
        <f aca="false">D388-18.34</f>
        <v>30.463369306</v>
      </c>
      <c r="M388" s="1" t="n">
        <f aca="false">C388*-1+0.05</f>
        <v>-0.45</v>
      </c>
    </row>
    <row r="389" customFormat="false" ht="13.5" hidden="false" customHeight="false" outlineLevel="0" collapsed="false">
      <c r="B389" s="11" t="n">
        <f aca="false">B385</f>
        <v>-99.685934098</v>
      </c>
      <c r="C389" s="10" t="n">
        <f aca="false">C385</f>
        <v>0.5</v>
      </c>
      <c r="D389" s="12" t="n">
        <f aca="false">D385-2.5</f>
        <v>48.803369306</v>
      </c>
      <c r="K389" s="13" t="n">
        <f aca="false">B389+120.84</f>
        <v>21.154065902</v>
      </c>
      <c r="L389" s="1" t="n">
        <f aca="false">D389-18.34</f>
        <v>30.463369306</v>
      </c>
      <c r="M389" s="1" t="n">
        <f aca="false">C389*-1+0.05</f>
        <v>-0.45</v>
      </c>
    </row>
    <row r="390" customFormat="false" ht="13.5" hidden="false" customHeight="false" outlineLevel="0" collapsed="false">
      <c r="B390" s="11" t="n">
        <f aca="false">B386</f>
        <v>-99.685934098</v>
      </c>
      <c r="C390" s="10" t="n">
        <f aca="false">C386</f>
        <v>-5</v>
      </c>
      <c r="D390" s="12" t="n">
        <f aca="false">D386-2.5</f>
        <v>48.803369306</v>
      </c>
      <c r="K390" s="13" t="n">
        <f aca="false">B390+120.84</f>
        <v>21.154065902</v>
      </c>
      <c r="L390" s="1" t="n">
        <f aca="false">D390-18.34</f>
        <v>30.463369306</v>
      </c>
      <c r="M390" s="1" t="n">
        <f aca="false">C390*-1+0.05</f>
        <v>5.05</v>
      </c>
    </row>
    <row r="391" customFormat="false" ht="13.5" hidden="false" customHeight="false" outlineLevel="0" collapsed="false">
      <c r="B391" s="11" t="n">
        <f aca="false">B387</f>
        <v>-100.630984908</v>
      </c>
      <c r="C391" s="10" t="n">
        <f aca="false">C387</f>
        <v>-5</v>
      </c>
      <c r="D391" s="12" t="n">
        <f aca="false">D387-2.5</f>
        <v>46.303369306</v>
      </c>
      <c r="K391" s="13" t="n">
        <f aca="false">B391+120.84</f>
        <v>20.209015092</v>
      </c>
      <c r="L391" s="1" t="n">
        <f aca="false">D391-18.34</f>
        <v>27.963369306</v>
      </c>
      <c r="M391" s="1" t="n">
        <f aca="false">C391*-1+0.05</f>
        <v>5.05</v>
      </c>
    </row>
    <row r="392" customFormat="false" ht="13.5" hidden="false" customHeight="false" outlineLevel="0" collapsed="false">
      <c r="B392" s="11" t="n">
        <f aca="false">B388</f>
        <v>-100.630984908</v>
      </c>
      <c r="C392" s="10" t="n">
        <f aca="false">C388</f>
        <v>0.5</v>
      </c>
      <c r="D392" s="12" t="n">
        <f aca="false">D388-2.5</f>
        <v>46.303369306</v>
      </c>
      <c r="K392" s="13" t="n">
        <f aca="false">B392+120.84</f>
        <v>20.209015092</v>
      </c>
      <c r="L392" s="1" t="n">
        <f aca="false">D392-18.34</f>
        <v>27.963369306</v>
      </c>
      <c r="M392" s="1" t="n">
        <f aca="false">C392*-1+0.05</f>
        <v>-0.45</v>
      </c>
    </row>
    <row r="393" customFormat="false" ht="13.5" hidden="false" customHeight="false" outlineLevel="0" collapsed="false">
      <c r="B393" s="11" t="n">
        <f aca="false">B389</f>
        <v>-99.685934098</v>
      </c>
      <c r="C393" s="10" t="n">
        <f aca="false">C389</f>
        <v>0.5</v>
      </c>
      <c r="D393" s="12" t="n">
        <f aca="false">D389-2.5</f>
        <v>46.303369306</v>
      </c>
      <c r="K393" s="13" t="n">
        <f aca="false">B393+120.84</f>
        <v>21.154065902</v>
      </c>
      <c r="L393" s="1" t="n">
        <f aca="false">D393-18.34</f>
        <v>27.963369306</v>
      </c>
      <c r="M393" s="1" t="n">
        <f aca="false">C393*-1+0.05</f>
        <v>-0.45</v>
      </c>
    </row>
    <row r="394" customFormat="false" ht="13.5" hidden="false" customHeight="false" outlineLevel="0" collapsed="false">
      <c r="B394" s="11" t="n">
        <f aca="false">B390</f>
        <v>-99.685934098</v>
      </c>
      <c r="C394" s="10" t="n">
        <f aca="false">C390</f>
        <v>-5</v>
      </c>
      <c r="D394" s="12" t="n">
        <f aca="false">D390-2.5</f>
        <v>46.303369306</v>
      </c>
      <c r="K394" s="13" t="n">
        <f aca="false">B394+120.84</f>
        <v>21.154065902</v>
      </c>
      <c r="L394" s="1" t="n">
        <f aca="false">D394-18.34</f>
        <v>27.963369306</v>
      </c>
      <c r="M394" s="1" t="n">
        <f aca="false">C394*-1+0.05</f>
        <v>5.05</v>
      </c>
    </row>
    <row r="395" customFormat="false" ht="13.5" hidden="false" customHeight="false" outlineLevel="0" collapsed="false">
      <c r="B395" s="11" t="n">
        <f aca="false">B391</f>
        <v>-100.630984908</v>
      </c>
      <c r="C395" s="10" t="n">
        <f aca="false">C391</f>
        <v>-5</v>
      </c>
      <c r="D395" s="12" t="n">
        <f aca="false">D391-2.5</f>
        <v>43.803369306</v>
      </c>
      <c r="K395" s="13" t="n">
        <f aca="false">B395+120.84</f>
        <v>20.209015092</v>
      </c>
      <c r="L395" s="1" t="n">
        <f aca="false">D395-18.34</f>
        <v>25.463369306</v>
      </c>
      <c r="M395" s="1" t="n">
        <f aca="false">C395*-1+0.05</f>
        <v>5.05</v>
      </c>
    </row>
    <row r="396" customFormat="false" ht="13.5" hidden="false" customHeight="false" outlineLevel="0" collapsed="false">
      <c r="B396" s="11" t="n">
        <f aca="false">B392</f>
        <v>-100.630984908</v>
      </c>
      <c r="C396" s="10" t="n">
        <f aca="false">C392</f>
        <v>0.5</v>
      </c>
      <c r="D396" s="12" t="n">
        <f aca="false">D392-2.5</f>
        <v>43.803369306</v>
      </c>
      <c r="K396" s="13" t="n">
        <f aca="false">B396+120.84</f>
        <v>20.209015092</v>
      </c>
      <c r="L396" s="1" t="n">
        <f aca="false">D396-18.34</f>
        <v>25.463369306</v>
      </c>
      <c r="M396" s="1" t="n">
        <f aca="false">C396*-1+0.05</f>
        <v>-0.45</v>
      </c>
    </row>
    <row r="397" customFormat="false" ht="13.5" hidden="false" customHeight="false" outlineLevel="0" collapsed="false">
      <c r="B397" s="11" t="n">
        <f aca="false">B393</f>
        <v>-99.685934098</v>
      </c>
      <c r="C397" s="10" t="n">
        <f aca="false">C393</f>
        <v>0.5</v>
      </c>
      <c r="D397" s="12" t="n">
        <f aca="false">D393-2.5</f>
        <v>43.803369306</v>
      </c>
      <c r="K397" s="13" t="n">
        <f aca="false">B397+120.84</f>
        <v>21.154065902</v>
      </c>
      <c r="L397" s="1" t="n">
        <f aca="false">D397-18.34</f>
        <v>25.463369306</v>
      </c>
      <c r="M397" s="1" t="n">
        <f aca="false">C397*-1+0.05</f>
        <v>-0.45</v>
      </c>
    </row>
    <row r="398" customFormat="false" ht="13.5" hidden="false" customHeight="false" outlineLevel="0" collapsed="false">
      <c r="B398" s="11" t="n">
        <f aca="false">B394</f>
        <v>-99.685934098</v>
      </c>
      <c r="C398" s="10" t="n">
        <f aca="false">C394</f>
        <v>-5</v>
      </c>
      <c r="D398" s="12" t="n">
        <f aca="false">D394-2.5</f>
        <v>43.803369306</v>
      </c>
      <c r="K398" s="13" t="n">
        <f aca="false">B398+120.84</f>
        <v>21.154065902</v>
      </c>
      <c r="L398" s="1" t="n">
        <f aca="false">D398-18.34</f>
        <v>25.463369306</v>
      </c>
      <c r="M398" s="1" t="n">
        <f aca="false">C398*-1+0.05</f>
        <v>5.05</v>
      </c>
    </row>
    <row r="399" customFormat="false" ht="13.5" hidden="false" customHeight="false" outlineLevel="0" collapsed="false">
      <c r="B399" s="11" t="n">
        <f aca="false">B395</f>
        <v>-100.630984908</v>
      </c>
      <c r="C399" s="10" t="n">
        <f aca="false">C395</f>
        <v>-5</v>
      </c>
      <c r="D399" s="12" t="n">
        <f aca="false">D395-2.5</f>
        <v>41.303369306</v>
      </c>
      <c r="K399" s="13" t="n">
        <f aca="false">B399+120.84</f>
        <v>20.209015092</v>
      </c>
      <c r="L399" s="1" t="n">
        <f aca="false">D399-18.34</f>
        <v>22.963369306</v>
      </c>
      <c r="M399" s="1" t="n">
        <f aca="false">C399*-1+0.05</f>
        <v>5.05</v>
      </c>
    </row>
    <row r="400" customFormat="false" ht="13.5" hidden="false" customHeight="false" outlineLevel="0" collapsed="false">
      <c r="B400" s="11" t="n">
        <f aca="false">B396</f>
        <v>-100.630984908</v>
      </c>
      <c r="C400" s="10" t="n">
        <f aca="false">C396</f>
        <v>0.5</v>
      </c>
      <c r="D400" s="12" t="n">
        <f aca="false">D396-2.5</f>
        <v>41.303369306</v>
      </c>
      <c r="K400" s="13" t="n">
        <f aca="false">B400+120.84</f>
        <v>20.209015092</v>
      </c>
      <c r="L400" s="1" t="n">
        <f aca="false">D400-18.34</f>
        <v>22.963369306</v>
      </c>
      <c r="M400" s="1" t="n">
        <f aca="false">C400*-1+0.05</f>
        <v>-0.45</v>
      </c>
    </row>
    <row r="401" customFormat="false" ht="13.5" hidden="false" customHeight="false" outlineLevel="0" collapsed="false">
      <c r="B401" s="11" t="n">
        <f aca="false">B397</f>
        <v>-99.685934098</v>
      </c>
      <c r="C401" s="10" t="n">
        <f aca="false">C397</f>
        <v>0.5</v>
      </c>
      <c r="D401" s="12" t="n">
        <f aca="false">D397-2.5</f>
        <v>41.303369306</v>
      </c>
      <c r="K401" s="13" t="n">
        <f aca="false">B401+120.84</f>
        <v>21.154065902</v>
      </c>
      <c r="L401" s="1" t="n">
        <f aca="false">D401-18.34</f>
        <v>22.963369306</v>
      </c>
      <c r="M401" s="1" t="n">
        <f aca="false">C401*-1+0.05</f>
        <v>-0.45</v>
      </c>
    </row>
    <row r="402" customFormat="false" ht="13.5" hidden="false" customHeight="false" outlineLevel="0" collapsed="false">
      <c r="B402" s="11" t="n">
        <f aca="false">B398</f>
        <v>-99.685934098</v>
      </c>
      <c r="C402" s="10" t="n">
        <f aca="false">C398</f>
        <v>-5</v>
      </c>
      <c r="D402" s="12" t="n">
        <f aca="false">D398-2.5</f>
        <v>41.303369306</v>
      </c>
      <c r="K402" s="13" t="n">
        <f aca="false">B402+120.84</f>
        <v>21.154065902</v>
      </c>
      <c r="L402" s="1" t="n">
        <f aca="false">D402-18.34</f>
        <v>22.963369306</v>
      </c>
      <c r="M402" s="1" t="n">
        <f aca="false">C402*-1+0.05</f>
        <v>5.05</v>
      </c>
    </row>
    <row r="403" customFormat="false" ht="13.5" hidden="false" customHeight="false" outlineLevel="0" collapsed="false">
      <c r="B403" s="11" t="n">
        <f aca="false">B399</f>
        <v>-100.630984908</v>
      </c>
      <c r="C403" s="10" t="n">
        <f aca="false">C399</f>
        <v>-5</v>
      </c>
      <c r="D403" s="12" t="n">
        <f aca="false">D399-2.5</f>
        <v>38.803369306</v>
      </c>
      <c r="K403" s="13" t="n">
        <f aca="false">B403+120.84</f>
        <v>20.209015092</v>
      </c>
      <c r="L403" s="1" t="n">
        <f aca="false">D403-18.34</f>
        <v>20.463369306</v>
      </c>
      <c r="M403" s="1" t="n">
        <f aca="false">C403*-1+0.05</f>
        <v>5.05</v>
      </c>
    </row>
    <row r="404" customFormat="false" ht="13.5" hidden="false" customHeight="false" outlineLevel="0" collapsed="false">
      <c r="B404" s="11" t="n">
        <f aca="false">B400</f>
        <v>-100.630984908</v>
      </c>
      <c r="C404" s="10" t="n">
        <f aca="false">C400</f>
        <v>0.5</v>
      </c>
      <c r="D404" s="12" t="n">
        <f aca="false">D400-2.5</f>
        <v>38.803369306</v>
      </c>
      <c r="K404" s="13" t="n">
        <f aca="false">B404+120.84</f>
        <v>20.209015092</v>
      </c>
      <c r="L404" s="1" t="n">
        <f aca="false">D404-18.34</f>
        <v>20.463369306</v>
      </c>
      <c r="M404" s="1" t="n">
        <f aca="false">C404*-1+0.05</f>
        <v>-0.45</v>
      </c>
    </row>
    <row r="405" customFormat="false" ht="13.5" hidden="false" customHeight="false" outlineLevel="0" collapsed="false">
      <c r="B405" s="11" t="n">
        <f aca="false">B401</f>
        <v>-99.685934098</v>
      </c>
      <c r="C405" s="10" t="n">
        <f aca="false">C401</f>
        <v>0.5</v>
      </c>
      <c r="D405" s="12" t="n">
        <f aca="false">D401-2.5</f>
        <v>38.803369306</v>
      </c>
      <c r="K405" s="13" t="n">
        <f aca="false">B405+120.84</f>
        <v>21.154065902</v>
      </c>
      <c r="L405" s="1" t="n">
        <f aca="false">D405-18.34</f>
        <v>20.463369306</v>
      </c>
      <c r="M405" s="1" t="n">
        <f aca="false">C405*-1+0.05</f>
        <v>-0.45</v>
      </c>
    </row>
    <row r="406" customFormat="false" ht="13.5" hidden="false" customHeight="false" outlineLevel="0" collapsed="false">
      <c r="B406" s="11" t="n">
        <f aca="false">B402</f>
        <v>-99.685934098</v>
      </c>
      <c r="C406" s="10" t="n">
        <f aca="false">C402</f>
        <v>-5</v>
      </c>
      <c r="D406" s="12" t="n">
        <f aca="false">D402-2.5</f>
        <v>38.803369306</v>
      </c>
      <c r="K406" s="13" t="n">
        <f aca="false">B406+120.84</f>
        <v>21.154065902</v>
      </c>
      <c r="L406" s="1" t="n">
        <f aca="false">D406-18.34</f>
        <v>20.463369306</v>
      </c>
      <c r="M406" s="1" t="n">
        <f aca="false">C406*-1+0.05</f>
        <v>5.05</v>
      </c>
    </row>
    <row r="407" customFormat="false" ht="13.5" hidden="false" customHeight="false" outlineLevel="0" collapsed="false">
      <c r="B407" s="11" t="n">
        <f aca="false">B403</f>
        <v>-100.630984908</v>
      </c>
      <c r="C407" s="10" t="n">
        <f aca="false">C403</f>
        <v>-5</v>
      </c>
      <c r="D407" s="12" t="n">
        <f aca="false">D403-2.5</f>
        <v>36.303369306</v>
      </c>
      <c r="K407" s="13" t="n">
        <f aca="false">B407+120.84</f>
        <v>20.209015092</v>
      </c>
      <c r="L407" s="1" t="n">
        <f aca="false">D407-18.34</f>
        <v>17.963369306</v>
      </c>
      <c r="M407" s="1" t="n">
        <f aca="false">C407*-1+0.05</f>
        <v>5.05</v>
      </c>
    </row>
    <row r="408" customFormat="false" ht="13.5" hidden="false" customHeight="false" outlineLevel="0" collapsed="false">
      <c r="B408" s="11" t="n">
        <f aca="false">B404</f>
        <v>-100.630984908</v>
      </c>
      <c r="C408" s="10" t="n">
        <f aca="false">C404</f>
        <v>0.5</v>
      </c>
      <c r="D408" s="12" t="n">
        <f aca="false">D404-2.5</f>
        <v>36.303369306</v>
      </c>
      <c r="K408" s="13" t="n">
        <f aca="false">B408+120.84</f>
        <v>20.209015092</v>
      </c>
      <c r="L408" s="1" t="n">
        <f aca="false">D408-18.34</f>
        <v>17.963369306</v>
      </c>
      <c r="M408" s="1" t="n">
        <f aca="false">C408*-1+0.05</f>
        <v>-0.45</v>
      </c>
    </row>
    <row r="409" customFormat="false" ht="13.5" hidden="false" customHeight="false" outlineLevel="0" collapsed="false">
      <c r="B409" s="11" t="n">
        <f aca="false">B405</f>
        <v>-99.685934098</v>
      </c>
      <c r="C409" s="10" t="n">
        <f aca="false">C405</f>
        <v>0.5</v>
      </c>
      <c r="D409" s="12" t="n">
        <f aca="false">D405-2.5</f>
        <v>36.303369306</v>
      </c>
      <c r="K409" s="13" t="n">
        <f aca="false">B409+120.84</f>
        <v>21.154065902</v>
      </c>
      <c r="L409" s="1" t="n">
        <f aca="false">D409-18.34</f>
        <v>17.963369306</v>
      </c>
      <c r="M409" s="1" t="n">
        <f aca="false">C409*-1+0.05</f>
        <v>-0.45</v>
      </c>
    </row>
    <row r="410" customFormat="false" ht="13.5" hidden="false" customHeight="false" outlineLevel="0" collapsed="false">
      <c r="B410" s="11" t="n">
        <f aca="false">B406</f>
        <v>-99.685934098</v>
      </c>
      <c r="C410" s="10" t="n">
        <f aca="false">C406</f>
        <v>-5</v>
      </c>
      <c r="D410" s="12" t="n">
        <f aca="false">D406-2.5</f>
        <v>36.303369306</v>
      </c>
      <c r="K410" s="13" t="n">
        <f aca="false">B410+120.84</f>
        <v>21.154065902</v>
      </c>
      <c r="L410" s="1" t="n">
        <f aca="false">D410-18.34</f>
        <v>17.963369306</v>
      </c>
      <c r="M410" s="1" t="n">
        <f aca="false">C410*-1+0.05</f>
        <v>5.05</v>
      </c>
    </row>
    <row r="411" customFormat="false" ht="13.5" hidden="false" customHeight="false" outlineLevel="0" collapsed="false">
      <c r="B411" s="11" t="n">
        <f aca="false">B407</f>
        <v>-100.630984908</v>
      </c>
      <c r="C411" s="10" t="n">
        <f aca="false">C407</f>
        <v>-5</v>
      </c>
      <c r="D411" s="12" t="n">
        <f aca="false">D407-2.5</f>
        <v>33.803369306</v>
      </c>
      <c r="K411" s="13" t="n">
        <f aca="false">B411+120.84</f>
        <v>20.209015092</v>
      </c>
      <c r="L411" s="1" t="n">
        <f aca="false">D411-18.34</f>
        <v>15.463369306</v>
      </c>
      <c r="M411" s="1" t="n">
        <f aca="false">C411*-1+0.05</f>
        <v>5.05</v>
      </c>
    </row>
    <row r="412" customFormat="false" ht="13.5" hidden="false" customHeight="false" outlineLevel="0" collapsed="false">
      <c r="B412" s="11" t="n">
        <f aca="false">B408</f>
        <v>-100.630984908</v>
      </c>
      <c r="C412" s="10" t="n">
        <f aca="false">C408</f>
        <v>0.5</v>
      </c>
      <c r="D412" s="12" t="n">
        <f aca="false">D408-2.5</f>
        <v>33.803369306</v>
      </c>
      <c r="K412" s="13" t="n">
        <f aca="false">B412+120.84</f>
        <v>20.209015092</v>
      </c>
      <c r="L412" s="1" t="n">
        <f aca="false">D412-18.34</f>
        <v>15.463369306</v>
      </c>
      <c r="M412" s="1" t="n">
        <f aca="false">C412*-1+0.05</f>
        <v>-0.45</v>
      </c>
    </row>
    <row r="413" customFormat="false" ht="13.5" hidden="false" customHeight="false" outlineLevel="0" collapsed="false">
      <c r="B413" s="11" t="n">
        <f aca="false">B409</f>
        <v>-99.685934098</v>
      </c>
      <c r="C413" s="10" t="n">
        <f aca="false">C409</f>
        <v>0.5</v>
      </c>
      <c r="D413" s="12" t="n">
        <f aca="false">D409-2.5</f>
        <v>33.803369306</v>
      </c>
      <c r="K413" s="13" t="n">
        <f aca="false">B413+120.84</f>
        <v>21.154065902</v>
      </c>
      <c r="L413" s="1" t="n">
        <f aca="false">D413-18.34</f>
        <v>15.463369306</v>
      </c>
      <c r="M413" s="1" t="n">
        <f aca="false">C413*-1+0.05</f>
        <v>-0.45</v>
      </c>
    </row>
    <row r="414" customFormat="false" ht="13.5" hidden="false" customHeight="false" outlineLevel="0" collapsed="false">
      <c r="B414" s="11" t="n">
        <f aca="false">B410</f>
        <v>-99.685934098</v>
      </c>
      <c r="C414" s="10" t="n">
        <f aca="false">C410</f>
        <v>-5</v>
      </c>
      <c r="D414" s="12" t="n">
        <f aca="false">D410-2.5</f>
        <v>33.803369306</v>
      </c>
      <c r="K414" s="13" t="n">
        <f aca="false">B414+120.84</f>
        <v>21.154065902</v>
      </c>
      <c r="L414" s="1" t="n">
        <f aca="false">D414-18.34</f>
        <v>15.463369306</v>
      </c>
      <c r="M414" s="1" t="n">
        <f aca="false">C414*-1+0.05</f>
        <v>5.05</v>
      </c>
    </row>
    <row r="415" customFormat="false" ht="13.5" hidden="false" customHeight="false" outlineLevel="0" collapsed="false">
      <c r="B415" s="11" t="n">
        <f aca="false">B411</f>
        <v>-100.630984908</v>
      </c>
      <c r="C415" s="10" t="n">
        <f aca="false">C411</f>
        <v>-5</v>
      </c>
      <c r="D415" s="12" t="n">
        <f aca="false">D411-2.5</f>
        <v>31.303369306</v>
      </c>
      <c r="K415" s="13" t="n">
        <f aca="false">B415+120.84</f>
        <v>20.209015092</v>
      </c>
      <c r="L415" s="1" t="n">
        <f aca="false">D415-18.34</f>
        <v>12.963369306</v>
      </c>
      <c r="M415" s="1" t="n">
        <f aca="false">C415*-1+0.05</f>
        <v>5.05</v>
      </c>
    </row>
    <row r="416" customFormat="false" ht="13.5" hidden="false" customHeight="false" outlineLevel="0" collapsed="false">
      <c r="B416" s="11" t="n">
        <f aca="false">B412</f>
        <v>-100.630984908</v>
      </c>
      <c r="C416" s="10" t="n">
        <f aca="false">C412</f>
        <v>0.5</v>
      </c>
      <c r="D416" s="12" t="n">
        <f aca="false">D412-2.5</f>
        <v>31.303369306</v>
      </c>
      <c r="K416" s="13" t="n">
        <f aca="false">B416+120.84</f>
        <v>20.209015092</v>
      </c>
      <c r="L416" s="1" t="n">
        <f aca="false">D416-18.34</f>
        <v>12.963369306</v>
      </c>
      <c r="M416" s="1" t="n">
        <f aca="false">C416*-1+0.05</f>
        <v>-0.45</v>
      </c>
    </row>
    <row r="417" customFormat="false" ht="13.5" hidden="false" customHeight="false" outlineLevel="0" collapsed="false">
      <c r="B417" s="11" t="n">
        <f aca="false">B413</f>
        <v>-99.685934098</v>
      </c>
      <c r="C417" s="10" t="n">
        <f aca="false">C413</f>
        <v>0.5</v>
      </c>
      <c r="D417" s="12" t="n">
        <f aca="false">D413-2.5</f>
        <v>31.303369306</v>
      </c>
      <c r="K417" s="13" t="n">
        <f aca="false">B417+120.84</f>
        <v>21.154065902</v>
      </c>
      <c r="L417" s="1" t="n">
        <f aca="false">D417-18.34</f>
        <v>12.963369306</v>
      </c>
      <c r="M417" s="1" t="n">
        <f aca="false">C417*-1+0.05</f>
        <v>-0.45</v>
      </c>
    </row>
    <row r="418" customFormat="false" ht="13.5" hidden="false" customHeight="false" outlineLevel="0" collapsed="false">
      <c r="B418" s="11" t="n">
        <f aca="false">B414</f>
        <v>-99.685934098</v>
      </c>
      <c r="C418" s="10" t="n">
        <f aca="false">C414</f>
        <v>-5</v>
      </c>
      <c r="D418" s="12" t="n">
        <f aca="false">D414-2.5</f>
        <v>31.303369306</v>
      </c>
      <c r="K418" s="13" t="n">
        <f aca="false">B418+120.84</f>
        <v>21.154065902</v>
      </c>
      <c r="L418" s="1" t="n">
        <f aca="false">D418-18.34</f>
        <v>12.963369306</v>
      </c>
      <c r="M418" s="1" t="n">
        <f aca="false">C418*-1+0.05</f>
        <v>5.05</v>
      </c>
    </row>
    <row r="419" customFormat="false" ht="13.5" hidden="false" customHeight="false" outlineLevel="0" collapsed="false">
      <c r="B419" s="11" t="n">
        <f aca="false">B415</f>
        <v>-100.630984908</v>
      </c>
      <c r="C419" s="10" t="n">
        <f aca="false">C415</f>
        <v>-5</v>
      </c>
      <c r="D419" s="12" t="n">
        <f aca="false">D415-2.5</f>
        <v>28.803369306</v>
      </c>
      <c r="K419" s="13" t="n">
        <f aca="false">B419+120.84</f>
        <v>20.209015092</v>
      </c>
      <c r="L419" s="1" t="n">
        <f aca="false">D419-18.34</f>
        <v>10.463369306</v>
      </c>
      <c r="M419" s="1" t="n">
        <f aca="false">C419*-1+0.05</f>
        <v>5.05</v>
      </c>
    </row>
    <row r="420" customFormat="false" ht="13.5" hidden="false" customHeight="false" outlineLevel="0" collapsed="false">
      <c r="B420" s="11" t="n">
        <f aca="false">B416</f>
        <v>-100.630984908</v>
      </c>
      <c r="C420" s="10" t="n">
        <f aca="false">C416</f>
        <v>0.5</v>
      </c>
      <c r="D420" s="12" t="n">
        <f aca="false">D416-2.5</f>
        <v>28.803369306</v>
      </c>
      <c r="K420" s="13" t="n">
        <f aca="false">B420+120.84</f>
        <v>20.209015092</v>
      </c>
      <c r="L420" s="1" t="n">
        <f aca="false">D420-18.34</f>
        <v>10.463369306</v>
      </c>
      <c r="M420" s="1" t="n">
        <f aca="false">C420*-1+0.05</f>
        <v>-0.45</v>
      </c>
    </row>
    <row r="421" customFormat="false" ht="13.5" hidden="false" customHeight="false" outlineLevel="0" collapsed="false">
      <c r="B421" s="11" t="n">
        <f aca="false">B417</f>
        <v>-99.685934098</v>
      </c>
      <c r="C421" s="10" t="n">
        <f aca="false">C417</f>
        <v>0.5</v>
      </c>
      <c r="D421" s="12" t="n">
        <f aca="false">D417-2.5</f>
        <v>28.803369306</v>
      </c>
      <c r="K421" s="13" t="n">
        <f aca="false">B421+120.84</f>
        <v>21.154065902</v>
      </c>
      <c r="L421" s="1" t="n">
        <f aca="false">D421-18.34</f>
        <v>10.463369306</v>
      </c>
      <c r="M421" s="1" t="n">
        <f aca="false">C421*-1+0.05</f>
        <v>-0.45</v>
      </c>
    </row>
    <row r="422" customFormat="false" ht="13.5" hidden="false" customHeight="false" outlineLevel="0" collapsed="false">
      <c r="B422" s="11" t="n">
        <f aca="false">B418</f>
        <v>-99.685934098</v>
      </c>
      <c r="C422" s="10" t="n">
        <f aca="false">C418</f>
        <v>-5</v>
      </c>
      <c r="D422" s="12" t="n">
        <f aca="false">D418-2.5</f>
        <v>28.803369306</v>
      </c>
      <c r="K422" s="13" t="n">
        <f aca="false">B422+120.84</f>
        <v>21.154065902</v>
      </c>
      <c r="L422" s="1" t="n">
        <f aca="false">D422-18.34</f>
        <v>10.463369306</v>
      </c>
      <c r="M422" s="1" t="n">
        <f aca="false">C422*-1+0.05</f>
        <v>5.05</v>
      </c>
    </row>
    <row r="423" customFormat="false" ht="13.5" hidden="false" customHeight="false" outlineLevel="0" collapsed="false">
      <c r="B423" s="11" t="n">
        <f aca="false">B419</f>
        <v>-100.630984908</v>
      </c>
      <c r="C423" s="10" t="n">
        <f aca="false">C419</f>
        <v>-5</v>
      </c>
      <c r="D423" s="12" t="n">
        <f aca="false">D419-2.5</f>
        <v>26.303369306</v>
      </c>
      <c r="K423" s="13" t="n">
        <f aca="false">B423+120.84</f>
        <v>20.209015092</v>
      </c>
      <c r="L423" s="1" t="n">
        <f aca="false">D423-18.34</f>
        <v>7.96336930599999</v>
      </c>
      <c r="M423" s="1" t="n">
        <f aca="false">C423*-1+0.05</f>
        <v>5.05</v>
      </c>
    </row>
    <row r="424" customFormat="false" ht="13.5" hidden="false" customHeight="false" outlineLevel="0" collapsed="false">
      <c r="B424" s="11" t="n">
        <f aca="false">B420</f>
        <v>-100.630984908</v>
      </c>
      <c r="C424" s="10" t="n">
        <f aca="false">C420</f>
        <v>0.5</v>
      </c>
      <c r="D424" s="12" t="n">
        <f aca="false">D420-2.5</f>
        <v>26.303369306</v>
      </c>
      <c r="K424" s="13" t="n">
        <f aca="false">B424+120.84</f>
        <v>20.209015092</v>
      </c>
      <c r="L424" s="1" t="n">
        <f aca="false">D424-18.34</f>
        <v>7.96336930599999</v>
      </c>
      <c r="M424" s="1" t="n">
        <f aca="false">C424*-1+0.05</f>
        <v>-0.45</v>
      </c>
    </row>
    <row r="425" customFormat="false" ht="13.5" hidden="false" customHeight="false" outlineLevel="0" collapsed="false">
      <c r="B425" s="11" t="n">
        <f aca="false">B421</f>
        <v>-99.685934098</v>
      </c>
      <c r="C425" s="10" t="n">
        <f aca="false">C421</f>
        <v>0.5</v>
      </c>
      <c r="D425" s="12" t="n">
        <f aca="false">D421-2.5</f>
        <v>26.303369306</v>
      </c>
      <c r="K425" s="13" t="n">
        <f aca="false">B425+120.84</f>
        <v>21.154065902</v>
      </c>
      <c r="L425" s="1" t="n">
        <f aca="false">D425-18.34</f>
        <v>7.96336930599999</v>
      </c>
      <c r="M425" s="1" t="n">
        <f aca="false">C425*-1+0.05</f>
        <v>-0.45</v>
      </c>
    </row>
    <row r="426" customFormat="false" ht="13.5" hidden="false" customHeight="false" outlineLevel="0" collapsed="false">
      <c r="B426" s="11" t="n">
        <f aca="false">B422</f>
        <v>-99.685934098</v>
      </c>
      <c r="C426" s="10" t="n">
        <f aca="false">C422</f>
        <v>-5</v>
      </c>
      <c r="D426" s="12" t="n">
        <f aca="false">D422-2.5</f>
        <v>26.303369306</v>
      </c>
      <c r="K426" s="13" t="n">
        <f aca="false">B426+120.84</f>
        <v>21.154065902</v>
      </c>
      <c r="L426" s="1" t="n">
        <f aca="false">D426-18.34</f>
        <v>7.96336930599999</v>
      </c>
      <c r="M426" s="1" t="n">
        <f aca="false">C426*-1+0.05</f>
        <v>5.05</v>
      </c>
    </row>
    <row r="427" customFormat="false" ht="13.5" hidden="false" customHeight="false" outlineLevel="0" collapsed="false">
      <c r="B427" s="11" t="n">
        <f aca="false">B423</f>
        <v>-100.630984908</v>
      </c>
      <c r="C427" s="10" t="n">
        <f aca="false">C423</f>
        <v>-5</v>
      </c>
      <c r="D427" s="12" t="n">
        <f aca="false">D423-2.5</f>
        <v>23.803369306</v>
      </c>
      <c r="K427" s="13" t="n">
        <f aca="false">B427+120.84</f>
        <v>20.209015092</v>
      </c>
      <c r="L427" s="1" t="n">
        <f aca="false">D427-18.34</f>
        <v>5.46336930599999</v>
      </c>
      <c r="M427" s="1" t="n">
        <f aca="false">C427*-1+0.05</f>
        <v>5.05</v>
      </c>
    </row>
    <row r="428" customFormat="false" ht="13.5" hidden="false" customHeight="false" outlineLevel="0" collapsed="false">
      <c r="B428" s="11" t="n">
        <f aca="false">B424</f>
        <v>-100.630984908</v>
      </c>
      <c r="C428" s="10" t="n">
        <f aca="false">C424</f>
        <v>0.5</v>
      </c>
      <c r="D428" s="12" t="n">
        <f aca="false">D424-2.5</f>
        <v>23.803369306</v>
      </c>
      <c r="K428" s="13" t="n">
        <f aca="false">B428+120.84</f>
        <v>20.209015092</v>
      </c>
      <c r="L428" s="1" t="n">
        <f aca="false">D428-18.34</f>
        <v>5.46336930599999</v>
      </c>
      <c r="M428" s="1" t="n">
        <f aca="false">C428*-1+0.05</f>
        <v>-0.45</v>
      </c>
    </row>
    <row r="429" customFormat="false" ht="13.5" hidden="false" customHeight="false" outlineLevel="0" collapsed="false">
      <c r="B429" s="11" t="n">
        <f aca="false">B425</f>
        <v>-99.685934098</v>
      </c>
      <c r="C429" s="10" t="n">
        <f aca="false">C425</f>
        <v>0.5</v>
      </c>
      <c r="D429" s="12" t="n">
        <f aca="false">D425-2.5</f>
        <v>23.803369306</v>
      </c>
      <c r="K429" s="13" t="n">
        <f aca="false">B429+120.84</f>
        <v>21.154065902</v>
      </c>
      <c r="L429" s="1" t="n">
        <f aca="false">D429-18.34</f>
        <v>5.46336930599999</v>
      </c>
      <c r="M429" s="1" t="n">
        <f aca="false">C429*-1+0.05</f>
        <v>-0.45</v>
      </c>
    </row>
    <row r="430" customFormat="false" ht="13.5" hidden="false" customHeight="false" outlineLevel="0" collapsed="false">
      <c r="B430" s="11" t="n">
        <f aca="false">B426</f>
        <v>-99.685934098</v>
      </c>
      <c r="C430" s="10" t="n">
        <f aca="false">C426</f>
        <v>-5</v>
      </c>
      <c r="D430" s="12" t="n">
        <f aca="false">D426-2.5</f>
        <v>23.803369306</v>
      </c>
      <c r="K430" s="13" t="n">
        <f aca="false">B430+120.84</f>
        <v>21.154065902</v>
      </c>
      <c r="L430" s="1" t="n">
        <f aca="false">D430-18.34</f>
        <v>5.46336930599999</v>
      </c>
      <c r="M430" s="1" t="n">
        <f aca="false">C430*-1+0.05</f>
        <v>5.05</v>
      </c>
    </row>
    <row r="431" customFormat="false" ht="13.5" hidden="false" customHeight="false" outlineLevel="0" collapsed="false">
      <c r="B431" s="11" t="n">
        <f aca="false">B427</f>
        <v>-100.630984908</v>
      </c>
      <c r="C431" s="10" t="n">
        <f aca="false">C427</f>
        <v>-5</v>
      </c>
      <c r="D431" s="12" t="n">
        <f aca="false">D427-2.5</f>
        <v>21.303369306</v>
      </c>
      <c r="K431" s="13" t="n">
        <f aca="false">B431+120.84</f>
        <v>20.209015092</v>
      </c>
      <c r="L431" s="1" t="n">
        <f aca="false">D431-18.34</f>
        <v>2.96336930599999</v>
      </c>
      <c r="M431" s="1" t="n">
        <f aca="false">C431*-1+0.05</f>
        <v>5.05</v>
      </c>
    </row>
    <row r="432" customFormat="false" ht="13.5" hidden="false" customHeight="false" outlineLevel="0" collapsed="false">
      <c r="B432" s="11" t="n">
        <f aca="false">B428</f>
        <v>-100.630984908</v>
      </c>
      <c r="C432" s="10" t="n">
        <f aca="false">C428</f>
        <v>0.5</v>
      </c>
      <c r="D432" s="12" t="n">
        <f aca="false">D428-2.5</f>
        <v>21.303369306</v>
      </c>
      <c r="K432" s="13" t="n">
        <f aca="false">B432+120.84</f>
        <v>20.209015092</v>
      </c>
      <c r="L432" s="1" t="n">
        <f aca="false">D432-18.34</f>
        <v>2.96336930599999</v>
      </c>
      <c r="M432" s="1" t="n">
        <f aca="false">C432*-1+0.05</f>
        <v>-0.45</v>
      </c>
    </row>
    <row r="433" customFormat="false" ht="13.5" hidden="false" customHeight="false" outlineLevel="0" collapsed="false">
      <c r="B433" s="11" t="n">
        <f aca="false">B429</f>
        <v>-99.685934098</v>
      </c>
      <c r="C433" s="10" t="n">
        <f aca="false">C429</f>
        <v>0.5</v>
      </c>
      <c r="D433" s="12" t="n">
        <f aca="false">D429-2.5</f>
        <v>21.303369306</v>
      </c>
      <c r="K433" s="13" t="n">
        <f aca="false">B433+120.84</f>
        <v>21.154065902</v>
      </c>
      <c r="L433" s="1" t="n">
        <f aca="false">D433-18.34</f>
        <v>2.96336930599999</v>
      </c>
      <c r="M433" s="1" t="n">
        <f aca="false">C433*-1+0.05</f>
        <v>-0.45</v>
      </c>
    </row>
    <row r="434" customFormat="false" ht="13.5" hidden="false" customHeight="false" outlineLevel="0" collapsed="false">
      <c r="B434" s="11" t="n">
        <f aca="false">B430</f>
        <v>-99.685934098</v>
      </c>
      <c r="C434" s="10" t="n">
        <f aca="false">C430</f>
        <v>-5</v>
      </c>
      <c r="D434" s="12" t="n">
        <f aca="false">D430-2.5</f>
        <v>21.303369306</v>
      </c>
      <c r="K434" s="13" t="n">
        <f aca="false">B434+120.84</f>
        <v>21.154065902</v>
      </c>
      <c r="L434" s="1" t="n">
        <f aca="false">D434-18.34</f>
        <v>2.96336930599999</v>
      </c>
      <c r="M434" s="1" t="n">
        <f aca="false">C434*-1+0.05</f>
        <v>5.05</v>
      </c>
    </row>
    <row r="435" customFormat="false" ht="13.5" hidden="false" customHeight="false" outlineLevel="0" collapsed="false">
      <c r="B435" s="11" t="n">
        <f aca="false">B431</f>
        <v>-100.630984908</v>
      </c>
      <c r="C435" s="10" t="n">
        <f aca="false">C431</f>
        <v>-5</v>
      </c>
      <c r="D435" s="12" t="n">
        <f aca="false">D431-2.5</f>
        <v>18.803369306</v>
      </c>
      <c r="K435" s="13" t="n">
        <f aca="false">B435+120.84</f>
        <v>20.209015092</v>
      </c>
      <c r="L435" s="1" t="n">
        <f aca="false">D435-18.34</f>
        <v>0.463369305999994</v>
      </c>
      <c r="M435" s="1" t="n">
        <f aca="false">C435*-1+0.05</f>
        <v>5.05</v>
      </c>
    </row>
    <row r="436" customFormat="false" ht="13.5" hidden="false" customHeight="false" outlineLevel="0" collapsed="false">
      <c r="B436" s="11" t="n">
        <f aca="false">B432</f>
        <v>-100.630984908</v>
      </c>
      <c r="C436" s="10" t="n">
        <f aca="false">C432</f>
        <v>0.5</v>
      </c>
      <c r="D436" s="12" t="n">
        <f aca="false">D432-2.5</f>
        <v>18.803369306</v>
      </c>
      <c r="K436" s="13" t="n">
        <f aca="false">B436+120.84</f>
        <v>20.209015092</v>
      </c>
      <c r="L436" s="1" t="n">
        <f aca="false">D436-18.34</f>
        <v>0.463369305999994</v>
      </c>
      <c r="M436" s="1" t="n">
        <f aca="false">C436*-1+0.05</f>
        <v>-0.45</v>
      </c>
    </row>
    <row r="437" customFormat="false" ht="13.5" hidden="false" customHeight="false" outlineLevel="0" collapsed="false">
      <c r="B437" s="11" t="n">
        <f aca="false">B433</f>
        <v>-99.685934098</v>
      </c>
      <c r="C437" s="10" t="n">
        <f aca="false">C433</f>
        <v>0.5</v>
      </c>
      <c r="D437" s="12" t="n">
        <f aca="false">D433-2.5</f>
        <v>18.803369306</v>
      </c>
      <c r="K437" s="13" t="n">
        <f aca="false">B437+120.84</f>
        <v>21.154065902</v>
      </c>
      <c r="L437" s="1" t="n">
        <f aca="false">D437-18.34</f>
        <v>0.463369305999994</v>
      </c>
      <c r="M437" s="1" t="n">
        <f aca="false">C437*-1+0.05</f>
        <v>-0.45</v>
      </c>
    </row>
    <row r="438" customFormat="false" ht="13.5" hidden="false" customHeight="false" outlineLevel="0" collapsed="false">
      <c r="B438" s="11" t="n">
        <f aca="false">B434</f>
        <v>-99.685934098</v>
      </c>
      <c r="C438" s="10" t="n">
        <f aca="false">C434</f>
        <v>-5</v>
      </c>
      <c r="D438" s="12" t="n">
        <f aca="false">D434-2.5</f>
        <v>18.803369306</v>
      </c>
      <c r="K438" s="13" t="n">
        <f aca="false">B438+120.84</f>
        <v>21.154065902</v>
      </c>
      <c r="L438" s="1" t="n">
        <f aca="false">D438-18.34</f>
        <v>0.463369305999994</v>
      </c>
      <c r="M438" s="1" t="n">
        <f aca="false">C438*-1+0.05</f>
        <v>5.05</v>
      </c>
    </row>
    <row r="439" customFormat="false" ht="13.5" hidden="false" customHeight="false" outlineLevel="0" collapsed="false">
      <c r="B439" s="11" t="n">
        <f aca="false">B435</f>
        <v>-100.630984908</v>
      </c>
      <c r="C439" s="10" t="n">
        <f aca="false">C435</f>
        <v>-5</v>
      </c>
      <c r="D439" s="12" t="n">
        <f aca="false">D435-2.5</f>
        <v>16.303369306</v>
      </c>
      <c r="K439" s="13" t="n">
        <f aca="false">B439+120.84</f>
        <v>20.209015092</v>
      </c>
      <c r="L439" s="1" t="n">
        <f aca="false">D439-18.34</f>
        <v>-2.03663069400001</v>
      </c>
      <c r="M439" s="1" t="n">
        <f aca="false">C439*-1+0.05</f>
        <v>5.05</v>
      </c>
    </row>
    <row r="440" customFormat="false" ht="13.5" hidden="false" customHeight="false" outlineLevel="0" collapsed="false">
      <c r="B440" s="11" t="n">
        <f aca="false">B436</f>
        <v>-100.630984908</v>
      </c>
      <c r="C440" s="10" t="n">
        <f aca="false">C436</f>
        <v>0.5</v>
      </c>
      <c r="D440" s="12" t="n">
        <f aca="false">D436-2.5</f>
        <v>16.303369306</v>
      </c>
      <c r="K440" s="13" t="n">
        <f aca="false">B440+120.84</f>
        <v>20.209015092</v>
      </c>
      <c r="L440" s="1" t="n">
        <f aca="false">D440-18.34</f>
        <v>-2.03663069400001</v>
      </c>
      <c r="M440" s="1" t="n">
        <f aca="false">C440*-1+0.05</f>
        <v>-0.45</v>
      </c>
    </row>
    <row r="441" customFormat="false" ht="13.5" hidden="false" customHeight="false" outlineLevel="0" collapsed="false">
      <c r="B441" s="1" t="n">
        <v>-99.639925596</v>
      </c>
      <c r="C441" s="1" t="n">
        <v>0.5</v>
      </c>
      <c r="D441" s="12" t="n">
        <f aca="false">D437-2.5</f>
        <v>16.303369306</v>
      </c>
      <c r="K441" s="13" t="n">
        <f aca="false">B441+120.84</f>
        <v>21.200074404</v>
      </c>
      <c r="L441" s="1" t="n">
        <f aca="false">D441-18.34</f>
        <v>-2.03663069400001</v>
      </c>
      <c r="M441" s="1" t="n">
        <f aca="false">C441*-1+0.05</f>
        <v>-0.45</v>
      </c>
    </row>
    <row r="442" customFormat="false" ht="13.5" hidden="false" customHeight="false" outlineLevel="0" collapsed="false">
      <c r="B442" s="1" t="n">
        <v>-99.639925596</v>
      </c>
      <c r="C442" s="1" t="n">
        <v>-5</v>
      </c>
      <c r="D442" s="12" t="n">
        <f aca="false">D438-2.5</f>
        <v>16.303369306</v>
      </c>
      <c r="K442" s="13" t="n">
        <f aca="false">B442+120.84</f>
        <v>21.200074404</v>
      </c>
      <c r="L442" s="1" t="n">
        <f aca="false">D442-18.34</f>
        <v>-2.03663069400001</v>
      </c>
      <c r="M442" s="1" t="n">
        <f aca="false">C442*-1+0.05</f>
        <v>5.05</v>
      </c>
    </row>
    <row r="443" customFormat="false" ht="13.5" hidden="false" customHeight="false" outlineLevel="0" collapsed="false">
      <c r="B443" s="1" t="n">
        <v>-99.639925596</v>
      </c>
      <c r="C443" s="1" t="n">
        <v>-5</v>
      </c>
      <c r="D443" s="1" t="n">
        <v>24.303369306</v>
      </c>
      <c r="K443" s="13" t="n">
        <f aca="false">B443+120.84</f>
        <v>21.200074404</v>
      </c>
      <c r="L443" s="1" t="n">
        <f aca="false">D443-18.34</f>
        <v>5.963369306</v>
      </c>
      <c r="M443" s="1" t="n">
        <f aca="false">C443*-1+0.05</f>
        <v>5.05</v>
      </c>
    </row>
    <row r="444" customFormat="false" ht="13.5" hidden="false" customHeight="false" outlineLevel="0" collapsed="false">
      <c r="B444" s="1" t="n">
        <v>-99.639925596</v>
      </c>
      <c r="C444" s="1" t="n">
        <v>0.5</v>
      </c>
      <c r="D444" s="1" t="n">
        <v>24.303369306</v>
      </c>
      <c r="K444" s="13" t="n">
        <f aca="false">B444+120.84</f>
        <v>21.200074404</v>
      </c>
      <c r="L444" s="1" t="n">
        <f aca="false">D444-18.34</f>
        <v>5.963369306</v>
      </c>
      <c r="M444" s="1" t="n">
        <f aca="false">C444*-1+0.05</f>
        <v>-0.45</v>
      </c>
    </row>
    <row r="445" customFormat="false" ht="13.5" hidden="false" customHeight="false" outlineLevel="0" collapsed="false">
      <c r="B445" s="1" t="n">
        <v>-116.497038298</v>
      </c>
      <c r="C445" s="1" t="n">
        <v>0.5</v>
      </c>
      <c r="D445" s="1" t="n">
        <v>24.303369306</v>
      </c>
      <c r="K445" s="13" t="n">
        <f aca="false">B445+120.84</f>
        <v>4.342961702</v>
      </c>
      <c r="L445" s="1" t="n">
        <f aca="false">D445-18.34</f>
        <v>5.963369306</v>
      </c>
      <c r="M445" s="1" t="n">
        <f aca="false">C445*-1+0.05</f>
        <v>-0.45</v>
      </c>
    </row>
    <row r="446" customFormat="false" ht="13.5" hidden="false" customHeight="false" outlineLevel="0" collapsed="false">
      <c r="B446" s="1" t="n">
        <v>-116.497038298</v>
      </c>
      <c r="C446" s="1" t="n">
        <v>-5</v>
      </c>
      <c r="D446" s="1" t="n">
        <v>24.303369306</v>
      </c>
      <c r="K446" s="13" t="n">
        <f aca="false">B446+120.84</f>
        <v>4.342961702</v>
      </c>
      <c r="L446" s="1" t="n">
        <f aca="false">D446-18.34</f>
        <v>5.963369306</v>
      </c>
      <c r="M446" s="1" t="n">
        <f aca="false">C446*-1+0.05</f>
        <v>5.05</v>
      </c>
    </row>
    <row r="447" customFormat="false" ht="13.5" hidden="false" customHeight="false" outlineLevel="0" collapsed="false">
      <c r="B447" s="1" t="n">
        <f aca="false">B448</f>
        <v>-104.184538298</v>
      </c>
      <c r="C447" s="1" t="n">
        <v>-5</v>
      </c>
      <c r="D447" s="1" t="n">
        <f aca="false">D449</f>
        <v>32.303369306</v>
      </c>
      <c r="K447" s="13" t="n">
        <f aca="false">B447+120.84</f>
        <v>16.655461702</v>
      </c>
      <c r="L447" s="1" t="n">
        <f aca="false">D447-18.34</f>
        <v>13.963369306</v>
      </c>
      <c r="M447" s="1" t="n">
        <f aca="false">C447*-1+0.05</f>
        <v>5.05</v>
      </c>
    </row>
    <row r="448" customFormat="false" ht="13.5" hidden="false" customHeight="false" outlineLevel="0" collapsed="false">
      <c r="B448" s="10" t="n">
        <v>-104.184538298</v>
      </c>
      <c r="C448" s="10" t="n">
        <v>0.5</v>
      </c>
      <c r="D448" s="10" t="n">
        <v>32.303369306</v>
      </c>
      <c r="K448" s="13" t="n">
        <f aca="false">B448+120.84</f>
        <v>16.655461702</v>
      </c>
      <c r="L448" s="1" t="n">
        <f aca="false">D448-18.34</f>
        <v>13.963369306</v>
      </c>
      <c r="M448" s="1" t="n">
        <f aca="false">C448*-1+0.05</f>
        <v>-0.45</v>
      </c>
    </row>
    <row r="449" customFormat="false" ht="13.5" hidden="false" customHeight="false" outlineLevel="0" collapsed="false">
      <c r="B449" s="10" t="n">
        <v>-114.397774043</v>
      </c>
      <c r="C449" s="10" t="n">
        <v>0.5</v>
      </c>
      <c r="D449" s="10" t="n">
        <v>32.303369306</v>
      </c>
      <c r="K449" s="13" t="n">
        <f aca="false">B449+120.84</f>
        <v>6.44222595700001</v>
      </c>
      <c r="L449" s="1" t="n">
        <f aca="false">D449-18.34</f>
        <v>13.963369306</v>
      </c>
      <c r="M449" s="1" t="n">
        <f aca="false">C449*-1+0.05</f>
        <v>-0.45</v>
      </c>
    </row>
    <row r="450" customFormat="false" ht="13.5" hidden="false" customHeight="false" outlineLevel="0" collapsed="false">
      <c r="B450" s="1" t="n">
        <f aca="false">B449</f>
        <v>-114.397774043</v>
      </c>
      <c r="C450" s="1" t="n">
        <v>-5</v>
      </c>
      <c r="D450" s="1" t="n">
        <f aca="false">D449</f>
        <v>32.303369306</v>
      </c>
      <c r="K450" s="13" t="n">
        <f aca="false">B450+120.84</f>
        <v>6.44222595700001</v>
      </c>
      <c r="L450" s="1" t="n">
        <f aca="false">D450-18.34</f>
        <v>13.963369306</v>
      </c>
      <c r="M450" s="1" t="n">
        <f aca="false">C450*-1+0.05</f>
        <v>5.05</v>
      </c>
    </row>
    <row r="451" customFormat="false" ht="13.5" hidden="false" customHeight="false" outlineLevel="0" collapsed="false">
      <c r="B451" s="10" t="n">
        <v>-104.184538298</v>
      </c>
      <c r="C451" s="1" t="n">
        <v>-5</v>
      </c>
      <c r="D451" s="1" t="n">
        <v>40.303369306</v>
      </c>
      <c r="K451" s="13" t="n">
        <f aca="false">B451+120.84</f>
        <v>16.655461702</v>
      </c>
      <c r="L451" s="1" t="n">
        <f aca="false">D451-18.34</f>
        <v>21.963369306</v>
      </c>
      <c r="M451" s="1" t="n">
        <f aca="false">C451*-1+0.05</f>
        <v>5.05</v>
      </c>
    </row>
    <row r="452" customFormat="false" ht="13.5" hidden="false" customHeight="false" outlineLevel="0" collapsed="false">
      <c r="B452" s="10" t="n">
        <v>-104.184538298</v>
      </c>
      <c r="C452" s="10" t="n">
        <v>0.5</v>
      </c>
      <c r="D452" s="1" t="n">
        <v>40.303369306</v>
      </c>
      <c r="K452" s="13" t="n">
        <f aca="false">B452+120.84</f>
        <v>16.655461702</v>
      </c>
      <c r="L452" s="1" t="n">
        <f aca="false">D452-18.34</f>
        <v>21.963369306</v>
      </c>
      <c r="M452" s="1" t="n">
        <f aca="false">C452*-1+0.05</f>
        <v>-0.45</v>
      </c>
    </row>
    <row r="453" customFormat="false" ht="13.5" hidden="false" customHeight="false" outlineLevel="0" collapsed="false">
      <c r="B453" s="1" t="n">
        <v>-113.141649321</v>
      </c>
      <c r="C453" s="10" t="n">
        <v>0.5</v>
      </c>
      <c r="D453" s="1" t="n">
        <v>40.303369306</v>
      </c>
      <c r="K453" s="13" t="n">
        <f aca="false">B453+120.84</f>
        <v>7.698350679</v>
      </c>
      <c r="L453" s="1" t="n">
        <f aca="false">D453-18.34</f>
        <v>21.963369306</v>
      </c>
      <c r="M453" s="1" t="n">
        <f aca="false">C453*-1+0.05</f>
        <v>-0.45</v>
      </c>
    </row>
    <row r="454" customFormat="false" ht="13.5" hidden="false" customHeight="false" outlineLevel="0" collapsed="false">
      <c r="B454" s="1" t="n">
        <v>-113.141649321</v>
      </c>
      <c r="C454" s="1" t="n">
        <v>-5</v>
      </c>
      <c r="D454" s="1" t="n">
        <v>40.303369306</v>
      </c>
      <c r="K454" s="13" t="n">
        <f aca="false">B454+120.84</f>
        <v>7.698350679</v>
      </c>
      <c r="L454" s="1" t="n">
        <f aca="false">D454-18.34</f>
        <v>21.963369306</v>
      </c>
      <c r="M454" s="1" t="n">
        <f aca="false">C454*-1+0.05</f>
        <v>5.05</v>
      </c>
    </row>
    <row r="455" customFormat="false" ht="13.5" hidden="false" customHeight="false" outlineLevel="0" collapsed="false">
      <c r="B455" s="1" t="n">
        <f aca="false">B456</f>
        <v>-104.184538298</v>
      </c>
      <c r="C455" s="1" t="n">
        <v>-5</v>
      </c>
      <c r="D455" s="1" t="n">
        <f aca="false">D451+8</f>
        <v>48.303369306</v>
      </c>
      <c r="K455" s="13" t="n">
        <f aca="false">B455+120.84</f>
        <v>16.655461702</v>
      </c>
      <c r="L455" s="1" t="n">
        <f aca="false">D455-18.34</f>
        <v>29.963369306</v>
      </c>
      <c r="M455" s="1" t="n">
        <f aca="false">C455*-1+0.05</f>
        <v>5.05</v>
      </c>
    </row>
    <row r="456" customFormat="false" ht="13.5" hidden="false" customHeight="false" outlineLevel="0" collapsed="false">
      <c r="B456" s="10" t="n">
        <v>-104.184538298</v>
      </c>
      <c r="C456" s="10" t="n">
        <v>0.5</v>
      </c>
      <c r="D456" s="1" t="n">
        <f aca="false">D452+8</f>
        <v>48.303369306</v>
      </c>
      <c r="K456" s="13" t="n">
        <f aca="false">B456+120.84</f>
        <v>16.655461702</v>
      </c>
      <c r="L456" s="1" t="n">
        <f aca="false">D456-18.34</f>
        <v>29.963369306</v>
      </c>
      <c r="M456" s="1" t="n">
        <f aca="false">C456*-1+0.05</f>
        <v>-0.45</v>
      </c>
    </row>
    <row r="457" customFormat="false" ht="13.5" hidden="false" customHeight="false" outlineLevel="0" collapsed="false">
      <c r="B457" s="1" t="n">
        <f aca="false">B453+1.256124722</f>
        <v>-111.885524599</v>
      </c>
      <c r="C457" s="10" t="n">
        <v>0.5</v>
      </c>
      <c r="D457" s="1" t="n">
        <f aca="false">D453+8</f>
        <v>48.303369306</v>
      </c>
      <c r="K457" s="13" t="n">
        <f aca="false">B457+120.84</f>
        <v>8.954475401</v>
      </c>
      <c r="L457" s="1" t="n">
        <f aca="false">D457-18.34</f>
        <v>29.963369306</v>
      </c>
      <c r="M457" s="1" t="n">
        <f aca="false">C457*-1+0.05</f>
        <v>-0.45</v>
      </c>
    </row>
    <row r="458" customFormat="false" ht="13.5" hidden="false" customHeight="false" outlineLevel="0" collapsed="false">
      <c r="B458" s="1" t="n">
        <f aca="false">B457</f>
        <v>-111.885524599</v>
      </c>
      <c r="C458" s="1" t="n">
        <v>-5</v>
      </c>
      <c r="D458" s="1" t="n">
        <f aca="false">D455</f>
        <v>48.303369306</v>
      </c>
      <c r="K458" s="13" t="n">
        <f aca="false">B458+120.84</f>
        <v>8.954475401</v>
      </c>
      <c r="L458" s="1" t="n">
        <f aca="false">D458-18.34</f>
        <v>29.963369306</v>
      </c>
      <c r="M458" s="1" t="n">
        <f aca="false">C458*-1+0.05</f>
        <v>5.05</v>
      </c>
    </row>
    <row r="459" customFormat="false" ht="13.5" hidden="false" customHeight="false" outlineLevel="0" collapsed="false">
      <c r="B459" s="1" t="n">
        <f aca="false">B460</f>
        <v>-104.184538298</v>
      </c>
      <c r="C459" s="1" t="n">
        <v>-5</v>
      </c>
      <c r="D459" s="1" t="n">
        <f aca="false">D455+8</f>
        <v>56.303369306</v>
      </c>
      <c r="K459" s="13" t="n">
        <f aca="false">B459+120.84</f>
        <v>16.655461702</v>
      </c>
      <c r="L459" s="1" t="n">
        <f aca="false">D459-18.34</f>
        <v>37.963369306</v>
      </c>
      <c r="M459" s="1" t="n">
        <f aca="false">C459*-1+0.05</f>
        <v>5.05</v>
      </c>
    </row>
    <row r="460" customFormat="false" ht="13.5" hidden="false" customHeight="false" outlineLevel="0" collapsed="false">
      <c r="B460" s="10" t="n">
        <v>-104.184538298</v>
      </c>
      <c r="C460" s="10" t="n">
        <v>0.5</v>
      </c>
      <c r="D460" s="1" t="n">
        <f aca="false">D456+8</f>
        <v>56.303369306</v>
      </c>
      <c r="K460" s="13" t="n">
        <f aca="false">B460+120.84</f>
        <v>16.655461702</v>
      </c>
      <c r="L460" s="1" t="n">
        <f aca="false">D460-18.34</f>
        <v>37.963369306</v>
      </c>
      <c r="M460" s="1" t="n">
        <f aca="false">C460*-1+0.05</f>
        <v>-0.45</v>
      </c>
    </row>
    <row r="461" customFormat="false" ht="13.5" hidden="false" customHeight="false" outlineLevel="0" collapsed="false">
      <c r="B461" s="1" t="n">
        <f aca="false">B457+1.256124722</f>
        <v>-110.629399877</v>
      </c>
      <c r="C461" s="10" t="n">
        <v>0.5</v>
      </c>
      <c r="D461" s="1" t="n">
        <f aca="false">D457+8</f>
        <v>56.303369306</v>
      </c>
      <c r="K461" s="13" t="n">
        <f aca="false">B461+120.84</f>
        <v>10.210600123</v>
      </c>
      <c r="L461" s="1" t="n">
        <f aca="false">D461-18.34</f>
        <v>37.963369306</v>
      </c>
      <c r="M461" s="1" t="n">
        <f aca="false">C461*-1+0.05</f>
        <v>-0.45</v>
      </c>
    </row>
    <row r="462" customFormat="false" ht="13.5" hidden="false" customHeight="false" outlineLevel="0" collapsed="false">
      <c r="B462" s="1" t="n">
        <f aca="false">B461</f>
        <v>-110.629399877</v>
      </c>
      <c r="C462" s="1" t="n">
        <v>-5</v>
      </c>
      <c r="D462" s="1" t="n">
        <f aca="false">D459</f>
        <v>56.303369306</v>
      </c>
      <c r="K462" s="13" t="n">
        <f aca="false">B462+120.84</f>
        <v>10.210600123</v>
      </c>
      <c r="L462" s="1" t="n">
        <f aca="false">D462-18.34</f>
        <v>37.963369306</v>
      </c>
      <c r="M462" s="1" t="n">
        <f aca="false">C462*-1+0.05</f>
        <v>5.05</v>
      </c>
    </row>
    <row r="463" customFormat="false" ht="13.5" hidden="false" customHeight="false" outlineLevel="0" collapsed="false">
      <c r="B463" s="1" t="n">
        <f aca="false">B464</f>
        <v>-104.184538298</v>
      </c>
      <c r="C463" s="1" t="n">
        <v>-5</v>
      </c>
      <c r="D463" s="1" t="n">
        <f aca="false">D459+8</f>
        <v>64.303369306</v>
      </c>
      <c r="K463" s="13" t="n">
        <f aca="false">B463+120.84</f>
        <v>16.655461702</v>
      </c>
      <c r="L463" s="1" t="n">
        <f aca="false">D463-18.34</f>
        <v>45.963369306</v>
      </c>
      <c r="M463" s="1" t="n">
        <f aca="false">C463*-1+0.05</f>
        <v>5.05</v>
      </c>
    </row>
    <row r="464" customFormat="false" ht="13.5" hidden="false" customHeight="false" outlineLevel="0" collapsed="false">
      <c r="B464" s="10" t="n">
        <v>-104.184538298</v>
      </c>
      <c r="C464" s="10" t="n">
        <v>0.5</v>
      </c>
      <c r="D464" s="1" t="n">
        <f aca="false">D460+8</f>
        <v>64.303369306</v>
      </c>
      <c r="K464" s="13" t="n">
        <f aca="false">B464+120.84</f>
        <v>16.655461702</v>
      </c>
      <c r="L464" s="1" t="n">
        <f aca="false">D464-18.34</f>
        <v>45.963369306</v>
      </c>
      <c r="M464" s="1" t="n">
        <f aca="false">C464*-1+0.05</f>
        <v>-0.45</v>
      </c>
    </row>
    <row r="465" customFormat="false" ht="13.5" hidden="false" customHeight="false" outlineLevel="0" collapsed="false">
      <c r="B465" s="1" t="n">
        <f aca="false">B461+1.256124722</f>
        <v>-109.373275155</v>
      </c>
      <c r="C465" s="10" t="n">
        <v>0.5</v>
      </c>
      <c r="D465" s="1" t="n">
        <f aca="false">D461+8</f>
        <v>64.303369306</v>
      </c>
      <c r="K465" s="13" t="n">
        <f aca="false">B465+120.84</f>
        <v>11.466724845</v>
      </c>
      <c r="L465" s="1" t="n">
        <f aca="false">D465-18.34</f>
        <v>45.963369306</v>
      </c>
      <c r="M465" s="1" t="n">
        <f aca="false">C465*-1+0.05</f>
        <v>-0.45</v>
      </c>
    </row>
    <row r="466" customFormat="false" ht="13.5" hidden="false" customHeight="false" outlineLevel="0" collapsed="false">
      <c r="B466" s="1" t="n">
        <f aca="false">B465</f>
        <v>-109.373275155</v>
      </c>
      <c r="C466" s="1" t="n">
        <v>-5</v>
      </c>
      <c r="D466" s="1" t="n">
        <f aca="false">D463</f>
        <v>64.303369306</v>
      </c>
      <c r="K466" s="13" t="n">
        <f aca="false">B466+120.84</f>
        <v>11.466724845</v>
      </c>
      <c r="L466" s="1" t="n">
        <f aca="false">D466-18.34</f>
        <v>45.963369306</v>
      </c>
      <c r="M466" s="1" t="n">
        <f aca="false">C466*-1+0.05</f>
        <v>5.05</v>
      </c>
    </row>
    <row r="467" customFormat="false" ht="13.5" hidden="false" customHeight="false" outlineLevel="0" collapsed="false">
      <c r="B467" s="1" t="n">
        <f aca="false">B468</f>
        <v>-104.184538298</v>
      </c>
      <c r="C467" s="1" t="n">
        <v>-5</v>
      </c>
      <c r="D467" s="1" t="n">
        <f aca="false">D463+8</f>
        <v>72.303369306</v>
      </c>
      <c r="K467" s="13" t="n">
        <f aca="false">B467+120.84</f>
        <v>16.655461702</v>
      </c>
      <c r="L467" s="1" t="n">
        <f aca="false">D467-18.34</f>
        <v>53.963369306</v>
      </c>
      <c r="M467" s="1" t="n">
        <f aca="false">C467*-1+0.05</f>
        <v>5.05</v>
      </c>
    </row>
    <row r="468" customFormat="false" ht="13.5" hidden="false" customHeight="false" outlineLevel="0" collapsed="false">
      <c r="B468" s="10" t="n">
        <v>-104.184538298</v>
      </c>
      <c r="C468" s="10" t="n">
        <v>0.5</v>
      </c>
      <c r="D468" s="1" t="n">
        <f aca="false">D464+8</f>
        <v>72.303369306</v>
      </c>
      <c r="K468" s="13" t="n">
        <f aca="false">B468+120.84</f>
        <v>16.655461702</v>
      </c>
      <c r="L468" s="1" t="n">
        <f aca="false">D468-18.34</f>
        <v>53.963369306</v>
      </c>
      <c r="M468" s="1" t="n">
        <f aca="false">C468*-1+0.05</f>
        <v>-0.45</v>
      </c>
    </row>
    <row r="469" customFormat="false" ht="13.5" hidden="false" customHeight="false" outlineLevel="0" collapsed="false">
      <c r="B469" s="1" t="n">
        <f aca="false">B465+1.256124722</f>
        <v>-108.117150433</v>
      </c>
      <c r="C469" s="10" t="n">
        <v>0.5</v>
      </c>
      <c r="D469" s="1" t="n">
        <f aca="false">D465+8</f>
        <v>72.303369306</v>
      </c>
      <c r="K469" s="13" t="n">
        <f aca="false">B469+120.84</f>
        <v>12.722849567</v>
      </c>
      <c r="L469" s="1" t="n">
        <f aca="false">D469-18.34</f>
        <v>53.963369306</v>
      </c>
      <c r="M469" s="1" t="n">
        <f aca="false">C469*-1+0.05</f>
        <v>-0.45</v>
      </c>
    </row>
    <row r="470" customFormat="false" ht="13.5" hidden="false" customHeight="false" outlineLevel="0" collapsed="false">
      <c r="B470" s="1" t="n">
        <f aca="false">B469</f>
        <v>-108.117150433</v>
      </c>
      <c r="C470" s="1" t="n">
        <v>-5</v>
      </c>
      <c r="D470" s="1" t="n">
        <f aca="false">D467</f>
        <v>72.303369306</v>
      </c>
      <c r="K470" s="13" t="n">
        <f aca="false">B470+120.84</f>
        <v>12.722849567</v>
      </c>
      <c r="L470" s="1" t="n">
        <f aca="false">D470-18.34</f>
        <v>53.963369306</v>
      </c>
      <c r="M470" s="1" t="n">
        <f aca="false">C470*-1+0.05</f>
        <v>5.05</v>
      </c>
    </row>
    <row r="471" customFormat="false" ht="13.5" hidden="false" customHeight="false" outlineLevel="0" collapsed="false">
      <c r="B471" s="1" t="n">
        <f aca="false">B472</f>
        <v>-104.184538298</v>
      </c>
      <c r="C471" s="1" t="n">
        <v>-5</v>
      </c>
      <c r="D471" s="1" t="n">
        <f aca="false">D467+8</f>
        <v>80.303369306</v>
      </c>
      <c r="K471" s="13" t="n">
        <f aca="false">B471+120.84</f>
        <v>16.655461702</v>
      </c>
      <c r="L471" s="1" t="n">
        <f aca="false">D471-18.34</f>
        <v>61.963369306</v>
      </c>
      <c r="M471" s="1" t="n">
        <f aca="false">C471*-1+0.05</f>
        <v>5.05</v>
      </c>
    </row>
    <row r="472" customFormat="false" ht="13.5" hidden="false" customHeight="false" outlineLevel="0" collapsed="false">
      <c r="B472" s="10" t="n">
        <v>-104.184538298</v>
      </c>
      <c r="C472" s="10" t="n">
        <v>0.5</v>
      </c>
      <c r="D472" s="1" t="n">
        <f aca="false">D468+8</f>
        <v>80.303369306</v>
      </c>
      <c r="K472" s="13" t="n">
        <f aca="false">B472+120.84</f>
        <v>16.655461702</v>
      </c>
      <c r="L472" s="1" t="n">
        <f aca="false">D472-18.34</f>
        <v>61.963369306</v>
      </c>
      <c r="M472" s="1" t="n">
        <f aca="false">C472*-1+0.05</f>
        <v>-0.45</v>
      </c>
    </row>
    <row r="473" customFormat="false" ht="13.5" hidden="false" customHeight="false" outlineLevel="0" collapsed="false">
      <c r="B473" s="1" t="n">
        <f aca="false">B469+1.256124722</f>
        <v>-106.861025711</v>
      </c>
      <c r="C473" s="10" t="n">
        <v>0.5</v>
      </c>
      <c r="D473" s="1" t="n">
        <f aca="false">D469+8</f>
        <v>80.303369306</v>
      </c>
      <c r="K473" s="13" t="n">
        <f aca="false">B473+120.84</f>
        <v>13.978974289</v>
      </c>
      <c r="L473" s="1" t="n">
        <f aca="false">D473-18.34</f>
        <v>61.963369306</v>
      </c>
      <c r="M473" s="1" t="n">
        <f aca="false">C473*-1+0.05</f>
        <v>-0.45</v>
      </c>
    </row>
    <row r="474" customFormat="false" ht="13.5" hidden="false" customHeight="false" outlineLevel="0" collapsed="false">
      <c r="B474" s="1" t="n">
        <f aca="false">B473</f>
        <v>-106.861025711</v>
      </c>
      <c r="C474" s="1" t="n">
        <v>-5</v>
      </c>
      <c r="D474" s="1" t="n">
        <f aca="false">D471</f>
        <v>80.303369306</v>
      </c>
      <c r="K474" s="13" t="n">
        <f aca="false">B474+120.84</f>
        <v>13.978974289</v>
      </c>
      <c r="L474" s="1" t="n">
        <f aca="false">D474-18.34</f>
        <v>61.963369306</v>
      </c>
      <c r="M474" s="1" t="n">
        <f aca="false">C474*-1+0.05</f>
        <v>5.05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2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88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Q1" activeCellId="0" sqref="Q1"/>
    </sheetView>
  </sheetViews>
  <sheetFormatPr defaultColWidth="12.66796875" defaultRowHeight="12" zeroHeight="false" outlineLevelRow="0" outlineLevelCol="0"/>
  <sheetData>
    <row r="1" customFormat="false" ht="13.5" hidden="false" customHeight="false" outlineLevel="0" collapsed="false">
      <c r="I1" s="1" t="s">
        <v>11</v>
      </c>
      <c r="M1" s="1" t="s">
        <v>12</v>
      </c>
      <c r="R1" s="14" t="s">
        <v>13</v>
      </c>
      <c r="U1" s="1" t="s">
        <v>14</v>
      </c>
    </row>
    <row r="2" customFormat="false" ht="13.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5</v>
      </c>
      <c r="I2" s="1" t="s">
        <v>1</v>
      </c>
      <c r="J2" s="1" t="s">
        <v>2</v>
      </c>
      <c r="K2" s="1" t="s">
        <v>3</v>
      </c>
      <c r="M2" s="1" t="s">
        <v>1</v>
      </c>
      <c r="N2" s="1" t="s">
        <v>2</v>
      </c>
      <c r="O2" s="1" t="s">
        <v>3</v>
      </c>
      <c r="R2" s="1" t="s">
        <v>1</v>
      </c>
      <c r="S2" s="1" t="s">
        <v>2</v>
      </c>
      <c r="T2" s="1" t="s">
        <v>3</v>
      </c>
      <c r="U2" s="1" t="s">
        <v>1</v>
      </c>
      <c r="V2" s="1" t="s">
        <v>2</v>
      </c>
      <c r="W2" s="1" t="s">
        <v>3</v>
      </c>
    </row>
    <row r="3" customFormat="false" ht="13.5" hidden="false" customHeight="false" outlineLevel="0" collapsed="false">
      <c r="A3" s="2" t="n">
        <v>-35.122038298</v>
      </c>
      <c r="B3" s="3" t="n">
        <v>-0.1</v>
      </c>
      <c r="C3" s="4" t="n">
        <v>22.792369306</v>
      </c>
      <c r="D3" s="1" t="n">
        <v>1</v>
      </c>
      <c r="I3" s="1" t="n">
        <f aca="false">A3</f>
        <v>-35.122038298</v>
      </c>
      <c r="J3" s="1" t="n">
        <f aca="false">-1*C3</f>
        <v>-22.792369306</v>
      </c>
      <c r="K3" s="1" t="n">
        <f aca="false">B3</f>
        <v>-0.1</v>
      </c>
      <c r="L3" s="1" t="n">
        <f aca="false">D3</f>
        <v>1</v>
      </c>
      <c r="M3" s="1" t="n">
        <f aca="false">I3-$F$17</f>
        <v>-4.61547005355</v>
      </c>
      <c r="N3" s="1" t="n">
        <f aca="false">J3-$G$17</f>
        <v>-4.44610678148</v>
      </c>
      <c r="O3" s="1" t="n">
        <f aca="false">K3-0.05</f>
        <v>-0.15</v>
      </c>
      <c r="P3" s="1" t="n">
        <v>1</v>
      </c>
      <c r="R3" s="1" t="n">
        <v>-30.506568244</v>
      </c>
      <c r="S3" s="1" t="n">
        <v>0.3</v>
      </c>
      <c r="T3" s="1" t="n">
        <v>20.446262525</v>
      </c>
      <c r="U3" s="1" t="n">
        <f aca="false">R3+120.84</f>
        <v>90.333431756</v>
      </c>
      <c r="V3" s="1" t="n">
        <f aca="false">T3-18.34</f>
        <v>2.106262525</v>
      </c>
      <c r="W3" s="1" t="n">
        <v>-0.2</v>
      </c>
    </row>
    <row r="4" customFormat="false" ht="13.5" hidden="false" customHeight="false" outlineLevel="0" collapsed="false">
      <c r="A4" s="5" t="n">
        <v>-35.122038298</v>
      </c>
      <c r="B4" s="1" t="n">
        <v>0.289</v>
      </c>
      <c r="C4" s="6" t="n">
        <v>22.792369306</v>
      </c>
      <c r="F4" s="1" t="s">
        <v>15</v>
      </c>
      <c r="I4" s="1" t="n">
        <f aca="false">A4</f>
        <v>-35.122038298</v>
      </c>
      <c r="J4" s="1" t="n">
        <f aca="false">-1*C4</f>
        <v>-22.792369306</v>
      </c>
      <c r="K4" s="1" t="n">
        <f aca="false">B4</f>
        <v>0.289</v>
      </c>
      <c r="L4" s="1" t="n">
        <f aca="false">D4</f>
        <v>0</v>
      </c>
      <c r="M4" s="1" t="n">
        <f aca="false">I4-$F$17</f>
        <v>-4.61547005355</v>
      </c>
      <c r="N4" s="1" t="n">
        <f aca="false">J4-$G$17</f>
        <v>-4.44610678148</v>
      </c>
      <c r="O4" s="1" t="n">
        <f aca="false">K4-0.05</f>
        <v>0.239</v>
      </c>
      <c r="R4" s="1" t="n">
        <v>-30.506568244</v>
      </c>
      <c r="S4" s="1" t="n">
        <v>0.3</v>
      </c>
      <c r="T4" s="1" t="n">
        <v>90.178369306</v>
      </c>
      <c r="U4" s="1" t="n">
        <f aca="false">R4+120.84</f>
        <v>90.333431756</v>
      </c>
      <c r="V4" s="1" t="n">
        <f aca="false">T4-18.34</f>
        <v>71.838369306</v>
      </c>
      <c r="W4" s="1" t="n">
        <v>-0.2</v>
      </c>
    </row>
    <row r="5" customFormat="false" ht="13.5" hidden="false" customHeight="false" outlineLevel="0" collapsed="false">
      <c r="A5" s="5" t="n">
        <v>-35.122038298</v>
      </c>
      <c r="B5" s="1" t="n">
        <v>0.289</v>
      </c>
      <c r="C5" s="6" t="n">
        <v>85.178369306</v>
      </c>
      <c r="I5" s="1" t="n">
        <f aca="false">A5</f>
        <v>-35.122038298</v>
      </c>
      <c r="J5" s="1" t="n">
        <f aca="false">-1*C5</f>
        <v>-85.178369306</v>
      </c>
      <c r="K5" s="1" t="n">
        <f aca="false">B5</f>
        <v>0.289</v>
      </c>
      <c r="L5" s="1" t="n">
        <f aca="false">D5</f>
        <v>0</v>
      </c>
      <c r="M5" s="1" t="n">
        <f aca="false">I5-$F$17</f>
        <v>-4.61547005355</v>
      </c>
      <c r="N5" s="1" t="n">
        <f aca="false">J5-$G$17</f>
        <v>-66.83210678148</v>
      </c>
      <c r="O5" s="1" t="n">
        <f aca="false">K5-0.05</f>
        <v>0.239</v>
      </c>
      <c r="R5" s="1" t="n">
        <v>-32.606568244</v>
      </c>
      <c r="S5" s="1" t="n">
        <v>0.3</v>
      </c>
      <c r="T5" s="1" t="n">
        <v>92.278369306</v>
      </c>
      <c r="U5" s="1" t="n">
        <f aca="false">R5+120.84</f>
        <v>88.233431756</v>
      </c>
      <c r="V5" s="1" t="n">
        <f aca="false">T5-18.34</f>
        <v>73.938369306</v>
      </c>
      <c r="W5" s="1" t="n">
        <v>-0.2</v>
      </c>
    </row>
    <row r="6" customFormat="false" ht="13.5" hidden="false" customHeight="false" outlineLevel="0" collapsed="false">
      <c r="A6" s="5" t="n">
        <v>-36.247038298</v>
      </c>
      <c r="B6" s="1" t="n">
        <v>0.289</v>
      </c>
      <c r="C6" s="6" t="n">
        <v>86.303369306</v>
      </c>
      <c r="I6" s="1" t="n">
        <f aca="false">A6</f>
        <v>-36.247038298</v>
      </c>
      <c r="J6" s="1" t="n">
        <f aca="false">-1*C6</f>
        <v>-86.303369306</v>
      </c>
      <c r="K6" s="1" t="n">
        <f aca="false">B6</f>
        <v>0.289</v>
      </c>
      <c r="L6" s="1" t="n">
        <f aca="false">D6</f>
        <v>0</v>
      </c>
      <c r="M6" s="1" t="n">
        <f aca="false">I6-$F$17</f>
        <v>-5.74047005355</v>
      </c>
      <c r="N6" s="1" t="n">
        <f aca="false">J6-$G$17</f>
        <v>-67.95710678148</v>
      </c>
      <c r="O6" s="1" t="n">
        <f aca="false">K6-0.05</f>
        <v>0.239</v>
      </c>
      <c r="R6" s="1" t="n">
        <v>-110.184538298</v>
      </c>
      <c r="S6" s="1" t="n">
        <v>0.3</v>
      </c>
      <c r="T6" s="1" t="n">
        <v>92.278369306</v>
      </c>
      <c r="U6" s="1" t="n">
        <f aca="false">R6+120.84</f>
        <v>10.655461702</v>
      </c>
      <c r="V6" s="1" t="n">
        <f aca="false">T6-18.34</f>
        <v>73.938369306</v>
      </c>
      <c r="W6" s="1" t="n">
        <v>-0.2</v>
      </c>
    </row>
    <row r="7" customFormat="false" ht="13.5" hidden="false" customHeight="false" outlineLevel="0" collapsed="false">
      <c r="A7" s="5" t="n">
        <v>-99.332475578</v>
      </c>
      <c r="B7" s="1" t="n">
        <v>0.289</v>
      </c>
      <c r="C7" s="6" t="n">
        <v>86.303369306</v>
      </c>
      <c r="F7" s="1" t="s">
        <v>6</v>
      </c>
      <c r="I7" s="1" t="n">
        <f aca="false">A7</f>
        <v>-99.332475578</v>
      </c>
      <c r="J7" s="1" t="n">
        <f aca="false">-1*C7</f>
        <v>-86.303369306</v>
      </c>
      <c r="K7" s="1" t="n">
        <f aca="false">B7</f>
        <v>0.289</v>
      </c>
      <c r="L7" s="1" t="n">
        <f aca="false">D7</f>
        <v>0</v>
      </c>
      <c r="M7" s="1" t="n">
        <f aca="false">I7-$F$17</f>
        <v>-68.82590733355</v>
      </c>
      <c r="N7" s="1" t="n">
        <f aca="false">J7-$G$17</f>
        <v>-67.95710678148</v>
      </c>
      <c r="O7" s="1" t="n">
        <f aca="false">K7-0.05</f>
        <v>0.239</v>
      </c>
      <c r="R7" s="1" t="n">
        <v>-112.284538298</v>
      </c>
      <c r="S7" s="1" t="n">
        <v>0.3</v>
      </c>
      <c r="T7" s="1" t="n">
        <v>90.178369306</v>
      </c>
      <c r="U7" s="1" t="n">
        <f aca="false">R7+120.84</f>
        <v>8.555461702</v>
      </c>
      <c r="V7" s="1" t="n">
        <f aca="false">T7-18.34</f>
        <v>71.838369306</v>
      </c>
      <c r="W7" s="1" t="n">
        <v>-0.2</v>
      </c>
    </row>
    <row r="8" customFormat="false" ht="13.5" hidden="false" customHeight="false" outlineLevel="0" collapsed="false">
      <c r="A8" s="5" t="n">
        <v>-100.630984908</v>
      </c>
      <c r="B8" s="1" t="n">
        <v>0.289</v>
      </c>
      <c r="C8" s="6" t="n">
        <v>86.303369306</v>
      </c>
      <c r="E8" s="1" t="s">
        <v>7</v>
      </c>
      <c r="F8" s="1" t="n">
        <v>-30.50656824445</v>
      </c>
      <c r="G8" s="1" t="n">
        <v>0.05</v>
      </c>
      <c r="H8" s="1" t="n">
        <v>18.34626252452</v>
      </c>
      <c r="I8" s="1" t="n">
        <f aca="false">A8</f>
        <v>-100.630984908</v>
      </c>
      <c r="J8" s="1" t="n">
        <f aca="false">-1*C8</f>
        <v>-86.303369306</v>
      </c>
      <c r="K8" s="1" t="n">
        <f aca="false">B8</f>
        <v>0.289</v>
      </c>
      <c r="L8" s="1" t="n">
        <f aca="false">D8</f>
        <v>0</v>
      </c>
      <c r="M8" s="1" t="n">
        <f aca="false">I8-$F$17</f>
        <v>-70.12441666355</v>
      </c>
      <c r="N8" s="1" t="n">
        <f aca="false">J8-$G$17</f>
        <v>-67.95710678148</v>
      </c>
      <c r="O8" s="1" t="n">
        <f aca="false">K8-0.05</f>
        <v>0.239</v>
      </c>
      <c r="R8" s="1" t="n">
        <v>-112.284538298</v>
      </c>
      <c r="S8" s="1" t="n">
        <v>0.3</v>
      </c>
      <c r="T8" s="1" t="n">
        <v>88.311172285</v>
      </c>
      <c r="U8" s="1" t="n">
        <f aca="false">R8+120.84</f>
        <v>8.555461702</v>
      </c>
      <c r="V8" s="1" t="n">
        <f aca="false">T8-18.34</f>
        <v>69.971172285</v>
      </c>
      <c r="W8" s="1" t="n">
        <v>-0.2</v>
      </c>
    </row>
    <row r="9" customFormat="false" ht="13.5" hidden="false" customHeight="false" outlineLevel="0" collapsed="false">
      <c r="A9" s="5" t="n">
        <v>-99.685934098</v>
      </c>
      <c r="B9" s="1" t="n">
        <v>0.38</v>
      </c>
      <c r="C9" s="6" t="n">
        <v>86.303369306</v>
      </c>
      <c r="E9" s="1" t="s">
        <v>8</v>
      </c>
      <c r="F9" s="1" t="n">
        <v>-120.83050774704</v>
      </c>
      <c r="G9" s="1" t="n">
        <v>0.05</v>
      </c>
      <c r="H9" s="1" t="n">
        <f aca="false">H8</f>
        <v>18.34626252452</v>
      </c>
      <c r="I9" s="1" t="n">
        <f aca="false">A9</f>
        <v>-99.685934098</v>
      </c>
      <c r="J9" s="1" t="n">
        <f aca="false">-1*C9</f>
        <v>-86.303369306</v>
      </c>
      <c r="K9" s="1" t="n">
        <f aca="false">B9</f>
        <v>0.38</v>
      </c>
      <c r="L9" s="1" t="n">
        <f aca="false">D9</f>
        <v>0</v>
      </c>
      <c r="M9" s="1" t="n">
        <f aca="false">I9-$F$17</f>
        <v>-69.17936585355</v>
      </c>
      <c r="N9" s="1" t="n">
        <f aca="false">J9-$G$17</f>
        <v>-67.95710678148</v>
      </c>
      <c r="O9" s="1" t="n">
        <f aca="false">K9-0.05</f>
        <v>0.33</v>
      </c>
      <c r="R9" s="1" t="n">
        <v>-120.830507747</v>
      </c>
      <c r="S9" s="1" t="n">
        <v>0.3</v>
      </c>
      <c r="T9" s="1" t="n">
        <v>33.883650547</v>
      </c>
      <c r="U9" s="1" t="n">
        <f aca="false">R9+120.84</f>
        <v>0.00949225300000478</v>
      </c>
      <c r="V9" s="1" t="n">
        <f aca="false">T9-18.34</f>
        <v>15.543650547</v>
      </c>
      <c r="W9" s="1" t="n">
        <v>-0.2</v>
      </c>
    </row>
    <row r="10" customFormat="false" ht="13.5" hidden="false" customHeight="false" outlineLevel="0" collapsed="false">
      <c r="A10" s="5" t="n">
        <v>-100.630984908</v>
      </c>
      <c r="B10" s="1" t="n">
        <v>0.5</v>
      </c>
      <c r="C10" s="6" t="n">
        <v>86.303369306</v>
      </c>
      <c r="E10" s="1" t="s">
        <v>9</v>
      </c>
      <c r="F10" s="1" t="n">
        <f aca="false">F8</f>
        <v>-30.50656824445</v>
      </c>
      <c r="G10" s="1" t="n">
        <v>0.05</v>
      </c>
      <c r="H10" s="1" t="n">
        <v>92.27836930571</v>
      </c>
      <c r="I10" s="1" t="n">
        <f aca="false">A10</f>
        <v>-100.630984908</v>
      </c>
      <c r="J10" s="1" t="n">
        <f aca="false">-1*C10</f>
        <v>-86.303369306</v>
      </c>
      <c r="K10" s="1" t="n">
        <f aca="false">B10</f>
        <v>0.5</v>
      </c>
      <c r="L10" s="1" t="n">
        <f aca="false">D10</f>
        <v>0</v>
      </c>
      <c r="M10" s="1" t="n">
        <f aca="false">I10-$F$17</f>
        <v>-70.12441666355</v>
      </c>
      <c r="N10" s="1" t="n">
        <f aca="false">J10-$G$17</f>
        <v>-67.95710678148</v>
      </c>
      <c r="O10" s="1" t="n">
        <f aca="false">K10-0.05</f>
        <v>0.45</v>
      </c>
      <c r="R10" s="1" t="n">
        <v>-120.830507747</v>
      </c>
      <c r="S10" s="1" t="n">
        <v>0.3</v>
      </c>
      <c r="T10" s="1" t="n">
        <v>20.446262525</v>
      </c>
      <c r="U10" s="1" t="n">
        <f aca="false">R10+120.84</f>
        <v>0.00949225300000478</v>
      </c>
      <c r="V10" s="1" t="n">
        <f aca="false">T10-18.34</f>
        <v>2.106262525</v>
      </c>
      <c r="W10" s="1" t="n">
        <v>-0.2</v>
      </c>
    </row>
    <row r="11" customFormat="false" ht="13.5" hidden="false" customHeight="false" outlineLevel="0" collapsed="false">
      <c r="A11" s="5" t="n">
        <v>-99.685934098</v>
      </c>
      <c r="B11" s="1" t="n">
        <v>0.493069372</v>
      </c>
      <c r="C11" s="6" t="n">
        <v>86.303369306</v>
      </c>
      <c r="I11" s="1" t="n">
        <f aca="false">A11</f>
        <v>-99.685934098</v>
      </c>
      <c r="J11" s="1" t="n">
        <f aca="false">-1*C11</f>
        <v>-86.303369306</v>
      </c>
      <c r="K11" s="1" t="n">
        <f aca="false">B11</f>
        <v>0.493069372</v>
      </c>
      <c r="L11" s="1" t="n">
        <f aca="false">D11</f>
        <v>0</v>
      </c>
      <c r="M11" s="1" t="n">
        <f aca="false">I11-$F$17</f>
        <v>-69.17936585355</v>
      </c>
      <c r="N11" s="1" t="n">
        <f aca="false">J11-$G$17</f>
        <v>-67.95710678148</v>
      </c>
      <c r="O11" s="1" t="n">
        <f aca="false">K11-0.05</f>
        <v>0.443069372</v>
      </c>
      <c r="R11" s="1" t="n">
        <v>-118.730507747</v>
      </c>
      <c r="S11" s="1" t="n">
        <v>0.3</v>
      </c>
      <c r="T11" s="1" t="n">
        <v>18.346262525</v>
      </c>
      <c r="U11" s="1" t="n">
        <f aca="false">R11+120.84</f>
        <v>2.109492253</v>
      </c>
      <c r="V11" s="1" t="n">
        <f aca="false">T11-18.34</f>
        <v>0.00626252500000035</v>
      </c>
      <c r="W11" s="1" t="n">
        <v>-0.2</v>
      </c>
    </row>
    <row r="12" customFormat="false" ht="13.5" hidden="false" customHeight="false" outlineLevel="0" collapsed="false">
      <c r="A12" s="7" t="n">
        <v>-100.630984908</v>
      </c>
      <c r="B12" s="8" t="n">
        <v>-0.1</v>
      </c>
      <c r="C12" s="9" t="n">
        <v>86.303369306</v>
      </c>
      <c r="F12" s="1" t="s">
        <v>16</v>
      </c>
      <c r="I12" s="1" t="n">
        <f aca="false">A12</f>
        <v>-100.630984908</v>
      </c>
      <c r="J12" s="1" t="n">
        <f aca="false">-1*C12</f>
        <v>-86.303369306</v>
      </c>
      <c r="K12" s="1" t="n">
        <f aca="false">B12</f>
        <v>-0.1</v>
      </c>
      <c r="L12" s="1" t="n">
        <f aca="false">D12</f>
        <v>0</v>
      </c>
      <c r="M12" s="1" t="n">
        <f aca="false">I12-$F$17</f>
        <v>-70.12441666355</v>
      </c>
      <c r="N12" s="1" t="n">
        <f aca="false">J12-$G$17</f>
        <v>-67.95710678148</v>
      </c>
      <c r="O12" s="1" t="n">
        <f aca="false">K12-0.05</f>
        <v>-0.15</v>
      </c>
      <c r="R12" s="1" t="n">
        <v>-32.606568244</v>
      </c>
      <c r="S12" s="1" t="n">
        <v>0.3</v>
      </c>
      <c r="T12" s="1" t="n">
        <v>18.346262525</v>
      </c>
      <c r="U12" s="1" t="n">
        <f aca="false">R12+120.84</f>
        <v>88.233431756</v>
      </c>
      <c r="V12" s="1" t="n">
        <f aca="false">T12-18.34</f>
        <v>0.00626252500000035</v>
      </c>
      <c r="W12" s="1" t="n">
        <v>-0.2</v>
      </c>
    </row>
    <row r="13" customFormat="false" ht="13.5" hidden="false" customHeight="false" outlineLevel="0" collapsed="false">
      <c r="F13" s="1" t="s">
        <v>17</v>
      </c>
      <c r="I13" s="1" t="n">
        <f aca="false">A13</f>
        <v>0</v>
      </c>
      <c r="J13" s="1" t="n">
        <f aca="false">-1*C13</f>
        <v>-0</v>
      </c>
      <c r="K13" s="1" t="n">
        <f aca="false">B13</f>
        <v>0</v>
      </c>
      <c r="L13" s="1" t="n">
        <f aca="false">D13</f>
        <v>0</v>
      </c>
      <c r="R13" s="1" t="n">
        <v>-30.506568244</v>
      </c>
      <c r="S13" s="1" t="n">
        <v>0.3</v>
      </c>
      <c r="T13" s="1" t="n">
        <v>20.446262525</v>
      </c>
      <c r="U13" s="1" t="n">
        <f aca="false">R13+120.84</f>
        <v>90.333431756</v>
      </c>
      <c r="V13" s="1" t="n">
        <f aca="false">T13-18.34</f>
        <v>2.106262525</v>
      </c>
      <c r="W13" s="1" t="n">
        <v>-0.2</v>
      </c>
    </row>
    <row r="14" customFormat="false" ht="13.5" hidden="false" customHeight="false" outlineLevel="0" collapsed="false">
      <c r="A14" s="1" t="n">
        <f aca="false">A3-2.5</f>
        <v>-37.622038298</v>
      </c>
      <c r="B14" s="1" t="n">
        <f aca="false">B3</f>
        <v>-0.1</v>
      </c>
      <c r="C14" s="1" t="n">
        <f aca="false">C3</f>
        <v>22.792369306</v>
      </c>
      <c r="D14" s="1" t="n">
        <f aca="false">D3+1</f>
        <v>2</v>
      </c>
      <c r="I14" s="1" t="n">
        <f aca="false">A14</f>
        <v>-37.622038298</v>
      </c>
      <c r="J14" s="1" t="n">
        <f aca="false">-1*C14</f>
        <v>-22.792369306</v>
      </c>
      <c r="K14" s="1" t="n">
        <f aca="false">B14</f>
        <v>-0.1</v>
      </c>
      <c r="L14" s="1" t="n">
        <f aca="false">D14</f>
        <v>2</v>
      </c>
      <c r="M14" s="1" t="n">
        <f aca="false">M3-2.5</f>
        <v>-7.11547005355</v>
      </c>
      <c r="N14" s="1" t="n">
        <f aca="false">N3</f>
        <v>-4.44610678148</v>
      </c>
      <c r="O14" s="1" t="n">
        <f aca="false">O3</f>
        <v>-0.15</v>
      </c>
      <c r="P14" s="1" t="n">
        <f aca="false">P3+1</f>
        <v>2</v>
      </c>
    </row>
    <row r="15" customFormat="false" ht="13.5" hidden="false" customHeight="false" outlineLevel="0" collapsed="false">
      <c r="A15" s="1" t="n">
        <f aca="false">A4-2.5</f>
        <v>-37.622038298</v>
      </c>
      <c r="B15" s="1" t="n">
        <f aca="false">B4</f>
        <v>0.289</v>
      </c>
      <c r="C15" s="1" t="n">
        <f aca="false">C4</f>
        <v>22.792369306</v>
      </c>
      <c r="I15" s="1" t="n">
        <f aca="false">A15</f>
        <v>-37.622038298</v>
      </c>
      <c r="J15" s="1" t="n">
        <f aca="false">-1*C15</f>
        <v>-22.792369306</v>
      </c>
      <c r="K15" s="1" t="n">
        <f aca="false">B15</f>
        <v>0.289</v>
      </c>
      <c r="L15" s="1" t="n">
        <f aca="false">D15</f>
        <v>0</v>
      </c>
      <c r="M15" s="1" t="n">
        <f aca="false">M4-2.5</f>
        <v>-7.11547005355</v>
      </c>
      <c r="N15" s="1" t="n">
        <f aca="false">N4</f>
        <v>-4.44610678148</v>
      </c>
      <c r="O15" s="1" t="n">
        <f aca="false">O4</f>
        <v>0.239</v>
      </c>
    </row>
    <row r="16" customFormat="false" ht="13.5" hidden="false" customHeight="false" outlineLevel="0" collapsed="false">
      <c r="A16" s="1" t="n">
        <f aca="false">A5-2.5</f>
        <v>-37.622038298</v>
      </c>
      <c r="B16" s="1" t="n">
        <f aca="false">B5</f>
        <v>0.289</v>
      </c>
      <c r="C16" s="1" t="n">
        <f aca="false">C5-2.5</f>
        <v>82.678369306</v>
      </c>
      <c r="E16" s="1" t="s">
        <v>18</v>
      </c>
      <c r="F16" s="1" t="s">
        <v>1</v>
      </c>
      <c r="G16" s="1" t="s">
        <v>2</v>
      </c>
      <c r="H16" s="1" t="s">
        <v>3</v>
      </c>
      <c r="I16" s="1" t="n">
        <f aca="false">A16</f>
        <v>-37.622038298</v>
      </c>
      <c r="J16" s="1" t="n">
        <f aca="false">-1*C16</f>
        <v>-82.678369306</v>
      </c>
      <c r="K16" s="1" t="n">
        <f aca="false">B16</f>
        <v>0.289</v>
      </c>
      <c r="L16" s="1" t="n">
        <f aca="false">D16</f>
        <v>0</v>
      </c>
      <c r="M16" s="1" t="n">
        <f aca="false">M5-2.5</f>
        <v>-7.11547005355</v>
      </c>
      <c r="N16" s="1" t="n">
        <f aca="false">N5+2.5</f>
        <v>-64.33210678148</v>
      </c>
      <c r="O16" s="1" t="n">
        <f aca="false">O5</f>
        <v>0.239</v>
      </c>
    </row>
    <row r="17" customFormat="false" ht="13.5" hidden="false" customHeight="false" outlineLevel="0" collapsed="false">
      <c r="A17" s="1" t="n">
        <f aca="false">A6-2.5</f>
        <v>-38.747038298</v>
      </c>
      <c r="B17" s="1" t="n">
        <f aca="false">B6</f>
        <v>0.289</v>
      </c>
      <c r="C17" s="1" t="n">
        <f aca="false">C6-2.5</f>
        <v>83.803369306</v>
      </c>
      <c r="E17" s="1" t="s">
        <v>7</v>
      </c>
      <c r="F17" s="1" t="n">
        <f aca="false">F8</f>
        <v>-30.50656824445</v>
      </c>
      <c r="G17" s="1" t="n">
        <f aca="false">-1*H8</f>
        <v>-18.34626252452</v>
      </c>
      <c r="H17" s="1" t="n">
        <v>0.05</v>
      </c>
      <c r="I17" s="1" t="n">
        <f aca="false">A17</f>
        <v>-38.747038298</v>
      </c>
      <c r="J17" s="1" t="n">
        <f aca="false">-1*C17</f>
        <v>-83.803369306</v>
      </c>
      <c r="K17" s="1" t="n">
        <f aca="false">B17</f>
        <v>0.289</v>
      </c>
      <c r="L17" s="1" t="n">
        <f aca="false">D17</f>
        <v>0</v>
      </c>
      <c r="M17" s="1" t="n">
        <f aca="false">M6-2.5</f>
        <v>-8.24047005355</v>
      </c>
      <c r="N17" s="1" t="n">
        <f aca="false">N6+2.5</f>
        <v>-65.45710678148</v>
      </c>
      <c r="O17" s="1" t="n">
        <f aca="false">O6</f>
        <v>0.239</v>
      </c>
    </row>
    <row r="18" customFormat="false" ht="13.5" hidden="false" customHeight="false" outlineLevel="0" collapsed="false">
      <c r="A18" s="1" t="n">
        <f aca="false">A7</f>
        <v>-99.332475578</v>
      </c>
      <c r="B18" s="1" t="n">
        <f aca="false">B7</f>
        <v>0.289</v>
      </c>
      <c r="C18" s="1" t="n">
        <f aca="false">C7-2.5</f>
        <v>83.803369306</v>
      </c>
      <c r="E18" s="1" t="s">
        <v>19</v>
      </c>
      <c r="F18" s="1" t="n">
        <f aca="false">F9</f>
        <v>-120.83050774704</v>
      </c>
      <c r="G18" s="1" t="n">
        <f aca="false">-1*H9</f>
        <v>-18.34626252452</v>
      </c>
      <c r="H18" s="1" t="n">
        <v>0.05</v>
      </c>
      <c r="I18" s="1" t="n">
        <f aca="false">A18</f>
        <v>-99.332475578</v>
      </c>
      <c r="J18" s="1" t="n">
        <f aca="false">-1*C18</f>
        <v>-83.803369306</v>
      </c>
      <c r="K18" s="1" t="n">
        <f aca="false">B18</f>
        <v>0.289</v>
      </c>
      <c r="L18" s="1" t="n">
        <f aca="false">D18</f>
        <v>0</v>
      </c>
      <c r="M18" s="1" t="n">
        <f aca="false">M7</f>
        <v>-68.82590733355</v>
      </c>
      <c r="N18" s="1" t="n">
        <f aca="false">N7+2.5</f>
        <v>-65.45710678148</v>
      </c>
      <c r="O18" s="1" t="n">
        <f aca="false">O7</f>
        <v>0.239</v>
      </c>
    </row>
    <row r="19" customFormat="false" ht="13.5" hidden="false" customHeight="false" outlineLevel="0" collapsed="false">
      <c r="A19" s="1" t="n">
        <f aca="false">A8</f>
        <v>-100.630984908</v>
      </c>
      <c r="B19" s="1" t="n">
        <f aca="false">B8</f>
        <v>0.289</v>
      </c>
      <c r="C19" s="1" t="n">
        <f aca="false">C8-2.5</f>
        <v>83.803369306</v>
      </c>
      <c r="E19" s="1" t="s">
        <v>20</v>
      </c>
      <c r="F19" s="1" t="n">
        <f aca="false">F10</f>
        <v>-30.50656824445</v>
      </c>
      <c r="G19" s="1" t="n">
        <f aca="false">-1*H10</f>
        <v>-92.27836930571</v>
      </c>
      <c r="H19" s="1" t="n">
        <v>0.05</v>
      </c>
      <c r="I19" s="1" t="n">
        <f aca="false">A19</f>
        <v>-100.630984908</v>
      </c>
      <c r="J19" s="1" t="n">
        <f aca="false">-1*C19</f>
        <v>-83.803369306</v>
      </c>
      <c r="K19" s="1" t="n">
        <f aca="false">B19</f>
        <v>0.289</v>
      </c>
      <c r="L19" s="1" t="n">
        <f aca="false">D19</f>
        <v>0</v>
      </c>
      <c r="M19" s="1" t="n">
        <f aca="false">M8</f>
        <v>-70.12441666355</v>
      </c>
      <c r="N19" s="1" t="n">
        <f aca="false">N8+2.5</f>
        <v>-65.45710678148</v>
      </c>
      <c r="O19" s="1" t="n">
        <f aca="false">O8</f>
        <v>0.239</v>
      </c>
    </row>
    <row r="20" customFormat="false" ht="13.5" hidden="false" customHeight="false" outlineLevel="0" collapsed="false">
      <c r="A20" s="1" t="n">
        <f aca="false">A9</f>
        <v>-99.685934098</v>
      </c>
      <c r="B20" s="1" t="n">
        <f aca="false">B9</f>
        <v>0.38</v>
      </c>
      <c r="C20" s="1" t="n">
        <f aca="false">C9-2.5</f>
        <v>83.803369306</v>
      </c>
      <c r="I20" s="1" t="n">
        <f aca="false">A20</f>
        <v>-99.685934098</v>
      </c>
      <c r="J20" s="1" t="n">
        <f aca="false">-1*C20</f>
        <v>-83.803369306</v>
      </c>
      <c r="K20" s="1" t="n">
        <f aca="false">B20</f>
        <v>0.38</v>
      </c>
      <c r="L20" s="1" t="n">
        <f aca="false">D20</f>
        <v>0</v>
      </c>
      <c r="M20" s="1" t="n">
        <f aca="false">M9</f>
        <v>-69.17936585355</v>
      </c>
      <c r="N20" s="1" t="n">
        <f aca="false">N9+2.5</f>
        <v>-65.45710678148</v>
      </c>
      <c r="O20" s="1" t="n">
        <f aca="false">O9</f>
        <v>0.33</v>
      </c>
    </row>
    <row r="21" customFormat="false" ht="13.5" hidden="false" customHeight="false" outlineLevel="0" collapsed="false">
      <c r="A21" s="1" t="n">
        <f aca="false">A10</f>
        <v>-100.630984908</v>
      </c>
      <c r="B21" s="1" t="n">
        <f aca="false">B10</f>
        <v>0.5</v>
      </c>
      <c r="C21" s="1" t="n">
        <f aca="false">C10-2.5</f>
        <v>83.803369306</v>
      </c>
      <c r="F21" s="1" t="n">
        <f aca="false">F18-F19</f>
        <v>-90.32393950259</v>
      </c>
      <c r="G21" s="1" t="n">
        <f aca="false">G19-G18</f>
        <v>-73.93210678119</v>
      </c>
      <c r="I21" s="1" t="n">
        <f aca="false">A21</f>
        <v>-100.630984908</v>
      </c>
      <c r="J21" s="1" t="n">
        <f aca="false">-1*C21</f>
        <v>-83.803369306</v>
      </c>
      <c r="K21" s="1" t="n">
        <f aca="false">B21</f>
        <v>0.5</v>
      </c>
      <c r="L21" s="1" t="n">
        <f aca="false">D21</f>
        <v>0</v>
      </c>
      <c r="M21" s="1" t="n">
        <f aca="false">M10</f>
        <v>-70.12441666355</v>
      </c>
      <c r="N21" s="1" t="n">
        <f aca="false">N10+2.5</f>
        <v>-65.45710678148</v>
      </c>
      <c r="O21" s="1" t="n">
        <f aca="false">O10</f>
        <v>0.45</v>
      </c>
    </row>
    <row r="22" customFormat="false" ht="13.5" hidden="false" customHeight="false" outlineLevel="0" collapsed="false">
      <c r="A22" s="1" t="n">
        <f aca="false">A11</f>
        <v>-99.685934098</v>
      </c>
      <c r="B22" s="1" t="n">
        <f aca="false">B11</f>
        <v>0.493069372</v>
      </c>
      <c r="C22" s="1" t="n">
        <f aca="false">C11-2.5</f>
        <v>83.803369306</v>
      </c>
      <c r="I22" s="1" t="n">
        <f aca="false">A22</f>
        <v>-99.685934098</v>
      </c>
      <c r="J22" s="1" t="n">
        <f aca="false">-1*C22</f>
        <v>-83.803369306</v>
      </c>
      <c r="K22" s="1" t="n">
        <f aca="false">B22</f>
        <v>0.493069372</v>
      </c>
      <c r="L22" s="1" t="n">
        <f aca="false">D22</f>
        <v>0</v>
      </c>
      <c r="M22" s="1" t="n">
        <f aca="false">M11</f>
        <v>-69.17936585355</v>
      </c>
      <c r="N22" s="1" t="n">
        <f aca="false">N11+2.5</f>
        <v>-65.45710678148</v>
      </c>
      <c r="O22" s="1" t="n">
        <f aca="false">O11</f>
        <v>0.443069372</v>
      </c>
    </row>
    <row r="23" customFormat="false" ht="13.5" hidden="false" customHeight="false" outlineLevel="0" collapsed="false">
      <c r="A23" s="1" t="n">
        <f aca="false">A12</f>
        <v>-100.630984908</v>
      </c>
      <c r="B23" s="1" t="n">
        <f aca="false">B12</f>
        <v>-0.1</v>
      </c>
      <c r="C23" s="1" t="n">
        <f aca="false">C12-2.5</f>
        <v>83.803369306</v>
      </c>
      <c r="E23" s="1" t="s">
        <v>21</v>
      </c>
      <c r="F23" s="1" t="s">
        <v>1</v>
      </c>
      <c r="G23" s="1" t="s">
        <v>2</v>
      </c>
      <c r="H23" s="1" t="s">
        <v>3</v>
      </c>
      <c r="I23" s="1" t="n">
        <f aca="false">A23</f>
        <v>-100.630984908</v>
      </c>
      <c r="J23" s="1" t="n">
        <f aca="false">-1*C23</f>
        <v>-83.803369306</v>
      </c>
      <c r="K23" s="1" t="n">
        <f aca="false">B23</f>
        <v>-0.1</v>
      </c>
      <c r="L23" s="1" t="n">
        <f aca="false">D23</f>
        <v>0</v>
      </c>
      <c r="M23" s="1" t="n">
        <f aca="false">M12</f>
        <v>-70.12441666355</v>
      </c>
      <c r="N23" s="1" t="n">
        <f aca="false">N12+2.5</f>
        <v>-65.45710678148</v>
      </c>
      <c r="O23" s="1" t="n">
        <f aca="false">O12</f>
        <v>-0.15</v>
      </c>
    </row>
    <row r="24" customFormat="false" ht="13.5" hidden="false" customHeight="false" outlineLevel="0" collapsed="false">
      <c r="E24" s="1" t="s">
        <v>7</v>
      </c>
      <c r="F24" s="1" t="n">
        <v>0</v>
      </c>
      <c r="G24" s="1" t="n">
        <v>0</v>
      </c>
      <c r="H24" s="1" t="n">
        <v>0</v>
      </c>
      <c r="I24" s="1" t="n">
        <f aca="false">A24</f>
        <v>0</v>
      </c>
      <c r="J24" s="1" t="n">
        <f aca="false">-1*C24</f>
        <v>-0</v>
      </c>
      <c r="K24" s="1" t="n">
        <f aca="false">B24</f>
        <v>0</v>
      </c>
      <c r="L24" s="1" t="n">
        <f aca="false">D24</f>
        <v>0</v>
      </c>
    </row>
    <row r="25" customFormat="false" ht="13.5" hidden="false" customHeight="false" outlineLevel="0" collapsed="false">
      <c r="A25" s="1" t="n">
        <f aca="false">A14-2.5</f>
        <v>-40.122038298</v>
      </c>
      <c r="B25" s="1" t="n">
        <f aca="false">B14</f>
        <v>-0.1</v>
      </c>
      <c r="C25" s="1" t="n">
        <f aca="false">C14</f>
        <v>22.792369306</v>
      </c>
      <c r="D25" s="1" t="n">
        <f aca="false">D14+1</f>
        <v>3</v>
      </c>
      <c r="E25" s="1" t="s">
        <v>19</v>
      </c>
      <c r="F25" s="1" t="n">
        <f aca="false">F18-F17</f>
        <v>-90.32393950259</v>
      </c>
      <c r="G25" s="1" t="n">
        <v>0</v>
      </c>
      <c r="H25" s="1" t="n">
        <v>0</v>
      </c>
      <c r="I25" s="1" t="n">
        <f aca="false">A25</f>
        <v>-40.122038298</v>
      </c>
      <c r="J25" s="1" t="n">
        <f aca="false">-1*C25</f>
        <v>-22.792369306</v>
      </c>
      <c r="K25" s="1" t="n">
        <f aca="false">B25</f>
        <v>-0.1</v>
      </c>
      <c r="L25" s="1" t="n">
        <f aca="false">D25</f>
        <v>3</v>
      </c>
      <c r="M25" s="1" t="n">
        <f aca="false">M14-2.5</f>
        <v>-9.61547005355</v>
      </c>
      <c r="N25" s="1" t="n">
        <f aca="false">N14</f>
        <v>-4.44610678148</v>
      </c>
      <c r="O25" s="1" t="n">
        <f aca="false">O14</f>
        <v>-0.15</v>
      </c>
      <c r="P25" s="1" t="n">
        <f aca="false">P14+1</f>
        <v>3</v>
      </c>
    </row>
    <row r="26" customFormat="false" ht="13.5" hidden="false" customHeight="false" outlineLevel="0" collapsed="false">
      <c r="A26" s="1" t="n">
        <f aca="false">A15-2.5</f>
        <v>-40.122038298</v>
      </c>
      <c r="B26" s="1" t="n">
        <f aca="false">B15</f>
        <v>0.289</v>
      </c>
      <c r="C26" s="1" t="n">
        <f aca="false">C15</f>
        <v>22.792369306</v>
      </c>
      <c r="E26" s="1" t="s">
        <v>20</v>
      </c>
      <c r="F26" s="1" t="n">
        <v>0</v>
      </c>
      <c r="G26" s="1" t="n">
        <f aca="false">G19-G18</f>
        <v>-73.93210678119</v>
      </c>
      <c r="H26" s="1" t="n">
        <v>0</v>
      </c>
      <c r="I26" s="1" t="n">
        <f aca="false">A26</f>
        <v>-40.122038298</v>
      </c>
      <c r="J26" s="1" t="n">
        <f aca="false">-1*C26</f>
        <v>-22.792369306</v>
      </c>
      <c r="K26" s="1" t="n">
        <f aca="false">B26</f>
        <v>0.289</v>
      </c>
      <c r="L26" s="1" t="n">
        <f aca="false">D26</f>
        <v>0</v>
      </c>
      <c r="M26" s="1" t="n">
        <f aca="false">M15-2.5</f>
        <v>-9.61547005355</v>
      </c>
      <c r="N26" s="1" t="n">
        <f aca="false">N15</f>
        <v>-4.44610678148</v>
      </c>
      <c r="O26" s="1" t="n">
        <f aca="false">O15</f>
        <v>0.239</v>
      </c>
    </row>
    <row r="27" customFormat="false" ht="13.5" hidden="false" customHeight="false" outlineLevel="0" collapsed="false">
      <c r="A27" s="1" t="n">
        <f aca="false">A16-2.5</f>
        <v>-40.122038298</v>
      </c>
      <c r="B27" s="1" t="n">
        <f aca="false">B16</f>
        <v>0.289</v>
      </c>
      <c r="C27" s="1" t="n">
        <f aca="false">C16-2.5</f>
        <v>80.178369306</v>
      </c>
      <c r="I27" s="1" t="n">
        <f aca="false">A27</f>
        <v>-40.122038298</v>
      </c>
      <c r="J27" s="1" t="n">
        <f aca="false">-1*C27</f>
        <v>-80.178369306</v>
      </c>
      <c r="K27" s="1" t="n">
        <f aca="false">B27</f>
        <v>0.289</v>
      </c>
      <c r="L27" s="1" t="n">
        <f aca="false">D27</f>
        <v>0</v>
      </c>
      <c r="M27" s="1" t="n">
        <f aca="false">M16-2.5</f>
        <v>-9.61547005355</v>
      </c>
      <c r="N27" s="1" t="n">
        <f aca="false">N16+2.5</f>
        <v>-61.83210678148</v>
      </c>
      <c r="O27" s="1" t="n">
        <f aca="false">O16</f>
        <v>0.239</v>
      </c>
    </row>
    <row r="28" customFormat="false" ht="13.5" hidden="false" customHeight="false" outlineLevel="0" collapsed="false">
      <c r="A28" s="1" t="n">
        <f aca="false">A17-2.5</f>
        <v>-41.247038298</v>
      </c>
      <c r="B28" s="1" t="n">
        <f aca="false">B17</f>
        <v>0.289</v>
      </c>
      <c r="C28" s="1" t="n">
        <f aca="false">C17-2.5</f>
        <v>81.303369306</v>
      </c>
      <c r="I28" s="1" t="n">
        <f aca="false">A28</f>
        <v>-41.247038298</v>
      </c>
      <c r="J28" s="1" t="n">
        <f aca="false">-1*C28</f>
        <v>-81.303369306</v>
      </c>
      <c r="K28" s="1" t="n">
        <f aca="false">B28</f>
        <v>0.289</v>
      </c>
      <c r="L28" s="1" t="n">
        <f aca="false">D28</f>
        <v>0</v>
      </c>
      <c r="M28" s="1" t="n">
        <f aca="false">M17-2.5</f>
        <v>-10.74047005355</v>
      </c>
      <c r="N28" s="1" t="n">
        <f aca="false">N17+2.5</f>
        <v>-62.95710678148</v>
      </c>
      <c r="O28" s="1" t="n">
        <f aca="false">O17</f>
        <v>0.239</v>
      </c>
    </row>
    <row r="29" customFormat="false" ht="13.5" hidden="false" customHeight="false" outlineLevel="0" collapsed="false">
      <c r="A29" s="1" t="n">
        <f aca="false">A18</f>
        <v>-99.332475578</v>
      </c>
      <c r="B29" s="1" t="n">
        <f aca="false">B18</f>
        <v>0.289</v>
      </c>
      <c r="C29" s="1" t="n">
        <f aca="false">C18-2.5</f>
        <v>81.303369306</v>
      </c>
      <c r="I29" s="1" t="n">
        <f aca="false">A29</f>
        <v>-99.332475578</v>
      </c>
      <c r="J29" s="1" t="n">
        <f aca="false">-1*C29</f>
        <v>-81.303369306</v>
      </c>
      <c r="K29" s="1" t="n">
        <f aca="false">B29</f>
        <v>0.289</v>
      </c>
      <c r="L29" s="1" t="n">
        <f aca="false">D29</f>
        <v>0</v>
      </c>
      <c r="M29" s="1" t="n">
        <f aca="false">M18</f>
        <v>-68.82590733355</v>
      </c>
      <c r="N29" s="1" t="n">
        <f aca="false">N18+2.5</f>
        <v>-62.95710678148</v>
      </c>
      <c r="O29" s="1" t="n">
        <f aca="false">O18</f>
        <v>0.239</v>
      </c>
    </row>
    <row r="30" customFormat="false" ht="13.5" hidden="false" customHeight="false" outlineLevel="0" collapsed="false">
      <c r="A30" s="1" t="n">
        <f aca="false">A19</f>
        <v>-100.630984908</v>
      </c>
      <c r="B30" s="1" t="n">
        <f aca="false">B19</f>
        <v>0.289</v>
      </c>
      <c r="C30" s="1" t="n">
        <f aca="false">C19-2.5</f>
        <v>81.303369306</v>
      </c>
      <c r="I30" s="1" t="n">
        <f aca="false">A30</f>
        <v>-100.630984908</v>
      </c>
      <c r="J30" s="1" t="n">
        <f aca="false">-1*C30</f>
        <v>-81.303369306</v>
      </c>
      <c r="K30" s="1" t="n">
        <f aca="false">B30</f>
        <v>0.289</v>
      </c>
      <c r="L30" s="1" t="n">
        <f aca="false">D30</f>
        <v>0</v>
      </c>
      <c r="M30" s="1" t="n">
        <f aca="false">M19</f>
        <v>-70.12441666355</v>
      </c>
      <c r="N30" s="1" t="n">
        <f aca="false">N19+2.5</f>
        <v>-62.95710678148</v>
      </c>
      <c r="O30" s="1" t="n">
        <f aca="false">O19</f>
        <v>0.239</v>
      </c>
    </row>
    <row r="31" customFormat="false" ht="13.5" hidden="false" customHeight="false" outlineLevel="0" collapsed="false">
      <c r="A31" s="1" t="n">
        <f aca="false">A20</f>
        <v>-99.685934098</v>
      </c>
      <c r="B31" s="1" t="n">
        <f aca="false">B20</f>
        <v>0.38</v>
      </c>
      <c r="C31" s="1" t="n">
        <f aca="false">C20-2.5</f>
        <v>81.303369306</v>
      </c>
      <c r="I31" s="1" t="n">
        <f aca="false">A31</f>
        <v>-99.685934098</v>
      </c>
      <c r="J31" s="1" t="n">
        <f aca="false">-1*C31</f>
        <v>-81.303369306</v>
      </c>
      <c r="K31" s="1" t="n">
        <f aca="false">B31</f>
        <v>0.38</v>
      </c>
      <c r="L31" s="1" t="n">
        <f aca="false">D31</f>
        <v>0</v>
      </c>
      <c r="M31" s="1" t="n">
        <f aca="false">M20</f>
        <v>-69.17936585355</v>
      </c>
      <c r="N31" s="1" t="n">
        <f aca="false">N20+2.5</f>
        <v>-62.95710678148</v>
      </c>
      <c r="O31" s="1" t="n">
        <f aca="false">O20</f>
        <v>0.33</v>
      </c>
    </row>
    <row r="32" customFormat="false" ht="13.5" hidden="false" customHeight="false" outlineLevel="0" collapsed="false">
      <c r="A32" s="1" t="n">
        <f aca="false">A21</f>
        <v>-100.630984908</v>
      </c>
      <c r="B32" s="1" t="n">
        <f aca="false">B21</f>
        <v>0.5</v>
      </c>
      <c r="C32" s="1" t="n">
        <f aca="false">C21-2.5</f>
        <v>81.303369306</v>
      </c>
      <c r="I32" s="1" t="n">
        <f aca="false">A32</f>
        <v>-100.630984908</v>
      </c>
      <c r="J32" s="1" t="n">
        <f aca="false">-1*C32</f>
        <v>-81.303369306</v>
      </c>
      <c r="K32" s="1" t="n">
        <f aca="false">B32</f>
        <v>0.5</v>
      </c>
      <c r="L32" s="1" t="n">
        <f aca="false">D32</f>
        <v>0</v>
      </c>
      <c r="M32" s="1" t="n">
        <f aca="false">M21</f>
        <v>-70.12441666355</v>
      </c>
      <c r="N32" s="1" t="n">
        <f aca="false">N21+2.5</f>
        <v>-62.95710678148</v>
      </c>
      <c r="O32" s="1" t="n">
        <f aca="false">O21</f>
        <v>0.45</v>
      </c>
    </row>
    <row r="33" customFormat="false" ht="13.5" hidden="false" customHeight="false" outlineLevel="0" collapsed="false">
      <c r="A33" s="1" t="n">
        <f aca="false">A22</f>
        <v>-99.685934098</v>
      </c>
      <c r="B33" s="1" t="n">
        <f aca="false">B22</f>
        <v>0.493069372</v>
      </c>
      <c r="C33" s="1" t="n">
        <f aca="false">C22-2.5</f>
        <v>81.303369306</v>
      </c>
      <c r="I33" s="1" t="n">
        <f aca="false">A33</f>
        <v>-99.685934098</v>
      </c>
      <c r="J33" s="1" t="n">
        <f aca="false">-1*C33</f>
        <v>-81.303369306</v>
      </c>
      <c r="K33" s="1" t="n">
        <f aca="false">B33</f>
        <v>0.493069372</v>
      </c>
      <c r="L33" s="1" t="n">
        <f aca="false">D33</f>
        <v>0</v>
      </c>
      <c r="M33" s="1" t="n">
        <f aca="false">M22</f>
        <v>-69.17936585355</v>
      </c>
      <c r="N33" s="1" t="n">
        <f aca="false">N22+2.5</f>
        <v>-62.95710678148</v>
      </c>
      <c r="O33" s="1" t="n">
        <f aca="false">O22</f>
        <v>0.443069372</v>
      </c>
    </row>
    <row r="34" customFormat="false" ht="13.5" hidden="false" customHeight="false" outlineLevel="0" collapsed="false">
      <c r="A34" s="1" t="n">
        <f aca="false">A23</f>
        <v>-100.630984908</v>
      </c>
      <c r="B34" s="1" t="n">
        <f aca="false">B23</f>
        <v>-0.1</v>
      </c>
      <c r="C34" s="1" t="n">
        <f aca="false">C23-2.5</f>
        <v>81.303369306</v>
      </c>
      <c r="I34" s="1" t="n">
        <f aca="false">A34</f>
        <v>-100.630984908</v>
      </c>
      <c r="J34" s="1" t="n">
        <f aca="false">-1*C34</f>
        <v>-81.303369306</v>
      </c>
      <c r="K34" s="1" t="n">
        <f aca="false">B34</f>
        <v>-0.1</v>
      </c>
      <c r="L34" s="1" t="n">
        <f aca="false">D34</f>
        <v>0</v>
      </c>
      <c r="M34" s="1" t="n">
        <f aca="false">M23</f>
        <v>-70.12441666355</v>
      </c>
      <c r="N34" s="1" t="n">
        <f aca="false">N23+2.5</f>
        <v>-62.95710678148</v>
      </c>
      <c r="O34" s="1" t="n">
        <f aca="false">O23</f>
        <v>-0.15</v>
      </c>
    </row>
    <row r="35" customFormat="false" ht="13.5" hidden="false" customHeight="false" outlineLevel="0" collapsed="false">
      <c r="I35" s="1" t="n">
        <f aca="false">A35</f>
        <v>0</v>
      </c>
      <c r="J35" s="1" t="n">
        <f aca="false">-1*C35</f>
        <v>-0</v>
      </c>
      <c r="K35" s="1" t="n">
        <f aca="false">B35</f>
        <v>0</v>
      </c>
      <c r="L35" s="1" t="n">
        <f aca="false">D35</f>
        <v>0</v>
      </c>
    </row>
    <row r="36" customFormat="false" ht="13.5" hidden="false" customHeight="false" outlineLevel="0" collapsed="false">
      <c r="A36" s="1" t="n">
        <f aca="false">A25-2.5</f>
        <v>-42.622038298</v>
      </c>
      <c r="B36" s="1" t="n">
        <f aca="false">B25</f>
        <v>-0.1</v>
      </c>
      <c r="C36" s="1" t="n">
        <f aca="false">C25</f>
        <v>22.792369306</v>
      </c>
      <c r="D36" s="1" t="n">
        <f aca="false">D25+1</f>
        <v>4</v>
      </c>
      <c r="I36" s="1" t="n">
        <f aca="false">A36</f>
        <v>-42.622038298</v>
      </c>
      <c r="J36" s="1" t="n">
        <f aca="false">-1*C36</f>
        <v>-22.792369306</v>
      </c>
      <c r="K36" s="1" t="n">
        <f aca="false">B36</f>
        <v>-0.1</v>
      </c>
      <c r="L36" s="1" t="n">
        <f aca="false">D36</f>
        <v>4</v>
      </c>
      <c r="M36" s="1" t="n">
        <f aca="false">M25-2.5</f>
        <v>-12.11547005355</v>
      </c>
      <c r="N36" s="1" t="n">
        <f aca="false">N25</f>
        <v>-4.44610678148</v>
      </c>
      <c r="O36" s="1" t="n">
        <f aca="false">O25</f>
        <v>-0.15</v>
      </c>
      <c r="P36" s="1" t="n">
        <f aca="false">P25+1</f>
        <v>4</v>
      </c>
    </row>
    <row r="37" customFormat="false" ht="13.5" hidden="false" customHeight="false" outlineLevel="0" collapsed="false">
      <c r="A37" s="1" t="n">
        <f aca="false">A26-2.5</f>
        <v>-42.622038298</v>
      </c>
      <c r="B37" s="1" t="n">
        <f aca="false">B26</f>
        <v>0.289</v>
      </c>
      <c r="C37" s="1" t="n">
        <f aca="false">C26</f>
        <v>22.792369306</v>
      </c>
      <c r="I37" s="1" t="n">
        <f aca="false">A37</f>
        <v>-42.622038298</v>
      </c>
      <c r="J37" s="1" t="n">
        <f aca="false">-1*C37</f>
        <v>-22.792369306</v>
      </c>
      <c r="K37" s="1" t="n">
        <f aca="false">B37</f>
        <v>0.289</v>
      </c>
      <c r="L37" s="1" t="n">
        <f aca="false">D37</f>
        <v>0</v>
      </c>
      <c r="M37" s="1" t="n">
        <f aca="false">M26-2.5</f>
        <v>-12.11547005355</v>
      </c>
      <c r="N37" s="1" t="n">
        <f aca="false">N26</f>
        <v>-4.44610678148</v>
      </c>
      <c r="O37" s="1" t="n">
        <f aca="false">O26</f>
        <v>0.239</v>
      </c>
    </row>
    <row r="38" customFormat="false" ht="13.5" hidden="false" customHeight="false" outlineLevel="0" collapsed="false">
      <c r="A38" s="1" t="n">
        <f aca="false">A27-2.5</f>
        <v>-42.622038298</v>
      </c>
      <c r="B38" s="1" t="n">
        <f aca="false">B27</f>
        <v>0.289</v>
      </c>
      <c r="C38" s="1" t="n">
        <f aca="false">C27-2.5</f>
        <v>77.678369306</v>
      </c>
      <c r="I38" s="1" t="n">
        <f aca="false">A38</f>
        <v>-42.622038298</v>
      </c>
      <c r="J38" s="1" t="n">
        <f aca="false">-1*C38</f>
        <v>-77.678369306</v>
      </c>
      <c r="K38" s="1" t="n">
        <f aca="false">B38</f>
        <v>0.289</v>
      </c>
      <c r="L38" s="1" t="n">
        <f aca="false">D38</f>
        <v>0</v>
      </c>
      <c r="M38" s="1" t="n">
        <f aca="false">M27-2.5</f>
        <v>-12.11547005355</v>
      </c>
      <c r="N38" s="1" t="n">
        <f aca="false">N27+2.5</f>
        <v>-59.33210678148</v>
      </c>
      <c r="O38" s="1" t="n">
        <f aca="false">O27</f>
        <v>0.239</v>
      </c>
    </row>
    <row r="39" customFormat="false" ht="13.5" hidden="false" customHeight="false" outlineLevel="0" collapsed="false">
      <c r="A39" s="1" t="n">
        <f aca="false">A28-2.5</f>
        <v>-43.747038298</v>
      </c>
      <c r="B39" s="1" t="n">
        <f aca="false">B28</f>
        <v>0.289</v>
      </c>
      <c r="C39" s="1" t="n">
        <f aca="false">C28-2.5</f>
        <v>78.803369306</v>
      </c>
      <c r="I39" s="1" t="n">
        <f aca="false">A39</f>
        <v>-43.747038298</v>
      </c>
      <c r="J39" s="1" t="n">
        <f aca="false">-1*C39</f>
        <v>-78.803369306</v>
      </c>
      <c r="K39" s="1" t="n">
        <f aca="false">B39</f>
        <v>0.289</v>
      </c>
      <c r="L39" s="1" t="n">
        <f aca="false">D39</f>
        <v>0</v>
      </c>
      <c r="M39" s="1" t="n">
        <f aca="false">M28-2.5</f>
        <v>-13.24047005355</v>
      </c>
      <c r="N39" s="1" t="n">
        <f aca="false">N28+2.5</f>
        <v>-60.45710678148</v>
      </c>
      <c r="O39" s="1" t="n">
        <f aca="false">O28</f>
        <v>0.239</v>
      </c>
    </row>
    <row r="40" customFormat="false" ht="13.5" hidden="false" customHeight="false" outlineLevel="0" collapsed="false">
      <c r="A40" s="1" t="n">
        <f aca="false">A29</f>
        <v>-99.332475578</v>
      </c>
      <c r="B40" s="1" t="n">
        <f aca="false">B29</f>
        <v>0.289</v>
      </c>
      <c r="C40" s="1" t="n">
        <f aca="false">C29-2.5</f>
        <v>78.803369306</v>
      </c>
      <c r="I40" s="1" t="n">
        <f aca="false">A40</f>
        <v>-99.332475578</v>
      </c>
      <c r="J40" s="1" t="n">
        <f aca="false">-1*C40</f>
        <v>-78.803369306</v>
      </c>
      <c r="K40" s="1" t="n">
        <f aca="false">B40</f>
        <v>0.289</v>
      </c>
      <c r="L40" s="1" t="n">
        <f aca="false">D40</f>
        <v>0</v>
      </c>
      <c r="M40" s="1" t="n">
        <f aca="false">M29</f>
        <v>-68.82590733355</v>
      </c>
      <c r="N40" s="1" t="n">
        <f aca="false">N29+2.5</f>
        <v>-60.45710678148</v>
      </c>
      <c r="O40" s="1" t="n">
        <f aca="false">O29</f>
        <v>0.239</v>
      </c>
    </row>
    <row r="41" customFormat="false" ht="13.5" hidden="false" customHeight="false" outlineLevel="0" collapsed="false">
      <c r="A41" s="1" t="n">
        <f aca="false">A30</f>
        <v>-100.630984908</v>
      </c>
      <c r="B41" s="1" t="n">
        <f aca="false">B30</f>
        <v>0.289</v>
      </c>
      <c r="C41" s="1" t="n">
        <f aca="false">C30-2.5</f>
        <v>78.803369306</v>
      </c>
      <c r="I41" s="1" t="n">
        <f aca="false">A41</f>
        <v>-100.630984908</v>
      </c>
      <c r="J41" s="1" t="n">
        <f aca="false">-1*C41</f>
        <v>-78.803369306</v>
      </c>
      <c r="K41" s="1" t="n">
        <f aca="false">B41</f>
        <v>0.289</v>
      </c>
      <c r="L41" s="1" t="n">
        <f aca="false">D41</f>
        <v>0</v>
      </c>
      <c r="M41" s="1" t="n">
        <f aca="false">M30</f>
        <v>-70.12441666355</v>
      </c>
      <c r="N41" s="1" t="n">
        <f aca="false">N30+2.5</f>
        <v>-60.45710678148</v>
      </c>
      <c r="O41" s="1" t="n">
        <f aca="false">O30</f>
        <v>0.239</v>
      </c>
    </row>
    <row r="42" customFormat="false" ht="13.5" hidden="false" customHeight="false" outlineLevel="0" collapsed="false">
      <c r="A42" s="1" t="n">
        <f aca="false">A31</f>
        <v>-99.685934098</v>
      </c>
      <c r="B42" s="1" t="n">
        <f aca="false">B31</f>
        <v>0.38</v>
      </c>
      <c r="C42" s="1" t="n">
        <f aca="false">C31-2.5</f>
        <v>78.803369306</v>
      </c>
      <c r="I42" s="1" t="n">
        <f aca="false">A42</f>
        <v>-99.685934098</v>
      </c>
      <c r="J42" s="1" t="n">
        <f aca="false">-1*C42</f>
        <v>-78.803369306</v>
      </c>
      <c r="K42" s="1" t="n">
        <f aca="false">B42</f>
        <v>0.38</v>
      </c>
      <c r="L42" s="1" t="n">
        <f aca="false">D42</f>
        <v>0</v>
      </c>
      <c r="M42" s="1" t="n">
        <f aca="false">M31</f>
        <v>-69.17936585355</v>
      </c>
      <c r="N42" s="1" t="n">
        <f aca="false">N31+2.5</f>
        <v>-60.45710678148</v>
      </c>
      <c r="O42" s="1" t="n">
        <f aca="false">O31</f>
        <v>0.33</v>
      </c>
    </row>
    <row r="43" customFormat="false" ht="13.5" hidden="false" customHeight="false" outlineLevel="0" collapsed="false">
      <c r="A43" s="1" t="n">
        <f aca="false">A32</f>
        <v>-100.630984908</v>
      </c>
      <c r="B43" s="1" t="n">
        <f aca="false">B32</f>
        <v>0.5</v>
      </c>
      <c r="C43" s="1" t="n">
        <f aca="false">C32-2.5</f>
        <v>78.803369306</v>
      </c>
      <c r="I43" s="1" t="n">
        <f aca="false">A43</f>
        <v>-100.630984908</v>
      </c>
      <c r="J43" s="1" t="n">
        <f aca="false">-1*C43</f>
        <v>-78.803369306</v>
      </c>
      <c r="K43" s="1" t="n">
        <f aca="false">B43</f>
        <v>0.5</v>
      </c>
      <c r="L43" s="1" t="n">
        <f aca="false">D43</f>
        <v>0</v>
      </c>
      <c r="M43" s="1" t="n">
        <f aca="false">M32</f>
        <v>-70.12441666355</v>
      </c>
      <c r="N43" s="1" t="n">
        <f aca="false">N32+2.5</f>
        <v>-60.45710678148</v>
      </c>
      <c r="O43" s="1" t="n">
        <f aca="false">O32</f>
        <v>0.45</v>
      </c>
    </row>
    <row r="44" customFormat="false" ht="13.5" hidden="false" customHeight="false" outlineLevel="0" collapsed="false">
      <c r="A44" s="1" t="n">
        <f aca="false">A33</f>
        <v>-99.685934098</v>
      </c>
      <c r="B44" s="1" t="n">
        <f aca="false">B33</f>
        <v>0.493069372</v>
      </c>
      <c r="C44" s="1" t="n">
        <f aca="false">C33-2.5</f>
        <v>78.803369306</v>
      </c>
      <c r="I44" s="1" t="n">
        <f aca="false">A44</f>
        <v>-99.685934098</v>
      </c>
      <c r="J44" s="1" t="n">
        <f aca="false">-1*C44</f>
        <v>-78.803369306</v>
      </c>
      <c r="K44" s="1" t="n">
        <f aca="false">B44</f>
        <v>0.493069372</v>
      </c>
      <c r="L44" s="1" t="n">
        <f aca="false">D44</f>
        <v>0</v>
      </c>
      <c r="M44" s="1" t="n">
        <f aca="false">M33</f>
        <v>-69.17936585355</v>
      </c>
      <c r="N44" s="1" t="n">
        <f aca="false">N33+2.5</f>
        <v>-60.45710678148</v>
      </c>
      <c r="O44" s="1" t="n">
        <f aca="false">O33</f>
        <v>0.443069372</v>
      </c>
    </row>
    <row r="45" customFormat="false" ht="13.5" hidden="false" customHeight="false" outlineLevel="0" collapsed="false">
      <c r="A45" s="1" t="n">
        <f aca="false">A34</f>
        <v>-100.630984908</v>
      </c>
      <c r="B45" s="1" t="n">
        <f aca="false">B34</f>
        <v>-0.1</v>
      </c>
      <c r="C45" s="1" t="n">
        <f aca="false">C34-2.5</f>
        <v>78.803369306</v>
      </c>
      <c r="I45" s="1" t="n">
        <f aca="false">A45</f>
        <v>-100.630984908</v>
      </c>
      <c r="J45" s="1" t="n">
        <f aca="false">-1*C45</f>
        <v>-78.803369306</v>
      </c>
      <c r="K45" s="1" t="n">
        <f aca="false">B45</f>
        <v>-0.1</v>
      </c>
      <c r="L45" s="1" t="n">
        <f aca="false">D45</f>
        <v>0</v>
      </c>
      <c r="M45" s="1" t="n">
        <f aca="false">M34</f>
        <v>-70.12441666355</v>
      </c>
      <c r="N45" s="1" t="n">
        <f aca="false">N34+2.5</f>
        <v>-60.45710678148</v>
      </c>
      <c r="O45" s="1" t="n">
        <f aca="false">O34</f>
        <v>-0.15</v>
      </c>
    </row>
    <row r="46" customFormat="false" ht="13.5" hidden="false" customHeight="false" outlineLevel="0" collapsed="false">
      <c r="I46" s="1" t="n">
        <f aca="false">A46</f>
        <v>0</v>
      </c>
      <c r="J46" s="1" t="n">
        <f aca="false">-1*C46</f>
        <v>-0</v>
      </c>
      <c r="K46" s="1" t="n">
        <f aca="false">B46</f>
        <v>0</v>
      </c>
      <c r="L46" s="1" t="n">
        <f aca="false">D46</f>
        <v>0</v>
      </c>
    </row>
    <row r="47" customFormat="false" ht="13.5" hidden="false" customHeight="false" outlineLevel="0" collapsed="false">
      <c r="A47" s="1" t="n">
        <f aca="false">A36-2.5</f>
        <v>-45.122038298</v>
      </c>
      <c r="B47" s="1" t="n">
        <f aca="false">B36</f>
        <v>-0.1</v>
      </c>
      <c r="C47" s="1" t="n">
        <f aca="false">C36</f>
        <v>22.792369306</v>
      </c>
      <c r="D47" s="1" t="n">
        <f aca="false">D36+1</f>
        <v>5</v>
      </c>
      <c r="I47" s="1" t="n">
        <f aca="false">A47</f>
        <v>-45.122038298</v>
      </c>
      <c r="J47" s="1" t="n">
        <f aca="false">-1*C47</f>
        <v>-22.792369306</v>
      </c>
      <c r="K47" s="1" t="n">
        <f aca="false">B47</f>
        <v>-0.1</v>
      </c>
      <c r="L47" s="1" t="n">
        <f aca="false">D47</f>
        <v>5</v>
      </c>
      <c r="M47" s="1" t="n">
        <f aca="false">M36-2.5</f>
        <v>-14.61547005355</v>
      </c>
      <c r="N47" s="1" t="n">
        <f aca="false">N36</f>
        <v>-4.44610678148</v>
      </c>
      <c r="O47" s="1" t="n">
        <f aca="false">O36</f>
        <v>-0.15</v>
      </c>
      <c r="P47" s="1" t="n">
        <f aca="false">P36+1</f>
        <v>5</v>
      </c>
    </row>
    <row r="48" customFormat="false" ht="13.5" hidden="false" customHeight="false" outlineLevel="0" collapsed="false">
      <c r="A48" s="1" t="n">
        <f aca="false">A37-2.5</f>
        <v>-45.122038298</v>
      </c>
      <c r="B48" s="1" t="n">
        <f aca="false">B37</f>
        <v>0.289</v>
      </c>
      <c r="C48" s="1" t="n">
        <f aca="false">C37</f>
        <v>22.792369306</v>
      </c>
      <c r="I48" s="1" t="n">
        <f aca="false">A48</f>
        <v>-45.122038298</v>
      </c>
      <c r="J48" s="1" t="n">
        <f aca="false">-1*C48</f>
        <v>-22.792369306</v>
      </c>
      <c r="K48" s="1" t="n">
        <f aca="false">B48</f>
        <v>0.289</v>
      </c>
      <c r="L48" s="1" t="n">
        <f aca="false">D48</f>
        <v>0</v>
      </c>
      <c r="M48" s="1" t="n">
        <f aca="false">M37-2.5</f>
        <v>-14.61547005355</v>
      </c>
      <c r="N48" s="1" t="n">
        <f aca="false">N37</f>
        <v>-4.44610678148</v>
      </c>
      <c r="O48" s="1" t="n">
        <f aca="false">O37</f>
        <v>0.239</v>
      </c>
    </row>
    <row r="49" customFormat="false" ht="13.5" hidden="false" customHeight="false" outlineLevel="0" collapsed="false">
      <c r="A49" s="1" t="n">
        <f aca="false">A38-2.5</f>
        <v>-45.122038298</v>
      </c>
      <c r="B49" s="1" t="n">
        <f aca="false">B38</f>
        <v>0.289</v>
      </c>
      <c r="C49" s="1" t="n">
        <f aca="false">C38-2.5</f>
        <v>75.178369306</v>
      </c>
      <c r="I49" s="1" t="n">
        <f aca="false">A49</f>
        <v>-45.122038298</v>
      </c>
      <c r="J49" s="1" t="n">
        <f aca="false">-1*C49</f>
        <v>-75.178369306</v>
      </c>
      <c r="K49" s="1" t="n">
        <f aca="false">B49</f>
        <v>0.289</v>
      </c>
      <c r="L49" s="1" t="n">
        <f aca="false">D49</f>
        <v>0</v>
      </c>
      <c r="M49" s="1" t="n">
        <f aca="false">M38-2.5</f>
        <v>-14.61547005355</v>
      </c>
      <c r="N49" s="1" t="n">
        <f aca="false">N38+2.5</f>
        <v>-56.83210678148</v>
      </c>
      <c r="O49" s="1" t="n">
        <f aca="false">O38</f>
        <v>0.239</v>
      </c>
    </row>
    <row r="50" customFormat="false" ht="13.5" hidden="false" customHeight="false" outlineLevel="0" collapsed="false">
      <c r="A50" s="1" t="n">
        <f aca="false">A39-2.5</f>
        <v>-46.247038298</v>
      </c>
      <c r="B50" s="1" t="n">
        <f aca="false">B39</f>
        <v>0.289</v>
      </c>
      <c r="C50" s="1" t="n">
        <f aca="false">C39-2.5</f>
        <v>76.303369306</v>
      </c>
      <c r="I50" s="1" t="n">
        <f aca="false">A50</f>
        <v>-46.247038298</v>
      </c>
      <c r="J50" s="1" t="n">
        <f aca="false">-1*C50</f>
        <v>-76.303369306</v>
      </c>
      <c r="K50" s="1" t="n">
        <f aca="false">B50</f>
        <v>0.289</v>
      </c>
      <c r="L50" s="1" t="n">
        <f aca="false">D50</f>
        <v>0</v>
      </c>
      <c r="M50" s="1" t="n">
        <f aca="false">M39-2.5</f>
        <v>-15.74047005355</v>
      </c>
      <c r="N50" s="1" t="n">
        <f aca="false">N39+2.5</f>
        <v>-57.95710678148</v>
      </c>
      <c r="O50" s="1" t="n">
        <f aca="false">O39</f>
        <v>0.239</v>
      </c>
    </row>
    <row r="51" customFormat="false" ht="13.5" hidden="false" customHeight="false" outlineLevel="0" collapsed="false">
      <c r="A51" s="1" t="n">
        <f aca="false">A40</f>
        <v>-99.332475578</v>
      </c>
      <c r="B51" s="1" t="n">
        <f aca="false">B40</f>
        <v>0.289</v>
      </c>
      <c r="C51" s="1" t="n">
        <f aca="false">C40-2.5</f>
        <v>76.303369306</v>
      </c>
      <c r="I51" s="1" t="n">
        <f aca="false">A51</f>
        <v>-99.332475578</v>
      </c>
      <c r="J51" s="1" t="n">
        <f aca="false">-1*C51</f>
        <v>-76.303369306</v>
      </c>
      <c r="K51" s="1" t="n">
        <f aca="false">B51</f>
        <v>0.289</v>
      </c>
      <c r="L51" s="1" t="n">
        <f aca="false">D51</f>
        <v>0</v>
      </c>
      <c r="M51" s="1" t="n">
        <f aca="false">M40</f>
        <v>-68.82590733355</v>
      </c>
      <c r="N51" s="1" t="n">
        <f aca="false">N40+2.5</f>
        <v>-57.95710678148</v>
      </c>
      <c r="O51" s="1" t="n">
        <f aca="false">O40</f>
        <v>0.239</v>
      </c>
    </row>
    <row r="52" customFormat="false" ht="13.5" hidden="false" customHeight="false" outlineLevel="0" collapsed="false">
      <c r="A52" s="1" t="n">
        <f aca="false">A41</f>
        <v>-100.630984908</v>
      </c>
      <c r="B52" s="1" t="n">
        <f aca="false">B41</f>
        <v>0.289</v>
      </c>
      <c r="C52" s="1" t="n">
        <f aca="false">C41-2.5</f>
        <v>76.303369306</v>
      </c>
      <c r="I52" s="1" t="n">
        <f aca="false">A52</f>
        <v>-100.630984908</v>
      </c>
      <c r="J52" s="1" t="n">
        <f aca="false">-1*C52</f>
        <v>-76.303369306</v>
      </c>
      <c r="K52" s="1" t="n">
        <f aca="false">B52</f>
        <v>0.289</v>
      </c>
      <c r="L52" s="1" t="n">
        <f aca="false">D52</f>
        <v>0</v>
      </c>
      <c r="M52" s="1" t="n">
        <f aca="false">M41</f>
        <v>-70.12441666355</v>
      </c>
      <c r="N52" s="1" t="n">
        <f aca="false">N41+2.5</f>
        <v>-57.95710678148</v>
      </c>
      <c r="O52" s="1" t="n">
        <f aca="false">O41</f>
        <v>0.239</v>
      </c>
    </row>
    <row r="53" customFormat="false" ht="13.5" hidden="false" customHeight="false" outlineLevel="0" collapsed="false">
      <c r="A53" s="1" t="n">
        <f aca="false">A42</f>
        <v>-99.685934098</v>
      </c>
      <c r="B53" s="1" t="n">
        <f aca="false">B42</f>
        <v>0.38</v>
      </c>
      <c r="C53" s="1" t="n">
        <f aca="false">C42-2.5</f>
        <v>76.303369306</v>
      </c>
      <c r="I53" s="1" t="n">
        <f aca="false">A53</f>
        <v>-99.685934098</v>
      </c>
      <c r="J53" s="1" t="n">
        <f aca="false">-1*C53</f>
        <v>-76.303369306</v>
      </c>
      <c r="K53" s="1" t="n">
        <f aca="false">B53</f>
        <v>0.38</v>
      </c>
      <c r="L53" s="1" t="n">
        <f aca="false">D53</f>
        <v>0</v>
      </c>
      <c r="M53" s="1" t="n">
        <f aca="false">M42</f>
        <v>-69.17936585355</v>
      </c>
      <c r="N53" s="1" t="n">
        <f aca="false">N42+2.5</f>
        <v>-57.95710678148</v>
      </c>
      <c r="O53" s="1" t="n">
        <f aca="false">O42</f>
        <v>0.33</v>
      </c>
    </row>
    <row r="54" customFormat="false" ht="13.5" hidden="false" customHeight="false" outlineLevel="0" collapsed="false">
      <c r="A54" s="1" t="n">
        <f aca="false">A43</f>
        <v>-100.630984908</v>
      </c>
      <c r="B54" s="1" t="n">
        <f aca="false">B43</f>
        <v>0.5</v>
      </c>
      <c r="C54" s="1" t="n">
        <f aca="false">C43-2.5</f>
        <v>76.303369306</v>
      </c>
      <c r="I54" s="1" t="n">
        <f aca="false">A54</f>
        <v>-100.630984908</v>
      </c>
      <c r="J54" s="1" t="n">
        <f aca="false">-1*C54</f>
        <v>-76.303369306</v>
      </c>
      <c r="K54" s="1" t="n">
        <f aca="false">B54</f>
        <v>0.5</v>
      </c>
      <c r="L54" s="1" t="n">
        <f aca="false">D54</f>
        <v>0</v>
      </c>
      <c r="M54" s="1" t="n">
        <f aca="false">M43</f>
        <v>-70.12441666355</v>
      </c>
      <c r="N54" s="1" t="n">
        <f aca="false">N43+2.5</f>
        <v>-57.95710678148</v>
      </c>
      <c r="O54" s="1" t="n">
        <f aca="false">O43</f>
        <v>0.45</v>
      </c>
    </row>
    <row r="55" customFormat="false" ht="13.5" hidden="false" customHeight="false" outlineLevel="0" collapsed="false">
      <c r="A55" s="1" t="n">
        <f aca="false">A44</f>
        <v>-99.685934098</v>
      </c>
      <c r="B55" s="1" t="n">
        <f aca="false">B44</f>
        <v>0.493069372</v>
      </c>
      <c r="C55" s="1" t="n">
        <f aca="false">C44-2.5</f>
        <v>76.303369306</v>
      </c>
      <c r="I55" s="1" t="n">
        <f aca="false">A55</f>
        <v>-99.685934098</v>
      </c>
      <c r="J55" s="1" t="n">
        <f aca="false">-1*C55</f>
        <v>-76.303369306</v>
      </c>
      <c r="K55" s="1" t="n">
        <f aca="false">B55</f>
        <v>0.493069372</v>
      </c>
      <c r="L55" s="1" t="n">
        <f aca="false">D55</f>
        <v>0</v>
      </c>
      <c r="M55" s="1" t="n">
        <f aca="false">M44</f>
        <v>-69.17936585355</v>
      </c>
      <c r="N55" s="1" t="n">
        <f aca="false">N44+2.5</f>
        <v>-57.95710678148</v>
      </c>
      <c r="O55" s="1" t="n">
        <f aca="false">O44</f>
        <v>0.443069372</v>
      </c>
    </row>
    <row r="56" customFormat="false" ht="13.5" hidden="false" customHeight="false" outlineLevel="0" collapsed="false">
      <c r="A56" s="1" t="n">
        <f aca="false">A45</f>
        <v>-100.630984908</v>
      </c>
      <c r="B56" s="1" t="n">
        <f aca="false">B45</f>
        <v>-0.1</v>
      </c>
      <c r="C56" s="1" t="n">
        <f aca="false">C45-2.5</f>
        <v>76.303369306</v>
      </c>
      <c r="I56" s="1" t="n">
        <f aca="false">A56</f>
        <v>-100.630984908</v>
      </c>
      <c r="J56" s="1" t="n">
        <f aca="false">-1*C56</f>
        <v>-76.303369306</v>
      </c>
      <c r="K56" s="1" t="n">
        <f aca="false">B56</f>
        <v>-0.1</v>
      </c>
      <c r="L56" s="1" t="n">
        <f aca="false">D56</f>
        <v>0</v>
      </c>
      <c r="M56" s="1" t="n">
        <f aca="false">M45</f>
        <v>-70.12441666355</v>
      </c>
      <c r="N56" s="1" t="n">
        <f aca="false">N45+2.5</f>
        <v>-57.95710678148</v>
      </c>
      <c r="O56" s="1" t="n">
        <f aca="false">O45</f>
        <v>-0.15</v>
      </c>
    </row>
    <row r="57" customFormat="false" ht="13.5" hidden="false" customHeight="false" outlineLevel="0" collapsed="false">
      <c r="I57" s="1" t="n">
        <f aca="false">A57</f>
        <v>0</v>
      </c>
      <c r="J57" s="1" t="n">
        <f aca="false">-1*C57</f>
        <v>-0</v>
      </c>
      <c r="K57" s="1" t="n">
        <f aca="false">B57</f>
        <v>0</v>
      </c>
      <c r="L57" s="1" t="n">
        <f aca="false">D57</f>
        <v>0</v>
      </c>
    </row>
    <row r="58" customFormat="false" ht="13.5" hidden="false" customHeight="false" outlineLevel="0" collapsed="false">
      <c r="A58" s="1" t="n">
        <f aca="false">A47-2.5</f>
        <v>-47.622038298</v>
      </c>
      <c r="B58" s="1" t="n">
        <f aca="false">B47</f>
        <v>-0.1</v>
      </c>
      <c r="C58" s="1" t="n">
        <f aca="false">C47</f>
        <v>22.792369306</v>
      </c>
      <c r="D58" s="1" t="n">
        <f aca="false">D47+1</f>
        <v>6</v>
      </c>
      <c r="I58" s="1" t="n">
        <f aca="false">A58</f>
        <v>-47.622038298</v>
      </c>
      <c r="J58" s="1" t="n">
        <f aca="false">-1*C58</f>
        <v>-22.792369306</v>
      </c>
      <c r="K58" s="1" t="n">
        <f aca="false">B58</f>
        <v>-0.1</v>
      </c>
      <c r="L58" s="1" t="n">
        <f aca="false">D58</f>
        <v>6</v>
      </c>
      <c r="M58" s="1" t="n">
        <f aca="false">M47-2.5</f>
        <v>-17.11547005355</v>
      </c>
      <c r="N58" s="1" t="n">
        <f aca="false">N47</f>
        <v>-4.44610678148</v>
      </c>
      <c r="O58" s="1" t="n">
        <f aca="false">O47</f>
        <v>-0.15</v>
      </c>
      <c r="P58" s="1" t="n">
        <f aca="false">P47+1</f>
        <v>6</v>
      </c>
    </row>
    <row r="59" customFormat="false" ht="13.5" hidden="false" customHeight="false" outlineLevel="0" collapsed="false">
      <c r="A59" s="1" t="n">
        <f aca="false">A48-2.5</f>
        <v>-47.622038298</v>
      </c>
      <c r="B59" s="1" t="n">
        <f aca="false">B48</f>
        <v>0.289</v>
      </c>
      <c r="C59" s="1" t="n">
        <f aca="false">C48</f>
        <v>22.792369306</v>
      </c>
      <c r="I59" s="1" t="n">
        <f aca="false">A59</f>
        <v>-47.622038298</v>
      </c>
      <c r="J59" s="1" t="n">
        <f aca="false">-1*C59</f>
        <v>-22.792369306</v>
      </c>
      <c r="K59" s="1" t="n">
        <f aca="false">B59</f>
        <v>0.289</v>
      </c>
      <c r="L59" s="1" t="n">
        <f aca="false">D59</f>
        <v>0</v>
      </c>
      <c r="M59" s="1" t="n">
        <f aca="false">M48-2.5</f>
        <v>-17.11547005355</v>
      </c>
      <c r="N59" s="1" t="n">
        <f aca="false">N48</f>
        <v>-4.44610678148</v>
      </c>
      <c r="O59" s="1" t="n">
        <f aca="false">O48</f>
        <v>0.239</v>
      </c>
    </row>
    <row r="60" customFormat="false" ht="13.5" hidden="false" customHeight="false" outlineLevel="0" collapsed="false">
      <c r="A60" s="1" t="n">
        <f aca="false">A49-2.5</f>
        <v>-47.622038298</v>
      </c>
      <c r="B60" s="1" t="n">
        <f aca="false">B49</f>
        <v>0.289</v>
      </c>
      <c r="C60" s="1" t="n">
        <f aca="false">C49-2.5</f>
        <v>72.678369306</v>
      </c>
      <c r="I60" s="1" t="n">
        <f aca="false">A60</f>
        <v>-47.622038298</v>
      </c>
      <c r="J60" s="1" t="n">
        <f aca="false">-1*C60</f>
        <v>-72.678369306</v>
      </c>
      <c r="K60" s="1" t="n">
        <f aca="false">B60</f>
        <v>0.289</v>
      </c>
      <c r="L60" s="1" t="n">
        <f aca="false">D60</f>
        <v>0</v>
      </c>
      <c r="M60" s="1" t="n">
        <f aca="false">M49-2.5</f>
        <v>-17.11547005355</v>
      </c>
      <c r="N60" s="1" t="n">
        <f aca="false">N49+2.5</f>
        <v>-54.33210678148</v>
      </c>
      <c r="O60" s="1" t="n">
        <f aca="false">O49</f>
        <v>0.239</v>
      </c>
    </row>
    <row r="61" customFormat="false" ht="13.5" hidden="false" customHeight="false" outlineLevel="0" collapsed="false">
      <c r="A61" s="1" t="n">
        <f aca="false">A50-2.5</f>
        <v>-48.747038298</v>
      </c>
      <c r="B61" s="1" t="n">
        <f aca="false">B50</f>
        <v>0.289</v>
      </c>
      <c r="C61" s="1" t="n">
        <f aca="false">C50-2.5</f>
        <v>73.803369306</v>
      </c>
      <c r="I61" s="1" t="n">
        <f aca="false">A61</f>
        <v>-48.747038298</v>
      </c>
      <c r="J61" s="1" t="n">
        <f aca="false">-1*C61</f>
        <v>-73.803369306</v>
      </c>
      <c r="K61" s="1" t="n">
        <f aca="false">B61</f>
        <v>0.289</v>
      </c>
      <c r="L61" s="1" t="n">
        <f aca="false">D61</f>
        <v>0</v>
      </c>
      <c r="M61" s="1" t="n">
        <f aca="false">M50-2.5</f>
        <v>-18.24047005355</v>
      </c>
      <c r="N61" s="1" t="n">
        <f aca="false">N50+2.5</f>
        <v>-55.45710678148</v>
      </c>
      <c r="O61" s="1" t="n">
        <f aca="false">O50</f>
        <v>0.239</v>
      </c>
    </row>
    <row r="62" customFormat="false" ht="13.5" hidden="false" customHeight="false" outlineLevel="0" collapsed="false">
      <c r="A62" s="1" t="n">
        <f aca="false">A51</f>
        <v>-99.332475578</v>
      </c>
      <c r="B62" s="1" t="n">
        <f aca="false">B51</f>
        <v>0.289</v>
      </c>
      <c r="C62" s="1" t="n">
        <f aca="false">C51-2.5</f>
        <v>73.803369306</v>
      </c>
      <c r="I62" s="1" t="n">
        <f aca="false">A62</f>
        <v>-99.332475578</v>
      </c>
      <c r="J62" s="1" t="n">
        <f aca="false">-1*C62</f>
        <v>-73.803369306</v>
      </c>
      <c r="K62" s="1" t="n">
        <f aca="false">B62</f>
        <v>0.289</v>
      </c>
      <c r="L62" s="1" t="n">
        <f aca="false">D62</f>
        <v>0</v>
      </c>
      <c r="M62" s="1" t="n">
        <f aca="false">M51</f>
        <v>-68.82590733355</v>
      </c>
      <c r="N62" s="1" t="n">
        <f aca="false">N51+2.5</f>
        <v>-55.45710678148</v>
      </c>
      <c r="O62" s="1" t="n">
        <f aca="false">O51</f>
        <v>0.239</v>
      </c>
    </row>
    <row r="63" customFormat="false" ht="13.5" hidden="false" customHeight="false" outlineLevel="0" collapsed="false">
      <c r="A63" s="1" t="n">
        <f aca="false">A52</f>
        <v>-100.630984908</v>
      </c>
      <c r="B63" s="1" t="n">
        <f aca="false">B52</f>
        <v>0.289</v>
      </c>
      <c r="C63" s="1" t="n">
        <f aca="false">C52-2.5</f>
        <v>73.803369306</v>
      </c>
      <c r="I63" s="1" t="n">
        <f aca="false">A63</f>
        <v>-100.630984908</v>
      </c>
      <c r="J63" s="1" t="n">
        <f aca="false">-1*C63</f>
        <v>-73.803369306</v>
      </c>
      <c r="K63" s="1" t="n">
        <f aca="false">B63</f>
        <v>0.289</v>
      </c>
      <c r="L63" s="1" t="n">
        <f aca="false">D63</f>
        <v>0</v>
      </c>
      <c r="M63" s="1" t="n">
        <f aca="false">M52</f>
        <v>-70.12441666355</v>
      </c>
      <c r="N63" s="1" t="n">
        <f aca="false">N52+2.5</f>
        <v>-55.45710678148</v>
      </c>
      <c r="O63" s="1" t="n">
        <f aca="false">O52</f>
        <v>0.239</v>
      </c>
    </row>
    <row r="64" customFormat="false" ht="13.5" hidden="false" customHeight="false" outlineLevel="0" collapsed="false">
      <c r="A64" s="1" t="n">
        <f aca="false">A53</f>
        <v>-99.685934098</v>
      </c>
      <c r="B64" s="1" t="n">
        <f aca="false">B53</f>
        <v>0.38</v>
      </c>
      <c r="C64" s="1" t="n">
        <f aca="false">C53-2.5</f>
        <v>73.803369306</v>
      </c>
      <c r="I64" s="1" t="n">
        <f aca="false">A64</f>
        <v>-99.685934098</v>
      </c>
      <c r="J64" s="1" t="n">
        <f aca="false">-1*C64</f>
        <v>-73.803369306</v>
      </c>
      <c r="K64" s="1" t="n">
        <f aca="false">B64</f>
        <v>0.38</v>
      </c>
      <c r="L64" s="1" t="n">
        <f aca="false">D64</f>
        <v>0</v>
      </c>
      <c r="M64" s="1" t="n">
        <f aca="false">M53</f>
        <v>-69.17936585355</v>
      </c>
      <c r="N64" s="1" t="n">
        <f aca="false">N53+2.5</f>
        <v>-55.45710678148</v>
      </c>
      <c r="O64" s="1" t="n">
        <f aca="false">O53</f>
        <v>0.33</v>
      </c>
    </row>
    <row r="65" customFormat="false" ht="13.5" hidden="false" customHeight="false" outlineLevel="0" collapsed="false">
      <c r="A65" s="1" t="n">
        <f aca="false">A54</f>
        <v>-100.630984908</v>
      </c>
      <c r="B65" s="1" t="n">
        <f aca="false">B54</f>
        <v>0.5</v>
      </c>
      <c r="C65" s="1" t="n">
        <f aca="false">C54-2.5</f>
        <v>73.803369306</v>
      </c>
      <c r="I65" s="1" t="n">
        <f aca="false">A65</f>
        <v>-100.630984908</v>
      </c>
      <c r="J65" s="1" t="n">
        <f aca="false">-1*C65</f>
        <v>-73.803369306</v>
      </c>
      <c r="K65" s="1" t="n">
        <f aca="false">B65</f>
        <v>0.5</v>
      </c>
      <c r="L65" s="1" t="n">
        <f aca="false">D65</f>
        <v>0</v>
      </c>
      <c r="M65" s="1" t="n">
        <f aca="false">M54</f>
        <v>-70.12441666355</v>
      </c>
      <c r="N65" s="1" t="n">
        <f aca="false">N54+2.5</f>
        <v>-55.45710678148</v>
      </c>
      <c r="O65" s="1" t="n">
        <f aca="false">O54</f>
        <v>0.45</v>
      </c>
    </row>
    <row r="66" customFormat="false" ht="13.5" hidden="false" customHeight="false" outlineLevel="0" collapsed="false">
      <c r="A66" s="1" t="n">
        <f aca="false">A55</f>
        <v>-99.685934098</v>
      </c>
      <c r="B66" s="1" t="n">
        <f aca="false">B55</f>
        <v>0.493069372</v>
      </c>
      <c r="C66" s="1" t="n">
        <f aca="false">C55-2.5</f>
        <v>73.803369306</v>
      </c>
      <c r="I66" s="1" t="n">
        <f aca="false">A66</f>
        <v>-99.685934098</v>
      </c>
      <c r="J66" s="1" t="n">
        <f aca="false">-1*C66</f>
        <v>-73.803369306</v>
      </c>
      <c r="K66" s="1" t="n">
        <f aca="false">B66</f>
        <v>0.493069372</v>
      </c>
      <c r="L66" s="1" t="n">
        <f aca="false">D66</f>
        <v>0</v>
      </c>
      <c r="M66" s="1" t="n">
        <f aca="false">M55</f>
        <v>-69.17936585355</v>
      </c>
      <c r="N66" s="1" t="n">
        <f aca="false">N55+2.5</f>
        <v>-55.45710678148</v>
      </c>
      <c r="O66" s="1" t="n">
        <f aca="false">O55</f>
        <v>0.443069372</v>
      </c>
    </row>
    <row r="67" customFormat="false" ht="13.5" hidden="false" customHeight="false" outlineLevel="0" collapsed="false">
      <c r="A67" s="1" t="n">
        <f aca="false">A56</f>
        <v>-100.630984908</v>
      </c>
      <c r="B67" s="1" t="n">
        <f aca="false">B56</f>
        <v>-0.1</v>
      </c>
      <c r="C67" s="1" t="n">
        <f aca="false">C56-2.5</f>
        <v>73.803369306</v>
      </c>
      <c r="I67" s="1" t="n">
        <f aca="false">A67</f>
        <v>-100.630984908</v>
      </c>
      <c r="J67" s="1" t="n">
        <f aca="false">-1*C67</f>
        <v>-73.803369306</v>
      </c>
      <c r="K67" s="1" t="n">
        <f aca="false">B67</f>
        <v>-0.1</v>
      </c>
      <c r="L67" s="1" t="n">
        <f aca="false">D67</f>
        <v>0</v>
      </c>
      <c r="M67" s="1" t="n">
        <f aca="false">M56</f>
        <v>-70.12441666355</v>
      </c>
      <c r="N67" s="1" t="n">
        <f aca="false">N56+2.5</f>
        <v>-55.45710678148</v>
      </c>
      <c r="O67" s="1" t="n">
        <f aca="false">O56</f>
        <v>-0.15</v>
      </c>
    </row>
    <row r="68" customFormat="false" ht="13.5" hidden="false" customHeight="false" outlineLevel="0" collapsed="false">
      <c r="I68" s="1" t="n">
        <f aca="false">A68</f>
        <v>0</v>
      </c>
      <c r="J68" s="1" t="n">
        <f aca="false">-1*C68</f>
        <v>-0</v>
      </c>
      <c r="K68" s="1" t="n">
        <f aca="false">B68</f>
        <v>0</v>
      </c>
      <c r="L68" s="1" t="n">
        <f aca="false">D68</f>
        <v>0</v>
      </c>
    </row>
    <row r="69" customFormat="false" ht="13.5" hidden="false" customHeight="false" outlineLevel="0" collapsed="false">
      <c r="A69" s="1" t="n">
        <f aca="false">A58-2.5</f>
        <v>-50.122038298</v>
      </c>
      <c r="B69" s="1" t="n">
        <f aca="false">B58</f>
        <v>-0.1</v>
      </c>
      <c r="C69" s="1" t="n">
        <f aca="false">C58</f>
        <v>22.792369306</v>
      </c>
      <c r="D69" s="1" t="n">
        <f aca="false">D58+1</f>
        <v>7</v>
      </c>
      <c r="I69" s="1" t="n">
        <f aca="false">A69</f>
        <v>-50.122038298</v>
      </c>
      <c r="J69" s="1" t="n">
        <f aca="false">-1*C69</f>
        <v>-22.792369306</v>
      </c>
      <c r="K69" s="1" t="n">
        <f aca="false">B69</f>
        <v>-0.1</v>
      </c>
      <c r="L69" s="1" t="n">
        <f aca="false">D69</f>
        <v>7</v>
      </c>
      <c r="M69" s="1" t="n">
        <f aca="false">M58-2.5</f>
        <v>-19.61547005355</v>
      </c>
      <c r="N69" s="1" t="n">
        <f aca="false">N58</f>
        <v>-4.44610678148</v>
      </c>
      <c r="O69" s="1" t="n">
        <f aca="false">O58</f>
        <v>-0.15</v>
      </c>
      <c r="P69" s="1" t="n">
        <f aca="false">P58+1</f>
        <v>7</v>
      </c>
    </row>
    <row r="70" customFormat="false" ht="13.5" hidden="false" customHeight="false" outlineLevel="0" collapsed="false">
      <c r="A70" s="1" t="n">
        <f aca="false">A59-2.5</f>
        <v>-50.122038298</v>
      </c>
      <c r="B70" s="1" t="n">
        <f aca="false">B59</f>
        <v>0.289</v>
      </c>
      <c r="C70" s="1" t="n">
        <f aca="false">C59</f>
        <v>22.792369306</v>
      </c>
      <c r="I70" s="1" t="n">
        <f aca="false">A70</f>
        <v>-50.122038298</v>
      </c>
      <c r="J70" s="1" t="n">
        <f aca="false">-1*C70</f>
        <v>-22.792369306</v>
      </c>
      <c r="K70" s="1" t="n">
        <f aca="false">B70</f>
        <v>0.289</v>
      </c>
      <c r="L70" s="1" t="n">
        <f aca="false">D70</f>
        <v>0</v>
      </c>
      <c r="M70" s="1" t="n">
        <f aca="false">M59-2.5</f>
        <v>-19.61547005355</v>
      </c>
      <c r="N70" s="1" t="n">
        <f aca="false">N59</f>
        <v>-4.44610678148</v>
      </c>
      <c r="O70" s="1" t="n">
        <f aca="false">O59</f>
        <v>0.239</v>
      </c>
    </row>
    <row r="71" customFormat="false" ht="13.5" hidden="false" customHeight="false" outlineLevel="0" collapsed="false">
      <c r="A71" s="1" t="n">
        <f aca="false">A60-2.5</f>
        <v>-50.122038298</v>
      </c>
      <c r="B71" s="1" t="n">
        <f aca="false">B60</f>
        <v>0.289</v>
      </c>
      <c r="C71" s="1" t="n">
        <f aca="false">C60-2.5</f>
        <v>70.178369306</v>
      </c>
      <c r="I71" s="1" t="n">
        <f aca="false">A71</f>
        <v>-50.122038298</v>
      </c>
      <c r="J71" s="1" t="n">
        <f aca="false">-1*C71</f>
        <v>-70.178369306</v>
      </c>
      <c r="K71" s="1" t="n">
        <f aca="false">B71</f>
        <v>0.289</v>
      </c>
      <c r="L71" s="1" t="n">
        <f aca="false">D71</f>
        <v>0</v>
      </c>
      <c r="M71" s="1" t="n">
        <f aca="false">M60-2.5</f>
        <v>-19.61547005355</v>
      </c>
      <c r="N71" s="1" t="n">
        <f aca="false">N60+2.5</f>
        <v>-51.83210678148</v>
      </c>
      <c r="O71" s="1" t="n">
        <f aca="false">O60</f>
        <v>0.239</v>
      </c>
    </row>
    <row r="72" customFormat="false" ht="13.5" hidden="false" customHeight="false" outlineLevel="0" collapsed="false">
      <c r="A72" s="1" t="n">
        <f aca="false">A61-2.5</f>
        <v>-51.247038298</v>
      </c>
      <c r="B72" s="1" t="n">
        <f aca="false">B61</f>
        <v>0.289</v>
      </c>
      <c r="C72" s="1" t="n">
        <f aca="false">C61-2.5</f>
        <v>71.303369306</v>
      </c>
      <c r="I72" s="1" t="n">
        <f aca="false">A72</f>
        <v>-51.247038298</v>
      </c>
      <c r="J72" s="1" t="n">
        <f aca="false">-1*C72</f>
        <v>-71.303369306</v>
      </c>
      <c r="K72" s="1" t="n">
        <f aca="false">B72</f>
        <v>0.289</v>
      </c>
      <c r="L72" s="1" t="n">
        <f aca="false">D72</f>
        <v>0</v>
      </c>
      <c r="M72" s="1" t="n">
        <f aca="false">M61-2.5</f>
        <v>-20.74047005355</v>
      </c>
      <c r="N72" s="1" t="n">
        <f aca="false">N61+2.5</f>
        <v>-52.95710678148</v>
      </c>
      <c r="O72" s="1" t="n">
        <f aca="false">O61</f>
        <v>0.239</v>
      </c>
    </row>
    <row r="73" customFormat="false" ht="13.5" hidden="false" customHeight="false" outlineLevel="0" collapsed="false">
      <c r="A73" s="1" t="n">
        <f aca="false">A62</f>
        <v>-99.332475578</v>
      </c>
      <c r="B73" s="1" t="n">
        <f aca="false">B62</f>
        <v>0.289</v>
      </c>
      <c r="C73" s="1" t="n">
        <f aca="false">C62-2.5</f>
        <v>71.303369306</v>
      </c>
      <c r="I73" s="1" t="n">
        <f aca="false">A73</f>
        <v>-99.332475578</v>
      </c>
      <c r="J73" s="1" t="n">
        <f aca="false">-1*C73</f>
        <v>-71.303369306</v>
      </c>
      <c r="K73" s="1" t="n">
        <f aca="false">B73</f>
        <v>0.289</v>
      </c>
      <c r="L73" s="1" t="n">
        <f aca="false">D73</f>
        <v>0</v>
      </c>
      <c r="M73" s="1" t="n">
        <f aca="false">M62</f>
        <v>-68.82590733355</v>
      </c>
      <c r="N73" s="1" t="n">
        <f aca="false">N62+2.5</f>
        <v>-52.95710678148</v>
      </c>
      <c r="O73" s="1" t="n">
        <f aca="false">O62</f>
        <v>0.239</v>
      </c>
    </row>
    <row r="74" customFormat="false" ht="13.5" hidden="false" customHeight="false" outlineLevel="0" collapsed="false">
      <c r="A74" s="1" t="n">
        <f aca="false">A63</f>
        <v>-100.630984908</v>
      </c>
      <c r="B74" s="1" t="n">
        <f aca="false">B63</f>
        <v>0.289</v>
      </c>
      <c r="C74" s="1" t="n">
        <f aca="false">C63-2.5</f>
        <v>71.303369306</v>
      </c>
      <c r="I74" s="1" t="n">
        <f aca="false">A74</f>
        <v>-100.630984908</v>
      </c>
      <c r="J74" s="1" t="n">
        <f aca="false">-1*C74</f>
        <v>-71.303369306</v>
      </c>
      <c r="K74" s="1" t="n">
        <f aca="false">B74</f>
        <v>0.289</v>
      </c>
      <c r="L74" s="1" t="n">
        <f aca="false">D74</f>
        <v>0</v>
      </c>
      <c r="M74" s="1" t="n">
        <f aca="false">M63</f>
        <v>-70.12441666355</v>
      </c>
      <c r="N74" s="1" t="n">
        <f aca="false">N63+2.5</f>
        <v>-52.95710678148</v>
      </c>
      <c r="O74" s="1" t="n">
        <f aca="false">O63</f>
        <v>0.239</v>
      </c>
    </row>
    <row r="75" customFormat="false" ht="13.5" hidden="false" customHeight="false" outlineLevel="0" collapsed="false">
      <c r="A75" s="1" t="n">
        <f aca="false">A64</f>
        <v>-99.685934098</v>
      </c>
      <c r="B75" s="1" t="n">
        <f aca="false">B64</f>
        <v>0.38</v>
      </c>
      <c r="C75" s="1" t="n">
        <f aca="false">C64-2.5</f>
        <v>71.303369306</v>
      </c>
      <c r="I75" s="1" t="n">
        <f aca="false">A75</f>
        <v>-99.685934098</v>
      </c>
      <c r="J75" s="1" t="n">
        <f aca="false">-1*C75</f>
        <v>-71.303369306</v>
      </c>
      <c r="K75" s="1" t="n">
        <f aca="false">B75</f>
        <v>0.38</v>
      </c>
      <c r="L75" s="1" t="n">
        <f aca="false">D75</f>
        <v>0</v>
      </c>
      <c r="M75" s="1" t="n">
        <f aca="false">M64</f>
        <v>-69.17936585355</v>
      </c>
      <c r="N75" s="1" t="n">
        <f aca="false">N64+2.5</f>
        <v>-52.95710678148</v>
      </c>
      <c r="O75" s="1" t="n">
        <f aca="false">O64</f>
        <v>0.33</v>
      </c>
    </row>
    <row r="76" customFormat="false" ht="13.5" hidden="false" customHeight="false" outlineLevel="0" collapsed="false">
      <c r="A76" s="1" t="n">
        <f aca="false">A65</f>
        <v>-100.630984908</v>
      </c>
      <c r="B76" s="1" t="n">
        <f aca="false">B65</f>
        <v>0.5</v>
      </c>
      <c r="C76" s="1" t="n">
        <f aca="false">C65-2.5</f>
        <v>71.303369306</v>
      </c>
      <c r="I76" s="1" t="n">
        <f aca="false">A76</f>
        <v>-100.630984908</v>
      </c>
      <c r="J76" s="1" t="n">
        <f aca="false">-1*C76</f>
        <v>-71.303369306</v>
      </c>
      <c r="K76" s="1" t="n">
        <f aca="false">B76</f>
        <v>0.5</v>
      </c>
      <c r="L76" s="1" t="n">
        <f aca="false">D76</f>
        <v>0</v>
      </c>
      <c r="M76" s="1" t="n">
        <f aca="false">M65</f>
        <v>-70.12441666355</v>
      </c>
      <c r="N76" s="1" t="n">
        <f aca="false">N65+2.5</f>
        <v>-52.95710678148</v>
      </c>
      <c r="O76" s="1" t="n">
        <f aca="false">O65</f>
        <v>0.45</v>
      </c>
    </row>
    <row r="77" customFormat="false" ht="13.5" hidden="false" customHeight="false" outlineLevel="0" collapsed="false">
      <c r="A77" s="1" t="n">
        <f aca="false">A66</f>
        <v>-99.685934098</v>
      </c>
      <c r="B77" s="1" t="n">
        <f aca="false">B66</f>
        <v>0.493069372</v>
      </c>
      <c r="C77" s="1" t="n">
        <f aca="false">C66-2.5</f>
        <v>71.303369306</v>
      </c>
      <c r="I77" s="1" t="n">
        <f aca="false">A77</f>
        <v>-99.685934098</v>
      </c>
      <c r="J77" s="1" t="n">
        <f aca="false">-1*C77</f>
        <v>-71.303369306</v>
      </c>
      <c r="K77" s="1" t="n">
        <f aca="false">B77</f>
        <v>0.493069372</v>
      </c>
      <c r="L77" s="1" t="n">
        <f aca="false">D77</f>
        <v>0</v>
      </c>
      <c r="M77" s="1" t="n">
        <f aca="false">M66</f>
        <v>-69.17936585355</v>
      </c>
      <c r="N77" s="1" t="n">
        <f aca="false">N66+2.5</f>
        <v>-52.95710678148</v>
      </c>
      <c r="O77" s="1" t="n">
        <f aca="false">O66</f>
        <v>0.443069372</v>
      </c>
    </row>
    <row r="78" customFormat="false" ht="13.5" hidden="false" customHeight="false" outlineLevel="0" collapsed="false">
      <c r="A78" s="1" t="n">
        <f aca="false">A67</f>
        <v>-100.630984908</v>
      </c>
      <c r="B78" s="1" t="n">
        <f aca="false">B67</f>
        <v>-0.1</v>
      </c>
      <c r="C78" s="1" t="n">
        <f aca="false">C67-2.5</f>
        <v>71.303369306</v>
      </c>
      <c r="I78" s="1" t="n">
        <f aca="false">A78</f>
        <v>-100.630984908</v>
      </c>
      <c r="J78" s="1" t="n">
        <f aca="false">-1*C78</f>
        <v>-71.303369306</v>
      </c>
      <c r="K78" s="1" t="n">
        <f aca="false">B78</f>
        <v>-0.1</v>
      </c>
      <c r="L78" s="1" t="n">
        <f aca="false">D78</f>
        <v>0</v>
      </c>
      <c r="M78" s="1" t="n">
        <f aca="false">M67</f>
        <v>-70.12441666355</v>
      </c>
      <c r="N78" s="1" t="n">
        <f aca="false">N67+2.5</f>
        <v>-52.95710678148</v>
      </c>
      <c r="O78" s="1" t="n">
        <f aca="false">O67</f>
        <v>-0.15</v>
      </c>
    </row>
    <row r="79" customFormat="false" ht="13.5" hidden="false" customHeight="false" outlineLevel="0" collapsed="false">
      <c r="I79" s="1" t="n">
        <f aca="false">A79</f>
        <v>0</v>
      </c>
      <c r="J79" s="1" t="n">
        <f aca="false">-1*C79</f>
        <v>-0</v>
      </c>
      <c r="K79" s="1" t="n">
        <f aca="false">B79</f>
        <v>0</v>
      </c>
      <c r="L79" s="1" t="n">
        <f aca="false">D79</f>
        <v>0</v>
      </c>
    </row>
    <row r="80" customFormat="false" ht="13.5" hidden="false" customHeight="false" outlineLevel="0" collapsed="false">
      <c r="A80" s="1" t="n">
        <f aca="false">A69-2.5</f>
        <v>-52.622038298</v>
      </c>
      <c r="B80" s="1" t="n">
        <f aca="false">B69</f>
        <v>-0.1</v>
      </c>
      <c r="C80" s="1" t="n">
        <f aca="false">C69</f>
        <v>22.792369306</v>
      </c>
      <c r="D80" s="1" t="n">
        <f aca="false">D69+1</f>
        <v>8</v>
      </c>
      <c r="I80" s="1" t="n">
        <f aca="false">A80</f>
        <v>-52.622038298</v>
      </c>
      <c r="J80" s="1" t="n">
        <f aca="false">-1*C80</f>
        <v>-22.792369306</v>
      </c>
      <c r="K80" s="1" t="n">
        <f aca="false">B80</f>
        <v>-0.1</v>
      </c>
      <c r="L80" s="1" t="n">
        <f aca="false">D80</f>
        <v>8</v>
      </c>
      <c r="M80" s="1" t="n">
        <f aca="false">M69-2.5</f>
        <v>-22.11547005355</v>
      </c>
      <c r="N80" s="1" t="n">
        <f aca="false">N69</f>
        <v>-4.44610678148</v>
      </c>
      <c r="O80" s="1" t="n">
        <f aca="false">O69</f>
        <v>-0.15</v>
      </c>
      <c r="P80" s="1" t="n">
        <f aca="false">P69+1</f>
        <v>8</v>
      </c>
    </row>
    <row r="81" customFormat="false" ht="13.5" hidden="false" customHeight="false" outlineLevel="0" collapsed="false">
      <c r="A81" s="1" t="n">
        <f aca="false">A70-2.5</f>
        <v>-52.622038298</v>
      </c>
      <c r="B81" s="1" t="n">
        <f aca="false">B70</f>
        <v>0.289</v>
      </c>
      <c r="C81" s="1" t="n">
        <f aca="false">C70</f>
        <v>22.792369306</v>
      </c>
      <c r="I81" s="1" t="n">
        <f aca="false">A81</f>
        <v>-52.622038298</v>
      </c>
      <c r="J81" s="1" t="n">
        <f aca="false">-1*C81</f>
        <v>-22.792369306</v>
      </c>
      <c r="K81" s="1" t="n">
        <f aca="false">B81</f>
        <v>0.289</v>
      </c>
      <c r="L81" s="1" t="n">
        <f aca="false">D81</f>
        <v>0</v>
      </c>
      <c r="M81" s="1" t="n">
        <f aca="false">M70-2.5</f>
        <v>-22.11547005355</v>
      </c>
      <c r="N81" s="1" t="n">
        <f aca="false">N70</f>
        <v>-4.44610678148</v>
      </c>
      <c r="O81" s="1" t="n">
        <f aca="false">O70</f>
        <v>0.239</v>
      </c>
    </row>
    <row r="82" customFormat="false" ht="13.5" hidden="false" customHeight="false" outlineLevel="0" collapsed="false">
      <c r="A82" s="1" t="n">
        <f aca="false">A71-2.5</f>
        <v>-52.622038298</v>
      </c>
      <c r="B82" s="1" t="n">
        <f aca="false">B71</f>
        <v>0.289</v>
      </c>
      <c r="C82" s="1" t="n">
        <f aca="false">C71-2.5</f>
        <v>67.678369306</v>
      </c>
      <c r="I82" s="1" t="n">
        <f aca="false">A82</f>
        <v>-52.622038298</v>
      </c>
      <c r="J82" s="1" t="n">
        <f aca="false">-1*C82</f>
        <v>-67.678369306</v>
      </c>
      <c r="K82" s="1" t="n">
        <f aca="false">B82</f>
        <v>0.289</v>
      </c>
      <c r="L82" s="1" t="n">
        <f aca="false">D82</f>
        <v>0</v>
      </c>
      <c r="M82" s="1" t="n">
        <f aca="false">M71-2.5</f>
        <v>-22.11547005355</v>
      </c>
      <c r="N82" s="1" t="n">
        <f aca="false">N71+2.5</f>
        <v>-49.33210678148</v>
      </c>
      <c r="O82" s="1" t="n">
        <f aca="false">O71</f>
        <v>0.239</v>
      </c>
    </row>
    <row r="83" customFormat="false" ht="13.5" hidden="false" customHeight="false" outlineLevel="0" collapsed="false">
      <c r="A83" s="1" t="n">
        <f aca="false">A72-2.5</f>
        <v>-53.747038298</v>
      </c>
      <c r="B83" s="1" t="n">
        <f aca="false">B72</f>
        <v>0.289</v>
      </c>
      <c r="C83" s="1" t="n">
        <f aca="false">C72-2.5</f>
        <v>68.803369306</v>
      </c>
      <c r="I83" s="1" t="n">
        <f aca="false">A83</f>
        <v>-53.747038298</v>
      </c>
      <c r="J83" s="1" t="n">
        <f aca="false">-1*C83</f>
        <v>-68.803369306</v>
      </c>
      <c r="K83" s="1" t="n">
        <f aca="false">B83</f>
        <v>0.289</v>
      </c>
      <c r="L83" s="1" t="n">
        <f aca="false">D83</f>
        <v>0</v>
      </c>
      <c r="M83" s="1" t="n">
        <f aca="false">M72-2.5</f>
        <v>-23.24047005355</v>
      </c>
      <c r="N83" s="1" t="n">
        <f aca="false">N72+2.5</f>
        <v>-50.45710678148</v>
      </c>
      <c r="O83" s="1" t="n">
        <f aca="false">O72</f>
        <v>0.239</v>
      </c>
    </row>
    <row r="84" customFormat="false" ht="13.5" hidden="false" customHeight="false" outlineLevel="0" collapsed="false">
      <c r="A84" s="1" t="n">
        <f aca="false">A73</f>
        <v>-99.332475578</v>
      </c>
      <c r="B84" s="1" t="n">
        <f aca="false">B73</f>
        <v>0.289</v>
      </c>
      <c r="C84" s="1" t="n">
        <f aca="false">C73-2.5</f>
        <v>68.803369306</v>
      </c>
      <c r="I84" s="1" t="n">
        <f aca="false">A84</f>
        <v>-99.332475578</v>
      </c>
      <c r="J84" s="1" t="n">
        <f aca="false">-1*C84</f>
        <v>-68.803369306</v>
      </c>
      <c r="K84" s="1" t="n">
        <f aca="false">B84</f>
        <v>0.289</v>
      </c>
      <c r="L84" s="1" t="n">
        <f aca="false">D84</f>
        <v>0</v>
      </c>
      <c r="M84" s="1" t="n">
        <f aca="false">M73</f>
        <v>-68.82590733355</v>
      </c>
      <c r="N84" s="1" t="n">
        <f aca="false">N73+2.5</f>
        <v>-50.45710678148</v>
      </c>
      <c r="O84" s="1" t="n">
        <f aca="false">O73</f>
        <v>0.239</v>
      </c>
    </row>
    <row r="85" customFormat="false" ht="13.5" hidden="false" customHeight="false" outlineLevel="0" collapsed="false">
      <c r="A85" s="1" t="n">
        <f aca="false">A74</f>
        <v>-100.630984908</v>
      </c>
      <c r="B85" s="1" t="n">
        <f aca="false">B74</f>
        <v>0.289</v>
      </c>
      <c r="C85" s="1" t="n">
        <f aca="false">C74-2.5</f>
        <v>68.803369306</v>
      </c>
      <c r="I85" s="1" t="n">
        <f aca="false">A85</f>
        <v>-100.630984908</v>
      </c>
      <c r="J85" s="1" t="n">
        <f aca="false">-1*C85</f>
        <v>-68.803369306</v>
      </c>
      <c r="K85" s="1" t="n">
        <f aca="false">B85</f>
        <v>0.289</v>
      </c>
      <c r="L85" s="1" t="n">
        <f aca="false">D85</f>
        <v>0</v>
      </c>
      <c r="M85" s="1" t="n">
        <f aca="false">M74</f>
        <v>-70.12441666355</v>
      </c>
      <c r="N85" s="1" t="n">
        <f aca="false">N74+2.5</f>
        <v>-50.45710678148</v>
      </c>
      <c r="O85" s="1" t="n">
        <f aca="false">O74</f>
        <v>0.239</v>
      </c>
    </row>
    <row r="86" customFormat="false" ht="13.5" hidden="false" customHeight="false" outlineLevel="0" collapsed="false">
      <c r="A86" s="1" t="n">
        <f aca="false">A75</f>
        <v>-99.685934098</v>
      </c>
      <c r="B86" s="1" t="n">
        <f aca="false">B75</f>
        <v>0.38</v>
      </c>
      <c r="C86" s="1" t="n">
        <f aca="false">C75-2.5</f>
        <v>68.803369306</v>
      </c>
      <c r="I86" s="1" t="n">
        <f aca="false">A86</f>
        <v>-99.685934098</v>
      </c>
      <c r="J86" s="1" t="n">
        <f aca="false">-1*C86</f>
        <v>-68.803369306</v>
      </c>
      <c r="K86" s="1" t="n">
        <f aca="false">B86</f>
        <v>0.38</v>
      </c>
      <c r="L86" s="1" t="n">
        <f aca="false">D86</f>
        <v>0</v>
      </c>
      <c r="M86" s="1" t="n">
        <f aca="false">M75</f>
        <v>-69.17936585355</v>
      </c>
      <c r="N86" s="1" t="n">
        <f aca="false">N75+2.5</f>
        <v>-50.45710678148</v>
      </c>
      <c r="O86" s="1" t="n">
        <f aca="false">O75</f>
        <v>0.33</v>
      </c>
    </row>
    <row r="87" customFormat="false" ht="13.5" hidden="false" customHeight="false" outlineLevel="0" collapsed="false">
      <c r="A87" s="1" t="n">
        <f aca="false">A76</f>
        <v>-100.630984908</v>
      </c>
      <c r="B87" s="1" t="n">
        <f aca="false">B76</f>
        <v>0.5</v>
      </c>
      <c r="C87" s="1" t="n">
        <f aca="false">C76-2.5</f>
        <v>68.803369306</v>
      </c>
      <c r="I87" s="1" t="n">
        <f aca="false">A87</f>
        <v>-100.630984908</v>
      </c>
      <c r="J87" s="1" t="n">
        <f aca="false">-1*C87</f>
        <v>-68.803369306</v>
      </c>
      <c r="K87" s="1" t="n">
        <f aca="false">B87</f>
        <v>0.5</v>
      </c>
      <c r="L87" s="1" t="n">
        <f aca="false">D87</f>
        <v>0</v>
      </c>
      <c r="M87" s="1" t="n">
        <f aca="false">M76</f>
        <v>-70.12441666355</v>
      </c>
      <c r="N87" s="1" t="n">
        <f aca="false">N76+2.5</f>
        <v>-50.45710678148</v>
      </c>
      <c r="O87" s="1" t="n">
        <f aca="false">O76</f>
        <v>0.45</v>
      </c>
    </row>
    <row r="88" customFormat="false" ht="13.5" hidden="false" customHeight="false" outlineLevel="0" collapsed="false">
      <c r="A88" s="1" t="n">
        <f aca="false">A77</f>
        <v>-99.685934098</v>
      </c>
      <c r="B88" s="1" t="n">
        <f aca="false">B77</f>
        <v>0.493069372</v>
      </c>
      <c r="C88" s="1" t="n">
        <f aca="false">C77-2.5</f>
        <v>68.803369306</v>
      </c>
      <c r="I88" s="1" t="n">
        <f aca="false">A88</f>
        <v>-99.685934098</v>
      </c>
      <c r="J88" s="1" t="n">
        <f aca="false">-1*C88</f>
        <v>-68.803369306</v>
      </c>
      <c r="K88" s="1" t="n">
        <f aca="false">B88</f>
        <v>0.493069372</v>
      </c>
      <c r="L88" s="1" t="n">
        <f aca="false">D88</f>
        <v>0</v>
      </c>
      <c r="M88" s="1" t="n">
        <f aca="false">M77</f>
        <v>-69.17936585355</v>
      </c>
      <c r="N88" s="1" t="n">
        <f aca="false">N77+2.5</f>
        <v>-50.45710678148</v>
      </c>
      <c r="O88" s="1" t="n">
        <f aca="false">O77</f>
        <v>0.443069372</v>
      </c>
    </row>
    <row r="89" customFormat="false" ht="13.5" hidden="false" customHeight="false" outlineLevel="0" collapsed="false">
      <c r="A89" s="1" t="n">
        <f aca="false">A78</f>
        <v>-100.630984908</v>
      </c>
      <c r="B89" s="1" t="n">
        <f aca="false">B78</f>
        <v>-0.1</v>
      </c>
      <c r="C89" s="1" t="n">
        <f aca="false">C78-2.5</f>
        <v>68.803369306</v>
      </c>
      <c r="I89" s="1" t="n">
        <f aca="false">A89</f>
        <v>-100.630984908</v>
      </c>
      <c r="J89" s="1" t="n">
        <f aca="false">-1*C89</f>
        <v>-68.803369306</v>
      </c>
      <c r="K89" s="1" t="n">
        <f aca="false">B89</f>
        <v>-0.1</v>
      </c>
      <c r="L89" s="1" t="n">
        <f aca="false">D89</f>
        <v>0</v>
      </c>
      <c r="M89" s="1" t="n">
        <f aca="false">M78</f>
        <v>-70.12441666355</v>
      </c>
      <c r="N89" s="1" t="n">
        <f aca="false">N78+2.5</f>
        <v>-50.45710678148</v>
      </c>
      <c r="O89" s="1" t="n">
        <f aca="false">O78</f>
        <v>-0.15</v>
      </c>
    </row>
    <row r="90" customFormat="false" ht="13.5" hidden="false" customHeight="false" outlineLevel="0" collapsed="false">
      <c r="I90" s="1" t="n">
        <f aca="false">A90</f>
        <v>0</v>
      </c>
      <c r="J90" s="1" t="n">
        <f aca="false">-1*C90</f>
        <v>-0</v>
      </c>
      <c r="K90" s="1" t="n">
        <f aca="false">B90</f>
        <v>0</v>
      </c>
      <c r="L90" s="1" t="n">
        <f aca="false">D90</f>
        <v>0</v>
      </c>
    </row>
    <row r="91" customFormat="false" ht="13.5" hidden="false" customHeight="false" outlineLevel="0" collapsed="false">
      <c r="A91" s="1" t="n">
        <f aca="false">A80-2.5</f>
        <v>-55.122038298</v>
      </c>
      <c r="B91" s="1" t="n">
        <f aca="false">B80</f>
        <v>-0.1</v>
      </c>
      <c r="C91" s="1" t="n">
        <f aca="false">C80</f>
        <v>22.792369306</v>
      </c>
      <c r="D91" s="1" t="n">
        <f aca="false">D80+1</f>
        <v>9</v>
      </c>
      <c r="I91" s="1" t="n">
        <f aca="false">A91</f>
        <v>-55.122038298</v>
      </c>
      <c r="J91" s="1" t="n">
        <f aca="false">-1*C91</f>
        <v>-22.792369306</v>
      </c>
      <c r="K91" s="1" t="n">
        <f aca="false">B91</f>
        <v>-0.1</v>
      </c>
      <c r="L91" s="1" t="n">
        <f aca="false">D91</f>
        <v>9</v>
      </c>
      <c r="M91" s="1" t="n">
        <f aca="false">M80-2.5</f>
        <v>-24.61547005355</v>
      </c>
      <c r="N91" s="1" t="n">
        <f aca="false">N80</f>
        <v>-4.44610678148</v>
      </c>
      <c r="O91" s="1" t="n">
        <f aca="false">O80</f>
        <v>-0.15</v>
      </c>
      <c r="P91" s="1" t="n">
        <f aca="false">P80+1</f>
        <v>9</v>
      </c>
    </row>
    <row r="92" customFormat="false" ht="13.5" hidden="false" customHeight="false" outlineLevel="0" collapsed="false">
      <c r="A92" s="1" t="n">
        <f aca="false">A81-2.5</f>
        <v>-55.122038298</v>
      </c>
      <c r="B92" s="1" t="n">
        <f aca="false">B81</f>
        <v>0.289</v>
      </c>
      <c r="C92" s="1" t="n">
        <f aca="false">C81</f>
        <v>22.792369306</v>
      </c>
      <c r="I92" s="1" t="n">
        <f aca="false">A92</f>
        <v>-55.122038298</v>
      </c>
      <c r="J92" s="1" t="n">
        <f aca="false">-1*C92</f>
        <v>-22.792369306</v>
      </c>
      <c r="K92" s="1" t="n">
        <f aca="false">B92</f>
        <v>0.289</v>
      </c>
      <c r="L92" s="1" t="n">
        <f aca="false">D92</f>
        <v>0</v>
      </c>
      <c r="M92" s="1" t="n">
        <f aca="false">M81-2.5</f>
        <v>-24.61547005355</v>
      </c>
      <c r="N92" s="1" t="n">
        <f aca="false">N81</f>
        <v>-4.44610678148</v>
      </c>
      <c r="O92" s="1" t="n">
        <f aca="false">O81</f>
        <v>0.239</v>
      </c>
    </row>
    <row r="93" customFormat="false" ht="13.5" hidden="false" customHeight="false" outlineLevel="0" collapsed="false">
      <c r="A93" s="1" t="n">
        <f aca="false">A82-2.5</f>
        <v>-55.122038298</v>
      </c>
      <c r="B93" s="1" t="n">
        <f aca="false">B82</f>
        <v>0.289</v>
      </c>
      <c r="C93" s="1" t="n">
        <f aca="false">C82-2.5</f>
        <v>65.178369306</v>
      </c>
      <c r="I93" s="1" t="n">
        <f aca="false">A93</f>
        <v>-55.122038298</v>
      </c>
      <c r="J93" s="1" t="n">
        <f aca="false">-1*C93</f>
        <v>-65.178369306</v>
      </c>
      <c r="K93" s="1" t="n">
        <f aca="false">B93</f>
        <v>0.289</v>
      </c>
      <c r="L93" s="1" t="n">
        <f aca="false">D93</f>
        <v>0</v>
      </c>
      <c r="M93" s="1" t="n">
        <f aca="false">M82-2.5</f>
        <v>-24.61547005355</v>
      </c>
      <c r="N93" s="1" t="n">
        <f aca="false">N82+2.5</f>
        <v>-46.83210678148</v>
      </c>
      <c r="O93" s="1" t="n">
        <f aca="false">O82</f>
        <v>0.239</v>
      </c>
    </row>
    <row r="94" customFormat="false" ht="13.5" hidden="false" customHeight="false" outlineLevel="0" collapsed="false">
      <c r="A94" s="1" t="n">
        <f aca="false">A83-2.5</f>
        <v>-56.247038298</v>
      </c>
      <c r="B94" s="1" t="n">
        <f aca="false">B83</f>
        <v>0.289</v>
      </c>
      <c r="C94" s="1" t="n">
        <f aca="false">C83-2.5</f>
        <v>66.303369306</v>
      </c>
      <c r="I94" s="1" t="n">
        <f aca="false">A94</f>
        <v>-56.247038298</v>
      </c>
      <c r="J94" s="1" t="n">
        <f aca="false">-1*C94</f>
        <v>-66.303369306</v>
      </c>
      <c r="K94" s="1" t="n">
        <f aca="false">B94</f>
        <v>0.289</v>
      </c>
      <c r="L94" s="1" t="n">
        <f aca="false">D94</f>
        <v>0</v>
      </c>
      <c r="M94" s="1" t="n">
        <f aca="false">M83-2.5</f>
        <v>-25.74047005355</v>
      </c>
      <c r="N94" s="1" t="n">
        <f aca="false">N83+2.5</f>
        <v>-47.95710678148</v>
      </c>
      <c r="O94" s="1" t="n">
        <f aca="false">O83</f>
        <v>0.239</v>
      </c>
    </row>
    <row r="95" customFormat="false" ht="13.5" hidden="false" customHeight="false" outlineLevel="0" collapsed="false">
      <c r="A95" s="1" t="n">
        <f aca="false">A84</f>
        <v>-99.332475578</v>
      </c>
      <c r="B95" s="1" t="n">
        <f aca="false">B84</f>
        <v>0.289</v>
      </c>
      <c r="C95" s="1" t="n">
        <f aca="false">C84-2.5</f>
        <v>66.303369306</v>
      </c>
      <c r="I95" s="1" t="n">
        <f aca="false">A95</f>
        <v>-99.332475578</v>
      </c>
      <c r="J95" s="1" t="n">
        <f aca="false">-1*C95</f>
        <v>-66.303369306</v>
      </c>
      <c r="K95" s="1" t="n">
        <f aca="false">B95</f>
        <v>0.289</v>
      </c>
      <c r="L95" s="1" t="n">
        <f aca="false">D95</f>
        <v>0</v>
      </c>
      <c r="M95" s="1" t="n">
        <f aca="false">M84</f>
        <v>-68.82590733355</v>
      </c>
      <c r="N95" s="1" t="n">
        <f aca="false">N84+2.5</f>
        <v>-47.95710678148</v>
      </c>
      <c r="O95" s="1" t="n">
        <f aca="false">O84</f>
        <v>0.239</v>
      </c>
    </row>
    <row r="96" customFormat="false" ht="13.5" hidden="false" customHeight="false" outlineLevel="0" collapsed="false">
      <c r="A96" s="1" t="n">
        <f aca="false">A85</f>
        <v>-100.630984908</v>
      </c>
      <c r="B96" s="1" t="n">
        <f aca="false">B85</f>
        <v>0.289</v>
      </c>
      <c r="C96" s="1" t="n">
        <f aca="false">C85-2.5</f>
        <v>66.303369306</v>
      </c>
      <c r="I96" s="1" t="n">
        <f aca="false">A96</f>
        <v>-100.630984908</v>
      </c>
      <c r="J96" s="1" t="n">
        <f aca="false">-1*C96</f>
        <v>-66.303369306</v>
      </c>
      <c r="K96" s="1" t="n">
        <f aca="false">B96</f>
        <v>0.289</v>
      </c>
      <c r="L96" s="1" t="n">
        <f aca="false">D96</f>
        <v>0</v>
      </c>
      <c r="M96" s="1" t="n">
        <f aca="false">M85</f>
        <v>-70.12441666355</v>
      </c>
      <c r="N96" s="1" t="n">
        <f aca="false">N85+2.5</f>
        <v>-47.95710678148</v>
      </c>
      <c r="O96" s="1" t="n">
        <f aca="false">O85</f>
        <v>0.239</v>
      </c>
    </row>
    <row r="97" customFormat="false" ht="13.5" hidden="false" customHeight="false" outlineLevel="0" collapsed="false">
      <c r="A97" s="1" t="n">
        <f aca="false">A86</f>
        <v>-99.685934098</v>
      </c>
      <c r="B97" s="1" t="n">
        <f aca="false">B86</f>
        <v>0.38</v>
      </c>
      <c r="C97" s="1" t="n">
        <f aca="false">C86-2.5</f>
        <v>66.303369306</v>
      </c>
      <c r="I97" s="1" t="n">
        <f aca="false">A97</f>
        <v>-99.685934098</v>
      </c>
      <c r="J97" s="1" t="n">
        <f aca="false">-1*C97</f>
        <v>-66.303369306</v>
      </c>
      <c r="K97" s="1" t="n">
        <f aca="false">B97</f>
        <v>0.38</v>
      </c>
      <c r="L97" s="1" t="n">
        <f aca="false">D97</f>
        <v>0</v>
      </c>
      <c r="M97" s="1" t="n">
        <f aca="false">M86</f>
        <v>-69.17936585355</v>
      </c>
      <c r="N97" s="1" t="n">
        <f aca="false">N86+2.5</f>
        <v>-47.95710678148</v>
      </c>
      <c r="O97" s="1" t="n">
        <f aca="false">O86</f>
        <v>0.33</v>
      </c>
    </row>
    <row r="98" customFormat="false" ht="13.5" hidden="false" customHeight="false" outlineLevel="0" collapsed="false">
      <c r="A98" s="1" t="n">
        <f aca="false">A87</f>
        <v>-100.630984908</v>
      </c>
      <c r="B98" s="1" t="n">
        <f aca="false">B87</f>
        <v>0.5</v>
      </c>
      <c r="C98" s="1" t="n">
        <f aca="false">C87-2.5</f>
        <v>66.303369306</v>
      </c>
      <c r="I98" s="1" t="n">
        <f aca="false">A98</f>
        <v>-100.630984908</v>
      </c>
      <c r="J98" s="1" t="n">
        <f aca="false">-1*C98</f>
        <v>-66.303369306</v>
      </c>
      <c r="K98" s="1" t="n">
        <f aca="false">B98</f>
        <v>0.5</v>
      </c>
      <c r="L98" s="1" t="n">
        <f aca="false">D98</f>
        <v>0</v>
      </c>
      <c r="M98" s="1" t="n">
        <f aca="false">M87</f>
        <v>-70.12441666355</v>
      </c>
      <c r="N98" s="1" t="n">
        <f aca="false">N87+2.5</f>
        <v>-47.95710678148</v>
      </c>
      <c r="O98" s="1" t="n">
        <f aca="false">O87</f>
        <v>0.45</v>
      </c>
    </row>
    <row r="99" customFormat="false" ht="13.5" hidden="false" customHeight="false" outlineLevel="0" collapsed="false">
      <c r="A99" s="1" t="n">
        <f aca="false">A88</f>
        <v>-99.685934098</v>
      </c>
      <c r="B99" s="1" t="n">
        <f aca="false">B88</f>
        <v>0.493069372</v>
      </c>
      <c r="C99" s="1" t="n">
        <f aca="false">C88-2.5</f>
        <v>66.303369306</v>
      </c>
      <c r="I99" s="1" t="n">
        <f aca="false">A99</f>
        <v>-99.685934098</v>
      </c>
      <c r="J99" s="1" t="n">
        <f aca="false">-1*C99</f>
        <v>-66.303369306</v>
      </c>
      <c r="K99" s="1" t="n">
        <f aca="false">B99</f>
        <v>0.493069372</v>
      </c>
      <c r="L99" s="1" t="n">
        <f aca="false">D99</f>
        <v>0</v>
      </c>
      <c r="M99" s="1" t="n">
        <f aca="false">M88</f>
        <v>-69.17936585355</v>
      </c>
      <c r="N99" s="1" t="n">
        <f aca="false">N88+2.5</f>
        <v>-47.95710678148</v>
      </c>
      <c r="O99" s="1" t="n">
        <f aca="false">O88</f>
        <v>0.443069372</v>
      </c>
    </row>
    <row r="100" customFormat="false" ht="13.5" hidden="false" customHeight="false" outlineLevel="0" collapsed="false">
      <c r="A100" s="1" t="n">
        <f aca="false">A89</f>
        <v>-100.630984908</v>
      </c>
      <c r="B100" s="1" t="n">
        <f aca="false">B89</f>
        <v>-0.1</v>
      </c>
      <c r="C100" s="1" t="n">
        <f aca="false">C89-2.5</f>
        <v>66.303369306</v>
      </c>
      <c r="I100" s="1" t="n">
        <f aca="false">A100</f>
        <v>-100.630984908</v>
      </c>
      <c r="J100" s="1" t="n">
        <f aca="false">-1*C100</f>
        <v>-66.303369306</v>
      </c>
      <c r="K100" s="1" t="n">
        <f aca="false">B100</f>
        <v>-0.1</v>
      </c>
      <c r="L100" s="1" t="n">
        <f aca="false">D100</f>
        <v>0</v>
      </c>
      <c r="M100" s="1" t="n">
        <f aca="false">M89</f>
        <v>-70.12441666355</v>
      </c>
      <c r="N100" s="1" t="n">
        <f aca="false">N89+2.5</f>
        <v>-47.95710678148</v>
      </c>
      <c r="O100" s="1" t="n">
        <f aca="false">O89</f>
        <v>-0.15</v>
      </c>
    </row>
    <row r="101" customFormat="false" ht="13.5" hidden="false" customHeight="false" outlineLevel="0" collapsed="false">
      <c r="I101" s="1" t="n">
        <f aca="false">A101</f>
        <v>0</v>
      </c>
      <c r="J101" s="1" t="n">
        <f aca="false">-1*C101</f>
        <v>-0</v>
      </c>
      <c r="K101" s="1" t="n">
        <f aca="false">B101</f>
        <v>0</v>
      </c>
      <c r="L101" s="1" t="n">
        <f aca="false">D101</f>
        <v>0</v>
      </c>
    </row>
    <row r="102" customFormat="false" ht="13.5" hidden="false" customHeight="false" outlineLevel="0" collapsed="false">
      <c r="A102" s="1" t="n">
        <f aca="false">A91-2.5</f>
        <v>-57.622038298</v>
      </c>
      <c r="B102" s="1" t="n">
        <f aca="false">B91</f>
        <v>-0.1</v>
      </c>
      <c r="C102" s="1" t="n">
        <f aca="false">C91</f>
        <v>22.792369306</v>
      </c>
      <c r="D102" s="1" t="n">
        <f aca="false">D91+1</f>
        <v>10</v>
      </c>
      <c r="I102" s="1" t="n">
        <f aca="false">A102</f>
        <v>-57.622038298</v>
      </c>
      <c r="J102" s="1" t="n">
        <f aca="false">-1*C102</f>
        <v>-22.792369306</v>
      </c>
      <c r="K102" s="1" t="n">
        <f aca="false">B102</f>
        <v>-0.1</v>
      </c>
      <c r="L102" s="1" t="n">
        <f aca="false">D102</f>
        <v>10</v>
      </c>
      <c r="M102" s="1" t="n">
        <f aca="false">M91-2.5</f>
        <v>-27.11547005355</v>
      </c>
      <c r="N102" s="1" t="n">
        <f aca="false">N91</f>
        <v>-4.44610678148</v>
      </c>
      <c r="O102" s="1" t="n">
        <f aca="false">O91</f>
        <v>-0.15</v>
      </c>
      <c r="P102" s="1" t="n">
        <f aca="false">P91+1</f>
        <v>10</v>
      </c>
    </row>
    <row r="103" customFormat="false" ht="13.5" hidden="false" customHeight="false" outlineLevel="0" collapsed="false">
      <c r="A103" s="1" t="n">
        <f aca="false">A92-2.5</f>
        <v>-57.622038298</v>
      </c>
      <c r="B103" s="1" t="n">
        <f aca="false">B92</f>
        <v>0.289</v>
      </c>
      <c r="C103" s="1" t="n">
        <f aca="false">C92</f>
        <v>22.792369306</v>
      </c>
      <c r="I103" s="1" t="n">
        <f aca="false">A103</f>
        <v>-57.622038298</v>
      </c>
      <c r="J103" s="1" t="n">
        <f aca="false">-1*C103</f>
        <v>-22.792369306</v>
      </c>
      <c r="K103" s="1" t="n">
        <f aca="false">B103</f>
        <v>0.289</v>
      </c>
      <c r="L103" s="1" t="n">
        <f aca="false">D103</f>
        <v>0</v>
      </c>
      <c r="M103" s="1" t="n">
        <f aca="false">M92-2.5</f>
        <v>-27.11547005355</v>
      </c>
      <c r="N103" s="1" t="n">
        <f aca="false">N92</f>
        <v>-4.44610678148</v>
      </c>
      <c r="O103" s="1" t="n">
        <f aca="false">O92</f>
        <v>0.239</v>
      </c>
    </row>
    <row r="104" customFormat="false" ht="13.5" hidden="false" customHeight="false" outlineLevel="0" collapsed="false">
      <c r="A104" s="1" t="n">
        <f aca="false">A93-2.5</f>
        <v>-57.622038298</v>
      </c>
      <c r="B104" s="1" t="n">
        <f aca="false">B93</f>
        <v>0.289</v>
      </c>
      <c r="C104" s="1" t="n">
        <f aca="false">C93-2.5</f>
        <v>62.678369306</v>
      </c>
      <c r="I104" s="1" t="n">
        <f aca="false">A104</f>
        <v>-57.622038298</v>
      </c>
      <c r="J104" s="1" t="n">
        <f aca="false">-1*C104</f>
        <v>-62.678369306</v>
      </c>
      <c r="K104" s="1" t="n">
        <f aca="false">B104</f>
        <v>0.289</v>
      </c>
      <c r="L104" s="1" t="n">
        <f aca="false">D104</f>
        <v>0</v>
      </c>
      <c r="M104" s="1" t="n">
        <f aca="false">M93-2.5</f>
        <v>-27.11547005355</v>
      </c>
      <c r="N104" s="1" t="n">
        <f aca="false">N93+2.5</f>
        <v>-44.33210678148</v>
      </c>
      <c r="O104" s="1" t="n">
        <f aca="false">O93</f>
        <v>0.239</v>
      </c>
    </row>
    <row r="105" customFormat="false" ht="13.5" hidden="false" customHeight="false" outlineLevel="0" collapsed="false">
      <c r="A105" s="1" t="n">
        <f aca="false">A94-2.5</f>
        <v>-58.747038298</v>
      </c>
      <c r="B105" s="1" t="n">
        <f aca="false">B94</f>
        <v>0.289</v>
      </c>
      <c r="C105" s="1" t="n">
        <f aca="false">C94-2.5</f>
        <v>63.803369306</v>
      </c>
      <c r="I105" s="1" t="n">
        <f aca="false">A105</f>
        <v>-58.747038298</v>
      </c>
      <c r="J105" s="1" t="n">
        <f aca="false">-1*C105</f>
        <v>-63.803369306</v>
      </c>
      <c r="K105" s="1" t="n">
        <f aca="false">B105</f>
        <v>0.289</v>
      </c>
      <c r="L105" s="1" t="n">
        <f aca="false">D105</f>
        <v>0</v>
      </c>
      <c r="M105" s="1" t="n">
        <f aca="false">M94-2.5</f>
        <v>-28.24047005355</v>
      </c>
      <c r="N105" s="1" t="n">
        <f aca="false">N94+2.5</f>
        <v>-45.45710678148</v>
      </c>
      <c r="O105" s="1" t="n">
        <f aca="false">O94</f>
        <v>0.239</v>
      </c>
    </row>
    <row r="106" customFormat="false" ht="13.5" hidden="false" customHeight="false" outlineLevel="0" collapsed="false">
      <c r="A106" s="1" t="n">
        <f aca="false">A95</f>
        <v>-99.332475578</v>
      </c>
      <c r="B106" s="1" t="n">
        <f aca="false">B95</f>
        <v>0.289</v>
      </c>
      <c r="C106" s="1" t="n">
        <f aca="false">C95-2.5</f>
        <v>63.803369306</v>
      </c>
      <c r="I106" s="1" t="n">
        <f aca="false">A106</f>
        <v>-99.332475578</v>
      </c>
      <c r="J106" s="1" t="n">
        <f aca="false">-1*C106</f>
        <v>-63.803369306</v>
      </c>
      <c r="K106" s="1" t="n">
        <f aca="false">B106</f>
        <v>0.289</v>
      </c>
      <c r="L106" s="1" t="n">
        <f aca="false">D106</f>
        <v>0</v>
      </c>
      <c r="M106" s="1" t="n">
        <f aca="false">M95</f>
        <v>-68.82590733355</v>
      </c>
      <c r="N106" s="1" t="n">
        <f aca="false">N95+2.5</f>
        <v>-45.45710678148</v>
      </c>
      <c r="O106" s="1" t="n">
        <f aca="false">O95</f>
        <v>0.239</v>
      </c>
    </row>
    <row r="107" customFormat="false" ht="13.5" hidden="false" customHeight="false" outlineLevel="0" collapsed="false">
      <c r="A107" s="1" t="n">
        <f aca="false">A96</f>
        <v>-100.630984908</v>
      </c>
      <c r="B107" s="1" t="n">
        <f aca="false">B96</f>
        <v>0.289</v>
      </c>
      <c r="C107" s="1" t="n">
        <f aca="false">C96-2.5</f>
        <v>63.803369306</v>
      </c>
      <c r="I107" s="1" t="n">
        <f aca="false">A107</f>
        <v>-100.630984908</v>
      </c>
      <c r="J107" s="1" t="n">
        <f aca="false">-1*C107</f>
        <v>-63.803369306</v>
      </c>
      <c r="K107" s="1" t="n">
        <f aca="false">B107</f>
        <v>0.289</v>
      </c>
      <c r="L107" s="1" t="n">
        <f aca="false">D107</f>
        <v>0</v>
      </c>
      <c r="M107" s="1" t="n">
        <f aca="false">M96</f>
        <v>-70.12441666355</v>
      </c>
      <c r="N107" s="1" t="n">
        <f aca="false">N96+2.5</f>
        <v>-45.45710678148</v>
      </c>
      <c r="O107" s="1" t="n">
        <f aca="false">O96</f>
        <v>0.239</v>
      </c>
    </row>
    <row r="108" customFormat="false" ht="13.5" hidden="false" customHeight="false" outlineLevel="0" collapsed="false">
      <c r="A108" s="1" t="n">
        <f aca="false">A97</f>
        <v>-99.685934098</v>
      </c>
      <c r="B108" s="1" t="n">
        <f aca="false">B97</f>
        <v>0.38</v>
      </c>
      <c r="C108" s="1" t="n">
        <f aca="false">C97-2.5</f>
        <v>63.803369306</v>
      </c>
      <c r="I108" s="1" t="n">
        <f aca="false">A108</f>
        <v>-99.685934098</v>
      </c>
      <c r="J108" s="1" t="n">
        <f aca="false">-1*C108</f>
        <v>-63.803369306</v>
      </c>
      <c r="K108" s="1" t="n">
        <f aca="false">B108</f>
        <v>0.38</v>
      </c>
      <c r="L108" s="1" t="n">
        <f aca="false">D108</f>
        <v>0</v>
      </c>
      <c r="M108" s="1" t="n">
        <f aca="false">M97</f>
        <v>-69.17936585355</v>
      </c>
      <c r="N108" s="1" t="n">
        <f aca="false">N97+2.5</f>
        <v>-45.45710678148</v>
      </c>
      <c r="O108" s="1" t="n">
        <f aca="false">O97</f>
        <v>0.33</v>
      </c>
    </row>
    <row r="109" customFormat="false" ht="13.5" hidden="false" customHeight="false" outlineLevel="0" collapsed="false">
      <c r="A109" s="1" t="n">
        <f aca="false">A98</f>
        <v>-100.630984908</v>
      </c>
      <c r="B109" s="1" t="n">
        <f aca="false">B98</f>
        <v>0.5</v>
      </c>
      <c r="C109" s="1" t="n">
        <f aca="false">C98-2.5</f>
        <v>63.803369306</v>
      </c>
      <c r="I109" s="1" t="n">
        <f aca="false">A109</f>
        <v>-100.630984908</v>
      </c>
      <c r="J109" s="1" t="n">
        <f aca="false">-1*C109</f>
        <v>-63.803369306</v>
      </c>
      <c r="K109" s="1" t="n">
        <f aca="false">B109</f>
        <v>0.5</v>
      </c>
      <c r="L109" s="1" t="n">
        <f aca="false">D109</f>
        <v>0</v>
      </c>
      <c r="M109" s="1" t="n">
        <f aca="false">M98</f>
        <v>-70.12441666355</v>
      </c>
      <c r="N109" s="1" t="n">
        <f aca="false">N98+2.5</f>
        <v>-45.45710678148</v>
      </c>
      <c r="O109" s="1" t="n">
        <f aca="false">O98</f>
        <v>0.45</v>
      </c>
    </row>
    <row r="110" customFormat="false" ht="13.5" hidden="false" customHeight="false" outlineLevel="0" collapsed="false">
      <c r="A110" s="1" t="n">
        <f aca="false">A99</f>
        <v>-99.685934098</v>
      </c>
      <c r="B110" s="1" t="n">
        <f aca="false">B99</f>
        <v>0.493069372</v>
      </c>
      <c r="C110" s="1" t="n">
        <f aca="false">C99-2.5</f>
        <v>63.803369306</v>
      </c>
      <c r="I110" s="1" t="n">
        <f aca="false">A110</f>
        <v>-99.685934098</v>
      </c>
      <c r="J110" s="1" t="n">
        <f aca="false">-1*C110</f>
        <v>-63.803369306</v>
      </c>
      <c r="K110" s="1" t="n">
        <f aca="false">B110</f>
        <v>0.493069372</v>
      </c>
      <c r="L110" s="1" t="n">
        <f aca="false">D110</f>
        <v>0</v>
      </c>
      <c r="M110" s="1" t="n">
        <f aca="false">M99</f>
        <v>-69.17936585355</v>
      </c>
      <c r="N110" s="1" t="n">
        <f aca="false">N99+2.5</f>
        <v>-45.45710678148</v>
      </c>
      <c r="O110" s="1" t="n">
        <f aca="false">O99</f>
        <v>0.443069372</v>
      </c>
    </row>
    <row r="111" customFormat="false" ht="13.5" hidden="false" customHeight="false" outlineLevel="0" collapsed="false">
      <c r="A111" s="1" t="n">
        <f aca="false">A100</f>
        <v>-100.630984908</v>
      </c>
      <c r="B111" s="1" t="n">
        <f aca="false">B100</f>
        <v>-0.1</v>
      </c>
      <c r="C111" s="1" t="n">
        <f aca="false">C100-2.5</f>
        <v>63.803369306</v>
      </c>
      <c r="I111" s="1" t="n">
        <f aca="false">A111</f>
        <v>-100.630984908</v>
      </c>
      <c r="J111" s="1" t="n">
        <f aca="false">-1*C111</f>
        <v>-63.803369306</v>
      </c>
      <c r="K111" s="1" t="n">
        <f aca="false">B111</f>
        <v>-0.1</v>
      </c>
      <c r="L111" s="1" t="n">
        <f aca="false">D111</f>
        <v>0</v>
      </c>
      <c r="M111" s="1" t="n">
        <f aca="false">M100</f>
        <v>-70.12441666355</v>
      </c>
      <c r="N111" s="1" t="n">
        <f aca="false">N100+2.5</f>
        <v>-45.45710678148</v>
      </c>
      <c r="O111" s="1" t="n">
        <f aca="false">O100</f>
        <v>-0.15</v>
      </c>
    </row>
    <row r="112" customFormat="false" ht="13.5" hidden="false" customHeight="false" outlineLevel="0" collapsed="false">
      <c r="I112" s="1" t="n">
        <f aca="false">A112</f>
        <v>0</v>
      </c>
      <c r="J112" s="1" t="n">
        <f aca="false">-1*C112</f>
        <v>-0</v>
      </c>
      <c r="K112" s="1" t="n">
        <f aca="false">B112</f>
        <v>0</v>
      </c>
      <c r="L112" s="1" t="n">
        <f aca="false">D112</f>
        <v>0</v>
      </c>
    </row>
    <row r="113" customFormat="false" ht="13.5" hidden="false" customHeight="false" outlineLevel="0" collapsed="false">
      <c r="A113" s="1" t="n">
        <f aca="false">A102-2.5</f>
        <v>-60.122038298</v>
      </c>
      <c r="B113" s="1" t="n">
        <f aca="false">B102</f>
        <v>-0.1</v>
      </c>
      <c r="C113" s="1" t="n">
        <f aca="false">C102</f>
        <v>22.792369306</v>
      </c>
      <c r="D113" s="1" t="n">
        <f aca="false">D102+1</f>
        <v>11</v>
      </c>
      <c r="I113" s="1" t="n">
        <f aca="false">A113</f>
        <v>-60.122038298</v>
      </c>
      <c r="J113" s="1" t="n">
        <f aca="false">-1*C113</f>
        <v>-22.792369306</v>
      </c>
      <c r="K113" s="1" t="n">
        <f aca="false">B113</f>
        <v>-0.1</v>
      </c>
      <c r="L113" s="1" t="n">
        <f aca="false">D113</f>
        <v>11</v>
      </c>
      <c r="M113" s="1" t="n">
        <f aca="false">M102-2.5</f>
        <v>-29.61547005355</v>
      </c>
      <c r="N113" s="1" t="n">
        <f aca="false">N102</f>
        <v>-4.44610678148</v>
      </c>
      <c r="O113" s="1" t="n">
        <f aca="false">O102</f>
        <v>-0.15</v>
      </c>
      <c r="P113" s="1" t="n">
        <f aca="false">P102+1</f>
        <v>11</v>
      </c>
    </row>
    <row r="114" customFormat="false" ht="13.5" hidden="false" customHeight="false" outlineLevel="0" collapsed="false">
      <c r="A114" s="1" t="n">
        <f aca="false">A103-2.5</f>
        <v>-60.122038298</v>
      </c>
      <c r="B114" s="1" t="n">
        <f aca="false">B103</f>
        <v>0.289</v>
      </c>
      <c r="C114" s="1" t="n">
        <f aca="false">C103</f>
        <v>22.792369306</v>
      </c>
      <c r="I114" s="1" t="n">
        <f aca="false">A114</f>
        <v>-60.122038298</v>
      </c>
      <c r="J114" s="1" t="n">
        <f aca="false">-1*C114</f>
        <v>-22.792369306</v>
      </c>
      <c r="K114" s="1" t="n">
        <f aca="false">B114</f>
        <v>0.289</v>
      </c>
      <c r="L114" s="1" t="n">
        <f aca="false">D114</f>
        <v>0</v>
      </c>
      <c r="M114" s="1" t="n">
        <f aca="false">M103-2.5</f>
        <v>-29.61547005355</v>
      </c>
      <c r="N114" s="1" t="n">
        <f aca="false">N103</f>
        <v>-4.44610678148</v>
      </c>
      <c r="O114" s="1" t="n">
        <f aca="false">O103</f>
        <v>0.239</v>
      </c>
    </row>
    <row r="115" customFormat="false" ht="13.5" hidden="false" customHeight="false" outlineLevel="0" collapsed="false">
      <c r="A115" s="1" t="n">
        <f aca="false">A104-2.5</f>
        <v>-60.122038298</v>
      </c>
      <c r="B115" s="1" t="n">
        <f aca="false">B104</f>
        <v>0.289</v>
      </c>
      <c r="C115" s="1" t="n">
        <f aca="false">C104-2.5</f>
        <v>60.178369306</v>
      </c>
      <c r="I115" s="1" t="n">
        <f aca="false">A115</f>
        <v>-60.122038298</v>
      </c>
      <c r="J115" s="1" t="n">
        <f aca="false">-1*C115</f>
        <v>-60.178369306</v>
      </c>
      <c r="K115" s="1" t="n">
        <f aca="false">B115</f>
        <v>0.289</v>
      </c>
      <c r="L115" s="1" t="n">
        <f aca="false">D115</f>
        <v>0</v>
      </c>
      <c r="M115" s="1" t="n">
        <f aca="false">M104-2.5</f>
        <v>-29.61547005355</v>
      </c>
      <c r="N115" s="1" t="n">
        <f aca="false">N104+2.5</f>
        <v>-41.83210678148</v>
      </c>
      <c r="O115" s="1" t="n">
        <f aca="false">O104</f>
        <v>0.239</v>
      </c>
    </row>
    <row r="116" customFormat="false" ht="13.5" hidden="false" customHeight="false" outlineLevel="0" collapsed="false">
      <c r="A116" s="1" t="n">
        <f aca="false">A105-2.5</f>
        <v>-61.247038298</v>
      </c>
      <c r="B116" s="1" t="n">
        <f aca="false">B105</f>
        <v>0.289</v>
      </c>
      <c r="C116" s="1" t="n">
        <f aca="false">C105-2.5</f>
        <v>61.303369306</v>
      </c>
      <c r="I116" s="1" t="n">
        <f aca="false">A116</f>
        <v>-61.247038298</v>
      </c>
      <c r="J116" s="1" t="n">
        <f aca="false">-1*C116</f>
        <v>-61.303369306</v>
      </c>
      <c r="K116" s="1" t="n">
        <f aca="false">B116</f>
        <v>0.289</v>
      </c>
      <c r="L116" s="1" t="n">
        <f aca="false">D116</f>
        <v>0</v>
      </c>
      <c r="M116" s="1" t="n">
        <f aca="false">M105-2.5</f>
        <v>-30.74047005355</v>
      </c>
      <c r="N116" s="1" t="n">
        <f aca="false">N105+2.5</f>
        <v>-42.95710678148</v>
      </c>
      <c r="O116" s="1" t="n">
        <f aca="false">O105</f>
        <v>0.239</v>
      </c>
    </row>
    <row r="117" customFormat="false" ht="13.5" hidden="false" customHeight="false" outlineLevel="0" collapsed="false">
      <c r="A117" s="1" t="n">
        <f aca="false">A106</f>
        <v>-99.332475578</v>
      </c>
      <c r="B117" s="1" t="n">
        <f aca="false">B106</f>
        <v>0.289</v>
      </c>
      <c r="C117" s="1" t="n">
        <f aca="false">C106-2.5</f>
        <v>61.303369306</v>
      </c>
      <c r="I117" s="1" t="n">
        <f aca="false">A117</f>
        <v>-99.332475578</v>
      </c>
      <c r="J117" s="1" t="n">
        <f aca="false">-1*C117</f>
        <v>-61.303369306</v>
      </c>
      <c r="K117" s="1" t="n">
        <f aca="false">B117</f>
        <v>0.289</v>
      </c>
      <c r="L117" s="1" t="n">
        <f aca="false">D117</f>
        <v>0</v>
      </c>
      <c r="M117" s="1" t="n">
        <f aca="false">M106</f>
        <v>-68.82590733355</v>
      </c>
      <c r="N117" s="1" t="n">
        <f aca="false">N106+2.5</f>
        <v>-42.95710678148</v>
      </c>
      <c r="O117" s="1" t="n">
        <f aca="false">O106</f>
        <v>0.239</v>
      </c>
    </row>
    <row r="118" customFormat="false" ht="13.5" hidden="false" customHeight="false" outlineLevel="0" collapsed="false">
      <c r="A118" s="1" t="n">
        <f aca="false">A107</f>
        <v>-100.630984908</v>
      </c>
      <c r="B118" s="1" t="n">
        <f aca="false">B107</f>
        <v>0.289</v>
      </c>
      <c r="C118" s="1" t="n">
        <f aca="false">C107-2.5</f>
        <v>61.303369306</v>
      </c>
      <c r="I118" s="1" t="n">
        <f aca="false">A118</f>
        <v>-100.630984908</v>
      </c>
      <c r="J118" s="1" t="n">
        <f aca="false">-1*C118</f>
        <v>-61.303369306</v>
      </c>
      <c r="K118" s="1" t="n">
        <f aca="false">B118</f>
        <v>0.289</v>
      </c>
      <c r="L118" s="1" t="n">
        <f aca="false">D118</f>
        <v>0</v>
      </c>
      <c r="M118" s="1" t="n">
        <f aca="false">M107</f>
        <v>-70.12441666355</v>
      </c>
      <c r="N118" s="1" t="n">
        <f aca="false">N107+2.5</f>
        <v>-42.95710678148</v>
      </c>
      <c r="O118" s="1" t="n">
        <f aca="false">O107</f>
        <v>0.239</v>
      </c>
    </row>
    <row r="119" customFormat="false" ht="13.5" hidden="false" customHeight="false" outlineLevel="0" collapsed="false">
      <c r="A119" s="1" t="n">
        <f aca="false">A108</f>
        <v>-99.685934098</v>
      </c>
      <c r="B119" s="1" t="n">
        <f aca="false">B108</f>
        <v>0.38</v>
      </c>
      <c r="C119" s="1" t="n">
        <f aca="false">C108-2.5</f>
        <v>61.303369306</v>
      </c>
      <c r="I119" s="1" t="n">
        <f aca="false">A119</f>
        <v>-99.685934098</v>
      </c>
      <c r="J119" s="1" t="n">
        <f aca="false">-1*C119</f>
        <v>-61.303369306</v>
      </c>
      <c r="K119" s="1" t="n">
        <f aca="false">B119</f>
        <v>0.38</v>
      </c>
      <c r="L119" s="1" t="n">
        <f aca="false">D119</f>
        <v>0</v>
      </c>
      <c r="M119" s="1" t="n">
        <f aca="false">M108</f>
        <v>-69.17936585355</v>
      </c>
      <c r="N119" s="1" t="n">
        <f aca="false">N108+2.5</f>
        <v>-42.95710678148</v>
      </c>
      <c r="O119" s="1" t="n">
        <f aca="false">O108</f>
        <v>0.33</v>
      </c>
    </row>
    <row r="120" customFormat="false" ht="13.5" hidden="false" customHeight="false" outlineLevel="0" collapsed="false">
      <c r="A120" s="1" t="n">
        <f aca="false">A109</f>
        <v>-100.630984908</v>
      </c>
      <c r="B120" s="1" t="n">
        <f aca="false">B109</f>
        <v>0.5</v>
      </c>
      <c r="C120" s="1" t="n">
        <f aca="false">C109-2.5</f>
        <v>61.303369306</v>
      </c>
      <c r="I120" s="1" t="n">
        <f aca="false">A120</f>
        <v>-100.630984908</v>
      </c>
      <c r="J120" s="1" t="n">
        <f aca="false">-1*C120</f>
        <v>-61.303369306</v>
      </c>
      <c r="K120" s="1" t="n">
        <f aca="false">B120</f>
        <v>0.5</v>
      </c>
      <c r="L120" s="1" t="n">
        <f aca="false">D120</f>
        <v>0</v>
      </c>
      <c r="M120" s="1" t="n">
        <f aca="false">M109</f>
        <v>-70.12441666355</v>
      </c>
      <c r="N120" s="1" t="n">
        <f aca="false">N109+2.5</f>
        <v>-42.95710678148</v>
      </c>
      <c r="O120" s="1" t="n">
        <f aca="false">O109</f>
        <v>0.45</v>
      </c>
    </row>
    <row r="121" customFormat="false" ht="13.5" hidden="false" customHeight="false" outlineLevel="0" collapsed="false">
      <c r="A121" s="1" t="n">
        <f aca="false">A110</f>
        <v>-99.685934098</v>
      </c>
      <c r="B121" s="1" t="n">
        <f aca="false">B110</f>
        <v>0.493069372</v>
      </c>
      <c r="C121" s="1" t="n">
        <f aca="false">C110-2.5</f>
        <v>61.303369306</v>
      </c>
      <c r="I121" s="1" t="n">
        <f aca="false">A121</f>
        <v>-99.685934098</v>
      </c>
      <c r="J121" s="1" t="n">
        <f aca="false">-1*C121</f>
        <v>-61.303369306</v>
      </c>
      <c r="K121" s="1" t="n">
        <f aca="false">B121</f>
        <v>0.493069372</v>
      </c>
      <c r="L121" s="1" t="n">
        <f aca="false">D121</f>
        <v>0</v>
      </c>
      <c r="M121" s="1" t="n">
        <f aca="false">M110</f>
        <v>-69.17936585355</v>
      </c>
      <c r="N121" s="1" t="n">
        <f aca="false">N110+2.5</f>
        <v>-42.95710678148</v>
      </c>
      <c r="O121" s="1" t="n">
        <f aca="false">O110</f>
        <v>0.443069372</v>
      </c>
    </row>
    <row r="122" customFormat="false" ht="13.5" hidden="false" customHeight="false" outlineLevel="0" collapsed="false">
      <c r="A122" s="1" t="n">
        <f aca="false">A111</f>
        <v>-100.630984908</v>
      </c>
      <c r="B122" s="1" t="n">
        <f aca="false">B111</f>
        <v>-0.1</v>
      </c>
      <c r="C122" s="1" t="n">
        <f aca="false">C111-2.5</f>
        <v>61.303369306</v>
      </c>
      <c r="I122" s="1" t="n">
        <f aca="false">A122</f>
        <v>-100.630984908</v>
      </c>
      <c r="J122" s="1" t="n">
        <f aca="false">-1*C122</f>
        <v>-61.303369306</v>
      </c>
      <c r="K122" s="1" t="n">
        <f aca="false">B122</f>
        <v>-0.1</v>
      </c>
      <c r="L122" s="1" t="n">
        <f aca="false">D122</f>
        <v>0</v>
      </c>
      <c r="M122" s="1" t="n">
        <f aca="false">M111</f>
        <v>-70.12441666355</v>
      </c>
      <c r="N122" s="1" t="n">
        <f aca="false">N111+2.5</f>
        <v>-42.95710678148</v>
      </c>
      <c r="O122" s="1" t="n">
        <f aca="false">O111</f>
        <v>-0.15</v>
      </c>
    </row>
    <row r="123" customFormat="false" ht="13.5" hidden="false" customHeight="false" outlineLevel="0" collapsed="false">
      <c r="I123" s="1" t="n">
        <f aca="false">A123</f>
        <v>0</v>
      </c>
      <c r="J123" s="1" t="n">
        <f aca="false">-1*C123</f>
        <v>-0</v>
      </c>
      <c r="K123" s="1" t="n">
        <f aca="false">B123</f>
        <v>0</v>
      </c>
      <c r="L123" s="1" t="n">
        <f aca="false">D123</f>
        <v>0</v>
      </c>
    </row>
    <row r="124" customFormat="false" ht="13.5" hidden="false" customHeight="false" outlineLevel="0" collapsed="false">
      <c r="A124" s="1" t="n">
        <f aca="false">A113-2.5</f>
        <v>-62.622038298</v>
      </c>
      <c r="B124" s="1" t="n">
        <f aca="false">B113</f>
        <v>-0.1</v>
      </c>
      <c r="C124" s="1" t="n">
        <f aca="false">C113</f>
        <v>22.792369306</v>
      </c>
      <c r="D124" s="1" t="n">
        <f aca="false">D113+1</f>
        <v>12</v>
      </c>
      <c r="I124" s="1" t="n">
        <f aca="false">A124</f>
        <v>-62.622038298</v>
      </c>
      <c r="J124" s="1" t="n">
        <f aca="false">-1*C124</f>
        <v>-22.792369306</v>
      </c>
      <c r="K124" s="1" t="n">
        <f aca="false">B124</f>
        <v>-0.1</v>
      </c>
      <c r="L124" s="1" t="n">
        <f aca="false">D124</f>
        <v>12</v>
      </c>
      <c r="M124" s="1" t="n">
        <f aca="false">M113-2.5</f>
        <v>-32.11547005355</v>
      </c>
      <c r="N124" s="1" t="n">
        <f aca="false">N113</f>
        <v>-4.44610678148</v>
      </c>
      <c r="O124" s="1" t="n">
        <f aca="false">O113</f>
        <v>-0.15</v>
      </c>
      <c r="P124" s="1" t="n">
        <f aca="false">P113+1</f>
        <v>12</v>
      </c>
    </row>
    <row r="125" customFormat="false" ht="13.5" hidden="false" customHeight="false" outlineLevel="0" collapsed="false">
      <c r="A125" s="1" t="n">
        <f aca="false">A114-2.5</f>
        <v>-62.622038298</v>
      </c>
      <c r="B125" s="1" t="n">
        <f aca="false">B114</f>
        <v>0.289</v>
      </c>
      <c r="C125" s="1" t="n">
        <f aca="false">C114</f>
        <v>22.792369306</v>
      </c>
      <c r="I125" s="1" t="n">
        <f aca="false">A125</f>
        <v>-62.622038298</v>
      </c>
      <c r="J125" s="1" t="n">
        <f aca="false">-1*C125</f>
        <v>-22.792369306</v>
      </c>
      <c r="K125" s="1" t="n">
        <f aca="false">B125</f>
        <v>0.289</v>
      </c>
      <c r="L125" s="1" t="n">
        <f aca="false">D125</f>
        <v>0</v>
      </c>
      <c r="M125" s="1" t="n">
        <f aca="false">M114-2.5</f>
        <v>-32.11547005355</v>
      </c>
      <c r="N125" s="1" t="n">
        <f aca="false">N114</f>
        <v>-4.44610678148</v>
      </c>
      <c r="O125" s="1" t="n">
        <f aca="false">O114</f>
        <v>0.239</v>
      </c>
    </row>
    <row r="126" customFormat="false" ht="13.5" hidden="false" customHeight="false" outlineLevel="0" collapsed="false">
      <c r="A126" s="1" t="n">
        <f aca="false">A115-2.5</f>
        <v>-62.622038298</v>
      </c>
      <c r="B126" s="1" t="n">
        <f aca="false">B115</f>
        <v>0.289</v>
      </c>
      <c r="C126" s="1" t="n">
        <f aca="false">C115-2.5</f>
        <v>57.678369306</v>
      </c>
      <c r="I126" s="1" t="n">
        <f aca="false">A126</f>
        <v>-62.622038298</v>
      </c>
      <c r="J126" s="1" t="n">
        <f aca="false">-1*C126</f>
        <v>-57.678369306</v>
      </c>
      <c r="K126" s="1" t="n">
        <f aca="false">B126</f>
        <v>0.289</v>
      </c>
      <c r="L126" s="1" t="n">
        <f aca="false">D126</f>
        <v>0</v>
      </c>
      <c r="M126" s="1" t="n">
        <f aca="false">M115-2.5</f>
        <v>-32.11547005355</v>
      </c>
      <c r="N126" s="1" t="n">
        <f aca="false">N115+2.5</f>
        <v>-39.33210678148</v>
      </c>
      <c r="O126" s="1" t="n">
        <f aca="false">O115</f>
        <v>0.239</v>
      </c>
    </row>
    <row r="127" customFormat="false" ht="13.5" hidden="false" customHeight="false" outlineLevel="0" collapsed="false">
      <c r="A127" s="1" t="n">
        <f aca="false">A116-2.5</f>
        <v>-63.747038298</v>
      </c>
      <c r="B127" s="1" t="n">
        <f aca="false">B116</f>
        <v>0.289</v>
      </c>
      <c r="C127" s="1" t="n">
        <f aca="false">C116-2.5</f>
        <v>58.803369306</v>
      </c>
      <c r="I127" s="1" t="n">
        <f aca="false">A127</f>
        <v>-63.747038298</v>
      </c>
      <c r="J127" s="1" t="n">
        <f aca="false">-1*C127</f>
        <v>-58.803369306</v>
      </c>
      <c r="K127" s="1" t="n">
        <f aca="false">B127</f>
        <v>0.289</v>
      </c>
      <c r="L127" s="1" t="n">
        <f aca="false">D127</f>
        <v>0</v>
      </c>
      <c r="M127" s="1" t="n">
        <f aca="false">M116-2.5</f>
        <v>-33.24047005355</v>
      </c>
      <c r="N127" s="1" t="n">
        <f aca="false">N116+2.5</f>
        <v>-40.45710678148</v>
      </c>
      <c r="O127" s="1" t="n">
        <f aca="false">O116</f>
        <v>0.239</v>
      </c>
    </row>
    <row r="128" customFormat="false" ht="13.5" hidden="false" customHeight="false" outlineLevel="0" collapsed="false">
      <c r="A128" s="1" t="n">
        <f aca="false">A117</f>
        <v>-99.332475578</v>
      </c>
      <c r="B128" s="1" t="n">
        <f aca="false">B117</f>
        <v>0.289</v>
      </c>
      <c r="C128" s="1" t="n">
        <f aca="false">C117-2.5</f>
        <v>58.803369306</v>
      </c>
      <c r="I128" s="1" t="n">
        <f aca="false">A128</f>
        <v>-99.332475578</v>
      </c>
      <c r="J128" s="1" t="n">
        <f aca="false">-1*C128</f>
        <v>-58.803369306</v>
      </c>
      <c r="K128" s="1" t="n">
        <f aca="false">B128</f>
        <v>0.289</v>
      </c>
      <c r="L128" s="1" t="n">
        <f aca="false">D128</f>
        <v>0</v>
      </c>
      <c r="M128" s="1" t="n">
        <f aca="false">M117</f>
        <v>-68.82590733355</v>
      </c>
      <c r="N128" s="1" t="n">
        <f aca="false">N117+2.5</f>
        <v>-40.45710678148</v>
      </c>
      <c r="O128" s="1" t="n">
        <f aca="false">O117</f>
        <v>0.239</v>
      </c>
    </row>
    <row r="129" customFormat="false" ht="13.5" hidden="false" customHeight="false" outlineLevel="0" collapsed="false">
      <c r="A129" s="1" t="n">
        <f aca="false">A118</f>
        <v>-100.630984908</v>
      </c>
      <c r="B129" s="1" t="n">
        <f aca="false">B118</f>
        <v>0.289</v>
      </c>
      <c r="C129" s="1" t="n">
        <f aca="false">C118-2.5</f>
        <v>58.803369306</v>
      </c>
      <c r="I129" s="1" t="n">
        <f aca="false">A129</f>
        <v>-100.630984908</v>
      </c>
      <c r="J129" s="1" t="n">
        <f aca="false">-1*C129</f>
        <v>-58.803369306</v>
      </c>
      <c r="K129" s="1" t="n">
        <f aca="false">B129</f>
        <v>0.289</v>
      </c>
      <c r="L129" s="1" t="n">
        <f aca="false">D129</f>
        <v>0</v>
      </c>
      <c r="M129" s="1" t="n">
        <f aca="false">M118</f>
        <v>-70.12441666355</v>
      </c>
      <c r="N129" s="1" t="n">
        <f aca="false">N118+2.5</f>
        <v>-40.45710678148</v>
      </c>
      <c r="O129" s="1" t="n">
        <f aca="false">O118</f>
        <v>0.239</v>
      </c>
    </row>
    <row r="130" customFormat="false" ht="13.5" hidden="false" customHeight="false" outlineLevel="0" collapsed="false">
      <c r="A130" s="1" t="n">
        <f aca="false">A119</f>
        <v>-99.685934098</v>
      </c>
      <c r="B130" s="1" t="n">
        <f aca="false">B119</f>
        <v>0.38</v>
      </c>
      <c r="C130" s="1" t="n">
        <f aca="false">C119-2.5</f>
        <v>58.803369306</v>
      </c>
      <c r="I130" s="1" t="n">
        <f aca="false">A130</f>
        <v>-99.685934098</v>
      </c>
      <c r="J130" s="1" t="n">
        <f aca="false">-1*C130</f>
        <v>-58.803369306</v>
      </c>
      <c r="K130" s="1" t="n">
        <f aca="false">B130</f>
        <v>0.38</v>
      </c>
      <c r="L130" s="1" t="n">
        <f aca="false">D130</f>
        <v>0</v>
      </c>
      <c r="M130" s="1" t="n">
        <f aca="false">M119</f>
        <v>-69.17936585355</v>
      </c>
      <c r="N130" s="1" t="n">
        <f aca="false">N119+2.5</f>
        <v>-40.45710678148</v>
      </c>
      <c r="O130" s="1" t="n">
        <f aca="false">O119</f>
        <v>0.33</v>
      </c>
    </row>
    <row r="131" customFormat="false" ht="13.5" hidden="false" customHeight="false" outlineLevel="0" collapsed="false">
      <c r="A131" s="1" t="n">
        <f aca="false">A120</f>
        <v>-100.630984908</v>
      </c>
      <c r="B131" s="1" t="n">
        <f aca="false">B120</f>
        <v>0.5</v>
      </c>
      <c r="C131" s="1" t="n">
        <f aca="false">C120-2.5</f>
        <v>58.803369306</v>
      </c>
      <c r="I131" s="1" t="n">
        <f aca="false">A131</f>
        <v>-100.630984908</v>
      </c>
      <c r="J131" s="1" t="n">
        <f aca="false">-1*C131</f>
        <v>-58.803369306</v>
      </c>
      <c r="K131" s="1" t="n">
        <f aca="false">B131</f>
        <v>0.5</v>
      </c>
      <c r="L131" s="1" t="n">
        <f aca="false">D131</f>
        <v>0</v>
      </c>
      <c r="M131" s="1" t="n">
        <f aca="false">M120</f>
        <v>-70.12441666355</v>
      </c>
      <c r="N131" s="1" t="n">
        <f aca="false">N120+2.5</f>
        <v>-40.45710678148</v>
      </c>
      <c r="O131" s="1" t="n">
        <f aca="false">O120</f>
        <v>0.45</v>
      </c>
    </row>
    <row r="132" customFormat="false" ht="13.5" hidden="false" customHeight="false" outlineLevel="0" collapsed="false">
      <c r="A132" s="1" t="n">
        <f aca="false">A121</f>
        <v>-99.685934098</v>
      </c>
      <c r="B132" s="1" t="n">
        <f aca="false">B121</f>
        <v>0.493069372</v>
      </c>
      <c r="C132" s="1" t="n">
        <f aca="false">C121-2.5</f>
        <v>58.803369306</v>
      </c>
      <c r="I132" s="1" t="n">
        <f aca="false">A132</f>
        <v>-99.685934098</v>
      </c>
      <c r="J132" s="1" t="n">
        <f aca="false">-1*C132</f>
        <v>-58.803369306</v>
      </c>
      <c r="K132" s="1" t="n">
        <f aca="false">B132</f>
        <v>0.493069372</v>
      </c>
      <c r="L132" s="1" t="n">
        <f aca="false">D132</f>
        <v>0</v>
      </c>
      <c r="M132" s="1" t="n">
        <f aca="false">M121</f>
        <v>-69.17936585355</v>
      </c>
      <c r="N132" s="1" t="n">
        <f aca="false">N121+2.5</f>
        <v>-40.45710678148</v>
      </c>
      <c r="O132" s="1" t="n">
        <f aca="false">O121</f>
        <v>0.443069372</v>
      </c>
    </row>
    <row r="133" customFormat="false" ht="13.5" hidden="false" customHeight="false" outlineLevel="0" collapsed="false">
      <c r="A133" s="1" t="n">
        <f aca="false">A122</f>
        <v>-100.630984908</v>
      </c>
      <c r="B133" s="1" t="n">
        <f aca="false">B122</f>
        <v>-0.1</v>
      </c>
      <c r="C133" s="1" t="n">
        <f aca="false">C122-2.5</f>
        <v>58.803369306</v>
      </c>
      <c r="I133" s="1" t="n">
        <f aca="false">A133</f>
        <v>-100.630984908</v>
      </c>
      <c r="J133" s="1" t="n">
        <f aca="false">-1*C133</f>
        <v>-58.803369306</v>
      </c>
      <c r="K133" s="1" t="n">
        <f aca="false">B133</f>
        <v>-0.1</v>
      </c>
      <c r="L133" s="1" t="n">
        <f aca="false">D133</f>
        <v>0</v>
      </c>
      <c r="M133" s="1" t="n">
        <f aca="false">M122</f>
        <v>-70.12441666355</v>
      </c>
      <c r="N133" s="1" t="n">
        <f aca="false">N122+2.5</f>
        <v>-40.45710678148</v>
      </c>
      <c r="O133" s="1" t="n">
        <f aca="false">O122</f>
        <v>-0.15</v>
      </c>
    </row>
    <row r="134" customFormat="false" ht="13.5" hidden="false" customHeight="false" outlineLevel="0" collapsed="false">
      <c r="I134" s="1" t="n">
        <f aca="false">A134</f>
        <v>0</v>
      </c>
      <c r="J134" s="1" t="n">
        <f aca="false">-1*C134</f>
        <v>-0</v>
      </c>
      <c r="K134" s="1" t="n">
        <f aca="false">B134</f>
        <v>0</v>
      </c>
      <c r="L134" s="1" t="n">
        <f aca="false">D134</f>
        <v>0</v>
      </c>
    </row>
    <row r="135" customFormat="false" ht="13.5" hidden="false" customHeight="false" outlineLevel="0" collapsed="false">
      <c r="A135" s="1" t="n">
        <f aca="false">A124-2.5</f>
        <v>-65.122038298</v>
      </c>
      <c r="B135" s="1" t="n">
        <f aca="false">B124</f>
        <v>-0.1</v>
      </c>
      <c r="C135" s="1" t="n">
        <f aca="false">C124</f>
        <v>22.792369306</v>
      </c>
      <c r="D135" s="1" t="n">
        <f aca="false">D124+1</f>
        <v>13</v>
      </c>
      <c r="I135" s="1" t="n">
        <f aca="false">A135</f>
        <v>-65.122038298</v>
      </c>
      <c r="J135" s="1" t="n">
        <f aca="false">-1*C135</f>
        <v>-22.792369306</v>
      </c>
      <c r="K135" s="1" t="n">
        <f aca="false">B135</f>
        <v>-0.1</v>
      </c>
      <c r="L135" s="1" t="n">
        <f aca="false">D135</f>
        <v>13</v>
      </c>
      <c r="M135" s="1" t="n">
        <f aca="false">M124-2.5</f>
        <v>-34.61547005355</v>
      </c>
      <c r="N135" s="1" t="n">
        <f aca="false">N124</f>
        <v>-4.44610678148</v>
      </c>
      <c r="O135" s="1" t="n">
        <f aca="false">O124</f>
        <v>-0.15</v>
      </c>
      <c r="P135" s="1" t="n">
        <f aca="false">P124+1</f>
        <v>13</v>
      </c>
    </row>
    <row r="136" customFormat="false" ht="13.5" hidden="false" customHeight="false" outlineLevel="0" collapsed="false">
      <c r="A136" s="1" t="n">
        <f aca="false">A125-2.5</f>
        <v>-65.122038298</v>
      </c>
      <c r="B136" s="1" t="n">
        <f aca="false">B125</f>
        <v>0.289</v>
      </c>
      <c r="C136" s="1" t="n">
        <f aca="false">C125</f>
        <v>22.792369306</v>
      </c>
      <c r="I136" s="1" t="n">
        <f aca="false">A136</f>
        <v>-65.122038298</v>
      </c>
      <c r="J136" s="1" t="n">
        <f aca="false">-1*C136</f>
        <v>-22.792369306</v>
      </c>
      <c r="K136" s="1" t="n">
        <f aca="false">B136</f>
        <v>0.289</v>
      </c>
      <c r="L136" s="1" t="n">
        <f aca="false">D136</f>
        <v>0</v>
      </c>
      <c r="M136" s="1" t="n">
        <f aca="false">M125-2.5</f>
        <v>-34.61547005355</v>
      </c>
      <c r="N136" s="1" t="n">
        <f aca="false">N125</f>
        <v>-4.44610678148</v>
      </c>
      <c r="O136" s="1" t="n">
        <f aca="false">O125</f>
        <v>0.239</v>
      </c>
    </row>
    <row r="137" customFormat="false" ht="13.5" hidden="false" customHeight="false" outlineLevel="0" collapsed="false">
      <c r="A137" s="1" t="n">
        <f aca="false">A126-2.5</f>
        <v>-65.122038298</v>
      </c>
      <c r="B137" s="1" t="n">
        <f aca="false">B126</f>
        <v>0.289</v>
      </c>
      <c r="C137" s="1" t="n">
        <f aca="false">C126-2.5</f>
        <v>55.178369306</v>
      </c>
      <c r="I137" s="1" t="n">
        <f aca="false">A137</f>
        <v>-65.122038298</v>
      </c>
      <c r="J137" s="1" t="n">
        <f aca="false">-1*C137</f>
        <v>-55.178369306</v>
      </c>
      <c r="K137" s="1" t="n">
        <f aca="false">B137</f>
        <v>0.289</v>
      </c>
      <c r="L137" s="1" t="n">
        <f aca="false">D137</f>
        <v>0</v>
      </c>
      <c r="M137" s="1" t="n">
        <f aca="false">M126-2.5</f>
        <v>-34.61547005355</v>
      </c>
      <c r="N137" s="1" t="n">
        <f aca="false">N126+2.5</f>
        <v>-36.83210678148</v>
      </c>
      <c r="O137" s="1" t="n">
        <f aca="false">O126</f>
        <v>0.239</v>
      </c>
    </row>
    <row r="138" customFormat="false" ht="13.5" hidden="false" customHeight="false" outlineLevel="0" collapsed="false">
      <c r="A138" s="1" t="n">
        <f aca="false">A127-2.5</f>
        <v>-66.247038298</v>
      </c>
      <c r="B138" s="1" t="n">
        <f aca="false">B127</f>
        <v>0.289</v>
      </c>
      <c r="C138" s="1" t="n">
        <f aca="false">C127-2.5</f>
        <v>56.303369306</v>
      </c>
      <c r="I138" s="1" t="n">
        <f aca="false">A138</f>
        <v>-66.247038298</v>
      </c>
      <c r="J138" s="1" t="n">
        <f aca="false">-1*C138</f>
        <v>-56.303369306</v>
      </c>
      <c r="K138" s="1" t="n">
        <f aca="false">B138</f>
        <v>0.289</v>
      </c>
      <c r="L138" s="1" t="n">
        <f aca="false">D138</f>
        <v>0</v>
      </c>
      <c r="M138" s="1" t="n">
        <f aca="false">M127-2.5</f>
        <v>-35.74047005355</v>
      </c>
      <c r="N138" s="1" t="n">
        <f aca="false">N127+2.5</f>
        <v>-37.95710678148</v>
      </c>
      <c r="O138" s="1" t="n">
        <f aca="false">O127</f>
        <v>0.239</v>
      </c>
    </row>
    <row r="139" customFormat="false" ht="13.5" hidden="false" customHeight="false" outlineLevel="0" collapsed="false">
      <c r="A139" s="1" t="n">
        <f aca="false">A128</f>
        <v>-99.332475578</v>
      </c>
      <c r="B139" s="1" t="n">
        <f aca="false">B128</f>
        <v>0.289</v>
      </c>
      <c r="C139" s="1" t="n">
        <f aca="false">C128-2.5</f>
        <v>56.303369306</v>
      </c>
      <c r="I139" s="1" t="n">
        <f aca="false">A139</f>
        <v>-99.332475578</v>
      </c>
      <c r="J139" s="1" t="n">
        <f aca="false">-1*C139</f>
        <v>-56.303369306</v>
      </c>
      <c r="K139" s="1" t="n">
        <f aca="false">B139</f>
        <v>0.289</v>
      </c>
      <c r="L139" s="1" t="n">
        <f aca="false">D139</f>
        <v>0</v>
      </c>
      <c r="M139" s="1" t="n">
        <f aca="false">M128</f>
        <v>-68.82590733355</v>
      </c>
      <c r="N139" s="1" t="n">
        <f aca="false">N128+2.5</f>
        <v>-37.95710678148</v>
      </c>
      <c r="O139" s="1" t="n">
        <f aca="false">O128</f>
        <v>0.239</v>
      </c>
    </row>
    <row r="140" customFormat="false" ht="13.5" hidden="false" customHeight="false" outlineLevel="0" collapsed="false">
      <c r="A140" s="1" t="n">
        <f aca="false">A129</f>
        <v>-100.630984908</v>
      </c>
      <c r="B140" s="1" t="n">
        <f aca="false">B129</f>
        <v>0.289</v>
      </c>
      <c r="C140" s="1" t="n">
        <f aca="false">C129-2.5</f>
        <v>56.303369306</v>
      </c>
      <c r="I140" s="1" t="n">
        <f aca="false">A140</f>
        <v>-100.630984908</v>
      </c>
      <c r="J140" s="1" t="n">
        <f aca="false">-1*C140</f>
        <v>-56.303369306</v>
      </c>
      <c r="K140" s="1" t="n">
        <f aca="false">B140</f>
        <v>0.289</v>
      </c>
      <c r="L140" s="1" t="n">
        <f aca="false">D140</f>
        <v>0</v>
      </c>
      <c r="M140" s="1" t="n">
        <f aca="false">M129</f>
        <v>-70.12441666355</v>
      </c>
      <c r="N140" s="1" t="n">
        <f aca="false">N129+2.5</f>
        <v>-37.95710678148</v>
      </c>
      <c r="O140" s="1" t="n">
        <f aca="false">O129</f>
        <v>0.239</v>
      </c>
    </row>
    <row r="141" customFormat="false" ht="13.5" hidden="false" customHeight="false" outlineLevel="0" collapsed="false">
      <c r="A141" s="1" t="n">
        <f aca="false">A130</f>
        <v>-99.685934098</v>
      </c>
      <c r="B141" s="1" t="n">
        <f aca="false">B130</f>
        <v>0.38</v>
      </c>
      <c r="C141" s="1" t="n">
        <f aca="false">C130-2.5</f>
        <v>56.303369306</v>
      </c>
      <c r="I141" s="1" t="n">
        <f aca="false">A141</f>
        <v>-99.685934098</v>
      </c>
      <c r="J141" s="1" t="n">
        <f aca="false">-1*C141</f>
        <v>-56.303369306</v>
      </c>
      <c r="K141" s="1" t="n">
        <f aca="false">B141</f>
        <v>0.38</v>
      </c>
      <c r="L141" s="1" t="n">
        <f aca="false">D141</f>
        <v>0</v>
      </c>
      <c r="M141" s="1" t="n">
        <f aca="false">M130</f>
        <v>-69.17936585355</v>
      </c>
      <c r="N141" s="1" t="n">
        <f aca="false">N130+2.5</f>
        <v>-37.95710678148</v>
      </c>
      <c r="O141" s="1" t="n">
        <f aca="false">O130</f>
        <v>0.33</v>
      </c>
    </row>
    <row r="142" customFormat="false" ht="13.5" hidden="false" customHeight="false" outlineLevel="0" collapsed="false">
      <c r="A142" s="1" t="n">
        <f aca="false">A131</f>
        <v>-100.630984908</v>
      </c>
      <c r="B142" s="1" t="n">
        <f aca="false">B131</f>
        <v>0.5</v>
      </c>
      <c r="C142" s="1" t="n">
        <f aca="false">C131-2.5</f>
        <v>56.303369306</v>
      </c>
      <c r="I142" s="1" t="n">
        <f aca="false">A142</f>
        <v>-100.630984908</v>
      </c>
      <c r="J142" s="1" t="n">
        <f aca="false">-1*C142</f>
        <v>-56.303369306</v>
      </c>
      <c r="K142" s="1" t="n">
        <f aca="false">B142</f>
        <v>0.5</v>
      </c>
      <c r="L142" s="1" t="n">
        <f aca="false">D142</f>
        <v>0</v>
      </c>
      <c r="M142" s="1" t="n">
        <f aca="false">M131</f>
        <v>-70.12441666355</v>
      </c>
      <c r="N142" s="1" t="n">
        <f aca="false">N131+2.5</f>
        <v>-37.95710678148</v>
      </c>
      <c r="O142" s="1" t="n">
        <f aca="false">O131</f>
        <v>0.45</v>
      </c>
    </row>
    <row r="143" customFormat="false" ht="13.5" hidden="false" customHeight="false" outlineLevel="0" collapsed="false">
      <c r="A143" s="1" t="n">
        <f aca="false">A132</f>
        <v>-99.685934098</v>
      </c>
      <c r="B143" s="1" t="n">
        <f aca="false">B132</f>
        <v>0.493069372</v>
      </c>
      <c r="C143" s="1" t="n">
        <f aca="false">C132-2.5</f>
        <v>56.303369306</v>
      </c>
      <c r="I143" s="1" t="n">
        <f aca="false">A143</f>
        <v>-99.685934098</v>
      </c>
      <c r="J143" s="1" t="n">
        <f aca="false">-1*C143</f>
        <v>-56.303369306</v>
      </c>
      <c r="K143" s="1" t="n">
        <f aca="false">B143</f>
        <v>0.493069372</v>
      </c>
      <c r="L143" s="1" t="n">
        <f aca="false">D143</f>
        <v>0</v>
      </c>
      <c r="M143" s="1" t="n">
        <f aca="false">M132</f>
        <v>-69.17936585355</v>
      </c>
      <c r="N143" s="1" t="n">
        <f aca="false">N132+2.5</f>
        <v>-37.95710678148</v>
      </c>
      <c r="O143" s="1" t="n">
        <f aca="false">O132</f>
        <v>0.443069372</v>
      </c>
    </row>
    <row r="144" customFormat="false" ht="13.5" hidden="false" customHeight="false" outlineLevel="0" collapsed="false">
      <c r="A144" s="1" t="n">
        <f aca="false">A133</f>
        <v>-100.630984908</v>
      </c>
      <c r="B144" s="1" t="n">
        <f aca="false">B133</f>
        <v>-0.1</v>
      </c>
      <c r="C144" s="1" t="n">
        <f aca="false">C133-2.5</f>
        <v>56.303369306</v>
      </c>
      <c r="I144" s="1" t="n">
        <f aca="false">A144</f>
        <v>-100.630984908</v>
      </c>
      <c r="J144" s="1" t="n">
        <f aca="false">-1*C144</f>
        <v>-56.303369306</v>
      </c>
      <c r="K144" s="1" t="n">
        <f aca="false">B144</f>
        <v>-0.1</v>
      </c>
      <c r="L144" s="1" t="n">
        <f aca="false">D144</f>
        <v>0</v>
      </c>
      <c r="M144" s="1" t="n">
        <f aca="false">M133</f>
        <v>-70.12441666355</v>
      </c>
      <c r="N144" s="1" t="n">
        <f aca="false">N133+2.5</f>
        <v>-37.95710678148</v>
      </c>
      <c r="O144" s="1" t="n">
        <f aca="false">O133</f>
        <v>-0.15</v>
      </c>
    </row>
    <row r="145" customFormat="false" ht="13.5" hidden="false" customHeight="false" outlineLevel="0" collapsed="false">
      <c r="I145" s="1" t="n">
        <f aca="false">A145</f>
        <v>0</v>
      </c>
      <c r="J145" s="1" t="n">
        <f aca="false">-1*C145</f>
        <v>-0</v>
      </c>
      <c r="K145" s="1" t="n">
        <f aca="false">B145</f>
        <v>0</v>
      </c>
      <c r="L145" s="1" t="n">
        <f aca="false">D145</f>
        <v>0</v>
      </c>
    </row>
    <row r="146" customFormat="false" ht="13.5" hidden="false" customHeight="false" outlineLevel="0" collapsed="false">
      <c r="A146" s="1" t="n">
        <f aca="false">A135-2.5</f>
        <v>-67.622038298</v>
      </c>
      <c r="B146" s="1" t="n">
        <f aca="false">B135</f>
        <v>-0.1</v>
      </c>
      <c r="C146" s="1" t="n">
        <f aca="false">C135</f>
        <v>22.792369306</v>
      </c>
      <c r="D146" s="1" t="n">
        <f aca="false">D135+1</f>
        <v>14</v>
      </c>
      <c r="I146" s="1" t="n">
        <f aca="false">A146</f>
        <v>-67.622038298</v>
      </c>
      <c r="J146" s="1" t="n">
        <f aca="false">-1*C146</f>
        <v>-22.792369306</v>
      </c>
      <c r="K146" s="1" t="n">
        <f aca="false">B146</f>
        <v>-0.1</v>
      </c>
      <c r="L146" s="1" t="n">
        <f aca="false">D146</f>
        <v>14</v>
      </c>
      <c r="M146" s="1" t="n">
        <f aca="false">M135-2.5</f>
        <v>-37.11547005355</v>
      </c>
      <c r="N146" s="1" t="n">
        <f aca="false">N135</f>
        <v>-4.44610678148</v>
      </c>
      <c r="O146" s="1" t="n">
        <f aca="false">O135</f>
        <v>-0.15</v>
      </c>
      <c r="P146" s="1" t="n">
        <f aca="false">P135+1</f>
        <v>14</v>
      </c>
    </row>
    <row r="147" customFormat="false" ht="13.5" hidden="false" customHeight="false" outlineLevel="0" collapsed="false">
      <c r="A147" s="1" t="n">
        <f aca="false">A136-2.5</f>
        <v>-67.622038298</v>
      </c>
      <c r="B147" s="1" t="n">
        <f aca="false">B136</f>
        <v>0.289</v>
      </c>
      <c r="C147" s="1" t="n">
        <f aca="false">C136</f>
        <v>22.792369306</v>
      </c>
      <c r="I147" s="1" t="n">
        <f aca="false">A147</f>
        <v>-67.622038298</v>
      </c>
      <c r="J147" s="1" t="n">
        <f aca="false">-1*C147</f>
        <v>-22.792369306</v>
      </c>
      <c r="K147" s="1" t="n">
        <f aca="false">B147</f>
        <v>0.289</v>
      </c>
      <c r="L147" s="1" t="n">
        <f aca="false">D147</f>
        <v>0</v>
      </c>
      <c r="M147" s="1" t="n">
        <f aca="false">M136-2.5</f>
        <v>-37.11547005355</v>
      </c>
      <c r="N147" s="1" t="n">
        <f aca="false">N136</f>
        <v>-4.44610678148</v>
      </c>
      <c r="O147" s="1" t="n">
        <f aca="false">O136</f>
        <v>0.239</v>
      </c>
    </row>
    <row r="148" customFormat="false" ht="13.5" hidden="false" customHeight="false" outlineLevel="0" collapsed="false">
      <c r="A148" s="1" t="n">
        <f aca="false">A137-2.5</f>
        <v>-67.622038298</v>
      </c>
      <c r="B148" s="1" t="n">
        <f aca="false">B137</f>
        <v>0.289</v>
      </c>
      <c r="C148" s="1" t="n">
        <f aca="false">C137-2.5</f>
        <v>52.678369306</v>
      </c>
      <c r="I148" s="1" t="n">
        <f aca="false">A148</f>
        <v>-67.622038298</v>
      </c>
      <c r="J148" s="1" t="n">
        <f aca="false">-1*C148</f>
        <v>-52.678369306</v>
      </c>
      <c r="K148" s="1" t="n">
        <f aca="false">B148</f>
        <v>0.289</v>
      </c>
      <c r="L148" s="1" t="n">
        <f aca="false">D148</f>
        <v>0</v>
      </c>
      <c r="M148" s="1" t="n">
        <f aca="false">M137-2.5</f>
        <v>-37.11547005355</v>
      </c>
      <c r="N148" s="1" t="n">
        <f aca="false">N137+2.5</f>
        <v>-34.33210678148</v>
      </c>
      <c r="O148" s="1" t="n">
        <f aca="false">O137</f>
        <v>0.239</v>
      </c>
    </row>
    <row r="149" customFormat="false" ht="13.5" hidden="false" customHeight="false" outlineLevel="0" collapsed="false">
      <c r="A149" s="1" t="n">
        <f aca="false">A138-2.5</f>
        <v>-68.747038298</v>
      </c>
      <c r="B149" s="1" t="n">
        <f aca="false">B138</f>
        <v>0.289</v>
      </c>
      <c r="C149" s="1" t="n">
        <f aca="false">C138-2.5</f>
        <v>53.803369306</v>
      </c>
      <c r="I149" s="1" t="n">
        <f aca="false">A149</f>
        <v>-68.747038298</v>
      </c>
      <c r="J149" s="1" t="n">
        <f aca="false">-1*C149</f>
        <v>-53.803369306</v>
      </c>
      <c r="K149" s="1" t="n">
        <f aca="false">B149</f>
        <v>0.289</v>
      </c>
      <c r="L149" s="1" t="n">
        <f aca="false">D149</f>
        <v>0</v>
      </c>
      <c r="M149" s="1" t="n">
        <f aca="false">M138-2.5</f>
        <v>-38.24047005355</v>
      </c>
      <c r="N149" s="1" t="n">
        <f aca="false">N138+2.5</f>
        <v>-35.45710678148</v>
      </c>
      <c r="O149" s="1" t="n">
        <f aca="false">O138</f>
        <v>0.239</v>
      </c>
    </row>
    <row r="150" customFormat="false" ht="13.5" hidden="false" customHeight="false" outlineLevel="0" collapsed="false">
      <c r="A150" s="1" t="n">
        <f aca="false">A139</f>
        <v>-99.332475578</v>
      </c>
      <c r="B150" s="1" t="n">
        <f aca="false">B139</f>
        <v>0.289</v>
      </c>
      <c r="C150" s="1" t="n">
        <f aca="false">C139-2.5</f>
        <v>53.803369306</v>
      </c>
      <c r="I150" s="1" t="n">
        <f aca="false">A150</f>
        <v>-99.332475578</v>
      </c>
      <c r="J150" s="1" t="n">
        <f aca="false">-1*C150</f>
        <v>-53.803369306</v>
      </c>
      <c r="K150" s="1" t="n">
        <f aca="false">B150</f>
        <v>0.289</v>
      </c>
      <c r="L150" s="1" t="n">
        <f aca="false">D150</f>
        <v>0</v>
      </c>
      <c r="M150" s="1" t="n">
        <f aca="false">M139</f>
        <v>-68.82590733355</v>
      </c>
      <c r="N150" s="1" t="n">
        <f aca="false">N139+2.5</f>
        <v>-35.45710678148</v>
      </c>
      <c r="O150" s="1" t="n">
        <f aca="false">O139</f>
        <v>0.239</v>
      </c>
    </row>
    <row r="151" customFormat="false" ht="13.5" hidden="false" customHeight="false" outlineLevel="0" collapsed="false">
      <c r="A151" s="1" t="n">
        <f aca="false">A140</f>
        <v>-100.630984908</v>
      </c>
      <c r="B151" s="1" t="n">
        <f aca="false">B140</f>
        <v>0.289</v>
      </c>
      <c r="C151" s="1" t="n">
        <f aca="false">C140-2.5</f>
        <v>53.803369306</v>
      </c>
      <c r="I151" s="1" t="n">
        <f aca="false">A151</f>
        <v>-100.630984908</v>
      </c>
      <c r="J151" s="1" t="n">
        <f aca="false">-1*C151</f>
        <v>-53.803369306</v>
      </c>
      <c r="K151" s="1" t="n">
        <f aca="false">B151</f>
        <v>0.289</v>
      </c>
      <c r="L151" s="1" t="n">
        <f aca="false">D151</f>
        <v>0</v>
      </c>
      <c r="M151" s="1" t="n">
        <f aca="false">M140</f>
        <v>-70.12441666355</v>
      </c>
      <c r="N151" s="1" t="n">
        <f aca="false">N140+2.5</f>
        <v>-35.45710678148</v>
      </c>
      <c r="O151" s="1" t="n">
        <f aca="false">O140</f>
        <v>0.239</v>
      </c>
    </row>
    <row r="152" customFormat="false" ht="13.5" hidden="false" customHeight="false" outlineLevel="0" collapsed="false">
      <c r="A152" s="1" t="n">
        <f aca="false">A141</f>
        <v>-99.685934098</v>
      </c>
      <c r="B152" s="1" t="n">
        <f aca="false">B141</f>
        <v>0.38</v>
      </c>
      <c r="C152" s="1" t="n">
        <f aca="false">C141-2.5</f>
        <v>53.803369306</v>
      </c>
      <c r="I152" s="1" t="n">
        <f aca="false">A152</f>
        <v>-99.685934098</v>
      </c>
      <c r="J152" s="1" t="n">
        <f aca="false">-1*C152</f>
        <v>-53.803369306</v>
      </c>
      <c r="K152" s="1" t="n">
        <f aca="false">B152</f>
        <v>0.38</v>
      </c>
      <c r="L152" s="1" t="n">
        <f aca="false">D152</f>
        <v>0</v>
      </c>
      <c r="M152" s="1" t="n">
        <f aca="false">M141</f>
        <v>-69.17936585355</v>
      </c>
      <c r="N152" s="1" t="n">
        <f aca="false">N141+2.5</f>
        <v>-35.45710678148</v>
      </c>
      <c r="O152" s="1" t="n">
        <f aca="false">O141</f>
        <v>0.33</v>
      </c>
    </row>
    <row r="153" customFormat="false" ht="13.5" hidden="false" customHeight="false" outlineLevel="0" collapsed="false">
      <c r="A153" s="1" t="n">
        <f aca="false">A142</f>
        <v>-100.630984908</v>
      </c>
      <c r="B153" s="1" t="n">
        <f aca="false">B142</f>
        <v>0.5</v>
      </c>
      <c r="C153" s="1" t="n">
        <f aca="false">C142-2.5</f>
        <v>53.803369306</v>
      </c>
      <c r="I153" s="1" t="n">
        <f aca="false">A153</f>
        <v>-100.630984908</v>
      </c>
      <c r="J153" s="1" t="n">
        <f aca="false">-1*C153</f>
        <v>-53.803369306</v>
      </c>
      <c r="K153" s="1" t="n">
        <f aca="false">B153</f>
        <v>0.5</v>
      </c>
      <c r="L153" s="1" t="n">
        <f aca="false">D153</f>
        <v>0</v>
      </c>
      <c r="M153" s="1" t="n">
        <f aca="false">M142</f>
        <v>-70.12441666355</v>
      </c>
      <c r="N153" s="1" t="n">
        <f aca="false">N142+2.5</f>
        <v>-35.45710678148</v>
      </c>
      <c r="O153" s="1" t="n">
        <f aca="false">O142</f>
        <v>0.45</v>
      </c>
    </row>
    <row r="154" customFormat="false" ht="13.5" hidden="false" customHeight="false" outlineLevel="0" collapsed="false">
      <c r="A154" s="1" t="n">
        <f aca="false">A143</f>
        <v>-99.685934098</v>
      </c>
      <c r="B154" s="1" t="n">
        <f aca="false">B143</f>
        <v>0.493069372</v>
      </c>
      <c r="C154" s="1" t="n">
        <f aca="false">C143-2.5</f>
        <v>53.803369306</v>
      </c>
      <c r="I154" s="1" t="n">
        <f aca="false">A154</f>
        <v>-99.685934098</v>
      </c>
      <c r="J154" s="1" t="n">
        <f aca="false">-1*C154</f>
        <v>-53.803369306</v>
      </c>
      <c r="K154" s="1" t="n">
        <f aca="false">B154</f>
        <v>0.493069372</v>
      </c>
      <c r="L154" s="1" t="n">
        <f aca="false">D154</f>
        <v>0</v>
      </c>
      <c r="M154" s="1" t="n">
        <f aca="false">M143</f>
        <v>-69.17936585355</v>
      </c>
      <c r="N154" s="1" t="n">
        <f aca="false">N143+2.5</f>
        <v>-35.45710678148</v>
      </c>
      <c r="O154" s="1" t="n">
        <f aca="false">O143</f>
        <v>0.443069372</v>
      </c>
    </row>
    <row r="155" customFormat="false" ht="13.5" hidden="false" customHeight="false" outlineLevel="0" collapsed="false">
      <c r="A155" s="1" t="n">
        <f aca="false">A144</f>
        <v>-100.630984908</v>
      </c>
      <c r="B155" s="1" t="n">
        <f aca="false">B144</f>
        <v>-0.1</v>
      </c>
      <c r="C155" s="1" t="n">
        <f aca="false">C144-2.5</f>
        <v>53.803369306</v>
      </c>
      <c r="I155" s="1" t="n">
        <f aca="false">A155</f>
        <v>-100.630984908</v>
      </c>
      <c r="J155" s="1" t="n">
        <f aca="false">-1*C155</f>
        <v>-53.803369306</v>
      </c>
      <c r="K155" s="1" t="n">
        <f aca="false">B155</f>
        <v>-0.1</v>
      </c>
      <c r="L155" s="1" t="n">
        <f aca="false">D155</f>
        <v>0</v>
      </c>
      <c r="M155" s="1" t="n">
        <f aca="false">M144</f>
        <v>-70.12441666355</v>
      </c>
      <c r="N155" s="1" t="n">
        <f aca="false">N144+2.5</f>
        <v>-35.45710678148</v>
      </c>
      <c r="O155" s="1" t="n">
        <f aca="false">O144</f>
        <v>-0.15</v>
      </c>
    </row>
    <row r="156" customFormat="false" ht="13.5" hidden="false" customHeight="false" outlineLevel="0" collapsed="false">
      <c r="I156" s="1" t="n">
        <f aca="false">A156</f>
        <v>0</v>
      </c>
      <c r="J156" s="1" t="n">
        <f aca="false">-1*C156</f>
        <v>-0</v>
      </c>
      <c r="K156" s="1" t="n">
        <f aca="false">B156</f>
        <v>0</v>
      </c>
      <c r="L156" s="1" t="n">
        <f aca="false">D156</f>
        <v>0</v>
      </c>
    </row>
    <row r="157" customFormat="false" ht="13.5" hidden="false" customHeight="false" outlineLevel="0" collapsed="false">
      <c r="A157" s="1" t="n">
        <f aca="false">A146-2.5</f>
        <v>-70.122038298</v>
      </c>
      <c r="B157" s="1" t="n">
        <f aca="false">B146</f>
        <v>-0.1</v>
      </c>
      <c r="C157" s="1" t="n">
        <f aca="false">C146</f>
        <v>22.792369306</v>
      </c>
      <c r="D157" s="1" t="n">
        <f aca="false">D146+1</f>
        <v>15</v>
      </c>
      <c r="I157" s="1" t="n">
        <f aca="false">A157</f>
        <v>-70.122038298</v>
      </c>
      <c r="J157" s="1" t="n">
        <f aca="false">-1*C157</f>
        <v>-22.792369306</v>
      </c>
      <c r="K157" s="1" t="n">
        <f aca="false">B157</f>
        <v>-0.1</v>
      </c>
      <c r="L157" s="1" t="n">
        <f aca="false">D157</f>
        <v>15</v>
      </c>
      <c r="M157" s="1" t="n">
        <f aca="false">M146-2.5</f>
        <v>-39.61547005355</v>
      </c>
      <c r="N157" s="1" t="n">
        <f aca="false">N146</f>
        <v>-4.44610678148</v>
      </c>
      <c r="O157" s="1" t="n">
        <f aca="false">O146</f>
        <v>-0.15</v>
      </c>
      <c r="P157" s="1" t="n">
        <f aca="false">P146+1</f>
        <v>15</v>
      </c>
    </row>
    <row r="158" customFormat="false" ht="13.5" hidden="false" customHeight="false" outlineLevel="0" collapsed="false">
      <c r="A158" s="1" t="n">
        <f aca="false">A147-2.5</f>
        <v>-70.122038298</v>
      </c>
      <c r="B158" s="1" t="n">
        <f aca="false">B147</f>
        <v>0.289</v>
      </c>
      <c r="C158" s="1" t="n">
        <f aca="false">C147</f>
        <v>22.792369306</v>
      </c>
      <c r="I158" s="1" t="n">
        <f aca="false">A158</f>
        <v>-70.122038298</v>
      </c>
      <c r="J158" s="1" t="n">
        <f aca="false">-1*C158</f>
        <v>-22.792369306</v>
      </c>
      <c r="K158" s="1" t="n">
        <f aca="false">B158</f>
        <v>0.289</v>
      </c>
      <c r="L158" s="1" t="n">
        <f aca="false">D158</f>
        <v>0</v>
      </c>
      <c r="M158" s="1" t="n">
        <f aca="false">M147-2.5</f>
        <v>-39.61547005355</v>
      </c>
      <c r="N158" s="1" t="n">
        <f aca="false">N147</f>
        <v>-4.44610678148</v>
      </c>
      <c r="O158" s="1" t="n">
        <f aca="false">O147</f>
        <v>0.239</v>
      </c>
    </row>
    <row r="159" customFormat="false" ht="13.5" hidden="false" customHeight="false" outlineLevel="0" collapsed="false">
      <c r="A159" s="1" t="n">
        <f aca="false">A148-2.5</f>
        <v>-70.122038298</v>
      </c>
      <c r="B159" s="1" t="n">
        <f aca="false">B148</f>
        <v>0.289</v>
      </c>
      <c r="C159" s="1" t="n">
        <f aca="false">C148-2.5</f>
        <v>50.178369306</v>
      </c>
      <c r="I159" s="1" t="n">
        <f aca="false">A159</f>
        <v>-70.122038298</v>
      </c>
      <c r="J159" s="1" t="n">
        <f aca="false">-1*C159</f>
        <v>-50.178369306</v>
      </c>
      <c r="K159" s="1" t="n">
        <f aca="false">B159</f>
        <v>0.289</v>
      </c>
      <c r="L159" s="1" t="n">
        <f aca="false">D159</f>
        <v>0</v>
      </c>
      <c r="M159" s="1" t="n">
        <f aca="false">M148-2.5</f>
        <v>-39.61547005355</v>
      </c>
      <c r="N159" s="1" t="n">
        <f aca="false">N148+2.5</f>
        <v>-31.83210678148</v>
      </c>
      <c r="O159" s="1" t="n">
        <f aca="false">O148</f>
        <v>0.239</v>
      </c>
    </row>
    <row r="160" customFormat="false" ht="13.5" hidden="false" customHeight="false" outlineLevel="0" collapsed="false">
      <c r="A160" s="1" t="n">
        <f aca="false">A149-2.5</f>
        <v>-71.247038298</v>
      </c>
      <c r="B160" s="1" t="n">
        <f aca="false">B149</f>
        <v>0.289</v>
      </c>
      <c r="C160" s="1" t="n">
        <f aca="false">C149-2.5</f>
        <v>51.303369306</v>
      </c>
      <c r="I160" s="1" t="n">
        <f aca="false">A160</f>
        <v>-71.247038298</v>
      </c>
      <c r="J160" s="1" t="n">
        <f aca="false">-1*C160</f>
        <v>-51.303369306</v>
      </c>
      <c r="K160" s="1" t="n">
        <f aca="false">B160</f>
        <v>0.289</v>
      </c>
      <c r="L160" s="1" t="n">
        <f aca="false">D160</f>
        <v>0</v>
      </c>
      <c r="M160" s="1" t="n">
        <f aca="false">M149-2.5</f>
        <v>-40.74047005355</v>
      </c>
      <c r="N160" s="1" t="n">
        <f aca="false">N149+2.5</f>
        <v>-32.95710678148</v>
      </c>
      <c r="O160" s="1" t="n">
        <f aca="false">O149</f>
        <v>0.239</v>
      </c>
    </row>
    <row r="161" customFormat="false" ht="13.5" hidden="false" customHeight="false" outlineLevel="0" collapsed="false">
      <c r="A161" s="1" t="n">
        <f aca="false">A150</f>
        <v>-99.332475578</v>
      </c>
      <c r="B161" s="1" t="n">
        <f aca="false">B150</f>
        <v>0.289</v>
      </c>
      <c r="C161" s="1" t="n">
        <f aca="false">C150-2.5</f>
        <v>51.303369306</v>
      </c>
      <c r="I161" s="1" t="n">
        <f aca="false">A161</f>
        <v>-99.332475578</v>
      </c>
      <c r="J161" s="1" t="n">
        <f aca="false">-1*C161</f>
        <v>-51.303369306</v>
      </c>
      <c r="K161" s="1" t="n">
        <f aca="false">B161</f>
        <v>0.289</v>
      </c>
      <c r="L161" s="1" t="n">
        <f aca="false">D161</f>
        <v>0</v>
      </c>
      <c r="M161" s="1" t="n">
        <f aca="false">M150</f>
        <v>-68.82590733355</v>
      </c>
      <c r="N161" s="1" t="n">
        <f aca="false">N150+2.5</f>
        <v>-32.95710678148</v>
      </c>
      <c r="O161" s="1" t="n">
        <f aca="false">O150</f>
        <v>0.239</v>
      </c>
    </row>
    <row r="162" customFormat="false" ht="13.5" hidden="false" customHeight="false" outlineLevel="0" collapsed="false">
      <c r="A162" s="1" t="n">
        <f aca="false">A151</f>
        <v>-100.630984908</v>
      </c>
      <c r="B162" s="1" t="n">
        <f aca="false">B151</f>
        <v>0.289</v>
      </c>
      <c r="C162" s="1" t="n">
        <f aca="false">C151-2.5</f>
        <v>51.303369306</v>
      </c>
      <c r="I162" s="1" t="n">
        <f aca="false">A162</f>
        <v>-100.630984908</v>
      </c>
      <c r="J162" s="1" t="n">
        <f aca="false">-1*C162</f>
        <v>-51.303369306</v>
      </c>
      <c r="K162" s="1" t="n">
        <f aca="false">B162</f>
        <v>0.289</v>
      </c>
      <c r="L162" s="1" t="n">
        <f aca="false">D162</f>
        <v>0</v>
      </c>
      <c r="M162" s="1" t="n">
        <f aca="false">M151</f>
        <v>-70.12441666355</v>
      </c>
      <c r="N162" s="1" t="n">
        <f aca="false">N151+2.5</f>
        <v>-32.95710678148</v>
      </c>
      <c r="O162" s="1" t="n">
        <f aca="false">O151</f>
        <v>0.239</v>
      </c>
    </row>
    <row r="163" customFormat="false" ht="13.5" hidden="false" customHeight="false" outlineLevel="0" collapsed="false">
      <c r="A163" s="1" t="n">
        <f aca="false">A152</f>
        <v>-99.685934098</v>
      </c>
      <c r="B163" s="1" t="n">
        <f aca="false">B152</f>
        <v>0.38</v>
      </c>
      <c r="C163" s="1" t="n">
        <f aca="false">C152-2.5</f>
        <v>51.303369306</v>
      </c>
      <c r="I163" s="1" t="n">
        <f aca="false">A163</f>
        <v>-99.685934098</v>
      </c>
      <c r="J163" s="1" t="n">
        <f aca="false">-1*C163</f>
        <v>-51.303369306</v>
      </c>
      <c r="K163" s="1" t="n">
        <f aca="false">B163</f>
        <v>0.38</v>
      </c>
      <c r="L163" s="1" t="n">
        <f aca="false">D163</f>
        <v>0</v>
      </c>
      <c r="M163" s="1" t="n">
        <f aca="false">M152</f>
        <v>-69.17936585355</v>
      </c>
      <c r="N163" s="1" t="n">
        <f aca="false">N152+2.5</f>
        <v>-32.95710678148</v>
      </c>
      <c r="O163" s="1" t="n">
        <f aca="false">O152</f>
        <v>0.33</v>
      </c>
    </row>
    <row r="164" customFormat="false" ht="13.5" hidden="false" customHeight="false" outlineLevel="0" collapsed="false">
      <c r="A164" s="1" t="n">
        <f aca="false">A153</f>
        <v>-100.630984908</v>
      </c>
      <c r="B164" s="1" t="n">
        <f aca="false">B153</f>
        <v>0.5</v>
      </c>
      <c r="C164" s="1" t="n">
        <f aca="false">C153-2.5</f>
        <v>51.303369306</v>
      </c>
      <c r="I164" s="1" t="n">
        <f aca="false">A164</f>
        <v>-100.630984908</v>
      </c>
      <c r="J164" s="1" t="n">
        <f aca="false">-1*C164</f>
        <v>-51.303369306</v>
      </c>
      <c r="K164" s="1" t="n">
        <f aca="false">B164</f>
        <v>0.5</v>
      </c>
      <c r="L164" s="1" t="n">
        <f aca="false">D164</f>
        <v>0</v>
      </c>
      <c r="M164" s="1" t="n">
        <f aca="false">M153</f>
        <v>-70.12441666355</v>
      </c>
      <c r="N164" s="1" t="n">
        <f aca="false">N153+2.5</f>
        <v>-32.95710678148</v>
      </c>
      <c r="O164" s="1" t="n">
        <f aca="false">O153</f>
        <v>0.45</v>
      </c>
    </row>
    <row r="165" customFormat="false" ht="13.5" hidden="false" customHeight="false" outlineLevel="0" collapsed="false">
      <c r="A165" s="1" t="n">
        <f aca="false">A154</f>
        <v>-99.685934098</v>
      </c>
      <c r="B165" s="1" t="n">
        <f aca="false">B154</f>
        <v>0.493069372</v>
      </c>
      <c r="C165" s="1" t="n">
        <f aca="false">C154-2.5</f>
        <v>51.303369306</v>
      </c>
      <c r="I165" s="1" t="n">
        <f aca="false">A165</f>
        <v>-99.685934098</v>
      </c>
      <c r="J165" s="1" t="n">
        <f aca="false">-1*C165</f>
        <v>-51.303369306</v>
      </c>
      <c r="K165" s="1" t="n">
        <f aca="false">B165</f>
        <v>0.493069372</v>
      </c>
      <c r="L165" s="1" t="n">
        <f aca="false">D165</f>
        <v>0</v>
      </c>
      <c r="M165" s="1" t="n">
        <f aca="false">M154</f>
        <v>-69.17936585355</v>
      </c>
      <c r="N165" s="1" t="n">
        <f aca="false">N154+2.5</f>
        <v>-32.95710678148</v>
      </c>
      <c r="O165" s="1" t="n">
        <f aca="false">O154</f>
        <v>0.443069372</v>
      </c>
    </row>
    <row r="166" customFormat="false" ht="13.5" hidden="false" customHeight="false" outlineLevel="0" collapsed="false">
      <c r="A166" s="1" t="n">
        <f aca="false">A155</f>
        <v>-100.630984908</v>
      </c>
      <c r="B166" s="1" t="n">
        <f aca="false">B155</f>
        <v>-0.1</v>
      </c>
      <c r="C166" s="1" t="n">
        <f aca="false">C155-2.5</f>
        <v>51.303369306</v>
      </c>
      <c r="I166" s="1" t="n">
        <f aca="false">A166</f>
        <v>-100.630984908</v>
      </c>
      <c r="J166" s="1" t="n">
        <f aca="false">-1*C166</f>
        <v>-51.303369306</v>
      </c>
      <c r="K166" s="1" t="n">
        <f aca="false">B166</f>
        <v>-0.1</v>
      </c>
      <c r="L166" s="1" t="n">
        <f aca="false">D166</f>
        <v>0</v>
      </c>
      <c r="M166" s="1" t="n">
        <f aca="false">M155</f>
        <v>-70.12441666355</v>
      </c>
      <c r="N166" s="1" t="n">
        <f aca="false">N155+2.5</f>
        <v>-32.95710678148</v>
      </c>
      <c r="O166" s="1" t="n">
        <f aca="false">O155</f>
        <v>-0.15</v>
      </c>
    </row>
    <row r="167" customFormat="false" ht="13.5" hidden="false" customHeight="false" outlineLevel="0" collapsed="false">
      <c r="I167" s="1" t="n">
        <f aca="false">A167</f>
        <v>0</v>
      </c>
      <c r="J167" s="1" t="n">
        <f aca="false">-1*C167</f>
        <v>-0</v>
      </c>
      <c r="K167" s="1" t="n">
        <f aca="false">B167</f>
        <v>0</v>
      </c>
      <c r="L167" s="1" t="n">
        <f aca="false">D167</f>
        <v>0</v>
      </c>
    </row>
    <row r="168" customFormat="false" ht="13.5" hidden="false" customHeight="false" outlineLevel="0" collapsed="false">
      <c r="A168" s="1" t="n">
        <f aca="false">A157-2.5</f>
        <v>-72.622038298</v>
      </c>
      <c r="B168" s="1" t="n">
        <f aca="false">B157</f>
        <v>-0.1</v>
      </c>
      <c r="C168" s="1" t="n">
        <f aca="false">C157</f>
        <v>22.792369306</v>
      </c>
      <c r="D168" s="1" t="n">
        <f aca="false">D157+1</f>
        <v>16</v>
      </c>
      <c r="I168" s="1" t="n">
        <f aca="false">A168</f>
        <v>-72.622038298</v>
      </c>
      <c r="J168" s="1" t="n">
        <f aca="false">-1*C168</f>
        <v>-22.792369306</v>
      </c>
      <c r="K168" s="1" t="n">
        <f aca="false">B168</f>
        <v>-0.1</v>
      </c>
      <c r="L168" s="1" t="n">
        <f aca="false">D168</f>
        <v>16</v>
      </c>
      <c r="M168" s="1" t="n">
        <f aca="false">M157-2.5</f>
        <v>-42.11547005355</v>
      </c>
      <c r="N168" s="1" t="n">
        <f aca="false">N157</f>
        <v>-4.44610678148</v>
      </c>
      <c r="O168" s="1" t="n">
        <f aca="false">O157</f>
        <v>-0.15</v>
      </c>
      <c r="P168" s="1" t="n">
        <f aca="false">P157+1</f>
        <v>16</v>
      </c>
    </row>
    <row r="169" customFormat="false" ht="13.5" hidden="false" customHeight="false" outlineLevel="0" collapsed="false">
      <c r="A169" s="1" t="n">
        <f aca="false">A158-2.5</f>
        <v>-72.622038298</v>
      </c>
      <c r="B169" s="1" t="n">
        <f aca="false">B158</f>
        <v>0.289</v>
      </c>
      <c r="C169" s="1" t="n">
        <f aca="false">C158</f>
        <v>22.792369306</v>
      </c>
      <c r="I169" s="1" t="n">
        <f aca="false">A169</f>
        <v>-72.622038298</v>
      </c>
      <c r="J169" s="1" t="n">
        <f aca="false">-1*C169</f>
        <v>-22.792369306</v>
      </c>
      <c r="K169" s="1" t="n">
        <f aca="false">B169</f>
        <v>0.289</v>
      </c>
      <c r="L169" s="1" t="n">
        <f aca="false">D169</f>
        <v>0</v>
      </c>
      <c r="M169" s="1" t="n">
        <f aca="false">M158-2.5</f>
        <v>-42.11547005355</v>
      </c>
      <c r="N169" s="1" t="n">
        <f aca="false">N158</f>
        <v>-4.44610678148</v>
      </c>
      <c r="O169" s="1" t="n">
        <f aca="false">O158</f>
        <v>0.239</v>
      </c>
    </row>
    <row r="170" customFormat="false" ht="13.5" hidden="false" customHeight="false" outlineLevel="0" collapsed="false">
      <c r="A170" s="1" t="n">
        <f aca="false">A159-2.5</f>
        <v>-72.622038298</v>
      </c>
      <c r="B170" s="1" t="n">
        <f aca="false">B159</f>
        <v>0.289</v>
      </c>
      <c r="C170" s="1" t="n">
        <f aca="false">C159-2.5</f>
        <v>47.678369306</v>
      </c>
      <c r="I170" s="1" t="n">
        <f aca="false">A170</f>
        <v>-72.622038298</v>
      </c>
      <c r="J170" s="1" t="n">
        <f aca="false">-1*C170</f>
        <v>-47.678369306</v>
      </c>
      <c r="K170" s="1" t="n">
        <f aca="false">B170</f>
        <v>0.289</v>
      </c>
      <c r="L170" s="1" t="n">
        <f aca="false">D170</f>
        <v>0</v>
      </c>
      <c r="M170" s="1" t="n">
        <f aca="false">M159-2.5</f>
        <v>-42.11547005355</v>
      </c>
      <c r="N170" s="1" t="n">
        <f aca="false">N159+2.5</f>
        <v>-29.33210678148</v>
      </c>
      <c r="O170" s="1" t="n">
        <f aca="false">O159</f>
        <v>0.239</v>
      </c>
    </row>
    <row r="171" customFormat="false" ht="13.5" hidden="false" customHeight="false" outlineLevel="0" collapsed="false">
      <c r="A171" s="1" t="n">
        <f aca="false">A160-2.5</f>
        <v>-73.747038298</v>
      </c>
      <c r="B171" s="1" t="n">
        <f aca="false">B160</f>
        <v>0.289</v>
      </c>
      <c r="C171" s="1" t="n">
        <f aca="false">C160-2.5</f>
        <v>48.803369306</v>
      </c>
      <c r="I171" s="1" t="n">
        <f aca="false">A171</f>
        <v>-73.747038298</v>
      </c>
      <c r="J171" s="1" t="n">
        <f aca="false">-1*C171</f>
        <v>-48.803369306</v>
      </c>
      <c r="K171" s="1" t="n">
        <f aca="false">B171</f>
        <v>0.289</v>
      </c>
      <c r="L171" s="1" t="n">
        <f aca="false">D171</f>
        <v>0</v>
      </c>
      <c r="M171" s="1" t="n">
        <f aca="false">M160-2.5</f>
        <v>-43.24047005355</v>
      </c>
      <c r="N171" s="1" t="n">
        <f aca="false">N160+2.5</f>
        <v>-30.45710678148</v>
      </c>
      <c r="O171" s="1" t="n">
        <f aca="false">O160</f>
        <v>0.239</v>
      </c>
    </row>
    <row r="172" customFormat="false" ht="13.5" hidden="false" customHeight="false" outlineLevel="0" collapsed="false">
      <c r="A172" s="1" t="n">
        <f aca="false">A161</f>
        <v>-99.332475578</v>
      </c>
      <c r="B172" s="1" t="n">
        <f aca="false">B161</f>
        <v>0.289</v>
      </c>
      <c r="C172" s="1" t="n">
        <f aca="false">C161-2.5</f>
        <v>48.803369306</v>
      </c>
      <c r="I172" s="1" t="n">
        <f aca="false">A172</f>
        <v>-99.332475578</v>
      </c>
      <c r="J172" s="1" t="n">
        <f aca="false">-1*C172</f>
        <v>-48.803369306</v>
      </c>
      <c r="K172" s="1" t="n">
        <f aca="false">B172</f>
        <v>0.289</v>
      </c>
      <c r="L172" s="1" t="n">
        <f aca="false">D172</f>
        <v>0</v>
      </c>
      <c r="M172" s="1" t="n">
        <f aca="false">M161</f>
        <v>-68.82590733355</v>
      </c>
      <c r="N172" s="1" t="n">
        <f aca="false">N161+2.5</f>
        <v>-30.45710678148</v>
      </c>
      <c r="O172" s="1" t="n">
        <f aca="false">O161</f>
        <v>0.239</v>
      </c>
    </row>
    <row r="173" customFormat="false" ht="13.5" hidden="false" customHeight="false" outlineLevel="0" collapsed="false">
      <c r="A173" s="1" t="n">
        <f aca="false">A162</f>
        <v>-100.630984908</v>
      </c>
      <c r="B173" s="1" t="n">
        <f aca="false">B162</f>
        <v>0.289</v>
      </c>
      <c r="C173" s="1" t="n">
        <f aca="false">C162-2.5</f>
        <v>48.803369306</v>
      </c>
      <c r="I173" s="1" t="n">
        <f aca="false">A173</f>
        <v>-100.630984908</v>
      </c>
      <c r="J173" s="1" t="n">
        <f aca="false">-1*C173</f>
        <v>-48.803369306</v>
      </c>
      <c r="K173" s="1" t="n">
        <f aca="false">B173</f>
        <v>0.289</v>
      </c>
      <c r="L173" s="1" t="n">
        <f aca="false">D173</f>
        <v>0</v>
      </c>
      <c r="M173" s="1" t="n">
        <f aca="false">M162</f>
        <v>-70.12441666355</v>
      </c>
      <c r="N173" s="1" t="n">
        <f aca="false">N162+2.5</f>
        <v>-30.45710678148</v>
      </c>
      <c r="O173" s="1" t="n">
        <f aca="false">O162</f>
        <v>0.239</v>
      </c>
    </row>
    <row r="174" customFormat="false" ht="13.5" hidden="false" customHeight="false" outlineLevel="0" collapsed="false">
      <c r="A174" s="1" t="n">
        <f aca="false">A163</f>
        <v>-99.685934098</v>
      </c>
      <c r="B174" s="1" t="n">
        <f aca="false">B163</f>
        <v>0.38</v>
      </c>
      <c r="C174" s="1" t="n">
        <f aca="false">C163-2.5</f>
        <v>48.803369306</v>
      </c>
      <c r="I174" s="1" t="n">
        <f aca="false">A174</f>
        <v>-99.685934098</v>
      </c>
      <c r="J174" s="1" t="n">
        <f aca="false">-1*C174</f>
        <v>-48.803369306</v>
      </c>
      <c r="K174" s="1" t="n">
        <f aca="false">B174</f>
        <v>0.38</v>
      </c>
      <c r="L174" s="1" t="n">
        <f aca="false">D174</f>
        <v>0</v>
      </c>
      <c r="M174" s="1" t="n">
        <f aca="false">M163</f>
        <v>-69.17936585355</v>
      </c>
      <c r="N174" s="1" t="n">
        <f aca="false">N163+2.5</f>
        <v>-30.45710678148</v>
      </c>
      <c r="O174" s="1" t="n">
        <f aca="false">O163</f>
        <v>0.33</v>
      </c>
    </row>
    <row r="175" customFormat="false" ht="13.5" hidden="false" customHeight="false" outlineLevel="0" collapsed="false">
      <c r="A175" s="1" t="n">
        <f aca="false">A164</f>
        <v>-100.630984908</v>
      </c>
      <c r="B175" s="1" t="n">
        <f aca="false">B164</f>
        <v>0.5</v>
      </c>
      <c r="C175" s="1" t="n">
        <f aca="false">C164-2.5</f>
        <v>48.803369306</v>
      </c>
      <c r="I175" s="1" t="n">
        <f aca="false">A175</f>
        <v>-100.630984908</v>
      </c>
      <c r="J175" s="1" t="n">
        <f aca="false">-1*C175</f>
        <v>-48.803369306</v>
      </c>
      <c r="K175" s="1" t="n">
        <f aca="false">B175</f>
        <v>0.5</v>
      </c>
      <c r="L175" s="1" t="n">
        <f aca="false">D175</f>
        <v>0</v>
      </c>
      <c r="M175" s="1" t="n">
        <f aca="false">M164</f>
        <v>-70.12441666355</v>
      </c>
      <c r="N175" s="1" t="n">
        <f aca="false">N164+2.5</f>
        <v>-30.45710678148</v>
      </c>
      <c r="O175" s="1" t="n">
        <f aca="false">O164</f>
        <v>0.45</v>
      </c>
    </row>
    <row r="176" customFormat="false" ht="13.5" hidden="false" customHeight="false" outlineLevel="0" collapsed="false">
      <c r="A176" s="1" t="n">
        <f aca="false">A165</f>
        <v>-99.685934098</v>
      </c>
      <c r="B176" s="1" t="n">
        <f aca="false">B165</f>
        <v>0.493069372</v>
      </c>
      <c r="C176" s="1" t="n">
        <f aca="false">C165-2.5</f>
        <v>48.803369306</v>
      </c>
      <c r="I176" s="1" t="n">
        <f aca="false">A176</f>
        <v>-99.685934098</v>
      </c>
      <c r="J176" s="1" t="n">
        <f aca="false">-1*C176</f>
        <v>-48.803369306</v>
      </c>
      <c r="K176" s="1" t="n">
        <f aca="false">B176</f>
        <v>0.493069372</v>
      </c>
      <c r="L176" s="1" t="n">
        <f aca="false">D176</f>
        <v>0</v>
      </c>
      <c r="M176" s="1" t="n">
        <f aca="false">M165</f>
        <v>-69.17936585355</v>
      </c>
      <c r="N176" s="1" t="n">
        <f aca="false">N165+2.5</f>
        <v>-30.45710678148</v>
      </c>
      <c r="O176" s="1" t="n">
        <f aca="false">O165</f>
        <v>0.443069372</v>
      </c>
    </row>
    <row r="177" customFormat="false" ht="13.5" hidden="false" customHeight="false" outlineLevel="0" collapsed="false">
      <c r="A177" s="1" t="n">
        <f aca="false">A166</f>
        <v>-100.630984908</v>
      </c>
      <c r="B177" s="1" t="n">
        <f aca="false">B166</f>
        <v>-0.1</v>
      </c>
      <c r="C177" s="1" t="n">
        <f aca="false">C166-2.5</f>
        <v>48.803369306</v>
      </c>
      <c r="I177" s="1" t="n">
        <f aca="false">A177</f>
        <v>-100.630984908</v>
      </c>
      <c r="J177" s="1" t="n">
        <f aca="false">-1*C177</f>
        <v>-48.803369306</v>
      </c>
      <c r="K177" s="1" t="n">
        <f aca="false">B177</f>
        <v>-0.1</v>
      </c>
      <c r="L177" s="1" t="n">
        <f aca="false">D177</f>
        <v>0</v>
      </c>
      <c r="M177" s="1" t="n">
        <f aca="false">M166</f>
        <v>-70.12441666355</v>
      </c>
      <c r="N177" s="1" t="n">
        <f aca="false">N166+2.5</f>
        <v>-30.45710678148</v>
      </c>
      <c r="O177" s="1" t="n">
        <f aca="false">O166</f>
        <v>-0.15</v>
      </c>
    </row>
    <row r="178" customFormat="false" ht="13.5" hidden="false" customHeight="false" outlineLevel="0" collapsed="false">
      <c r="I178" s="1" t="n">
        <f aca="false">A178</f>
        <v>0</v>
      </c>
      <c r="J178" s="1" t="n">
        <f aca="false">-1*C178</f>
        <v>-0</v>
      </c>
      <c r="K178" s="1" t="n">
        <f aca="false">B178</f>
        <v>0</v>
      </c>
      <c r="L178" s="1" t="n">
        <f aca="false">D178</f>
        <v>0</v>
      </c>
    </row>
    <row r="179" customFormat="false" ht="13.5" hidden="false" customHeight="false" outlineLevel="0" collapsed="false">
      <c r="A179" s="1" t="n">
        <f aca="false">A168-2.5</f>
        <v>-75.122038298</v>
      </c>
      <c r="B179" s="1" t="n">
        <f aca="false">B168</f>
        <v>-0.1</v>
      </c>
      <c r="C179" s="1" t="n">
        <f aca="false">C168</f>
        <v>22.792369306</v>
      </c>
      <c r="D179" s="1" t="n">
        <f aca="false">D168+1</f>
        <v>17</v>
      </c>
      <c r="I179" s="1" t="n">
        <f aca="false">A179</f>
        <v>-75.122038298</v>
      </c>
      <c r="J179" s="1" t="n">
        <f aca="false">-1*C179</f>
        <v>-22.792369306</v>
      </c>
      <c r="K179" s="1" t="n">
        <f aca="false">B179</f>
        <v>-0.1</v>
      </c>
      <c r="L179" s="1" t="n">
        <f aca="false">D179</f>
        <v>17</v>
      </c>
      <c r="M179" s="1" t="n">
        <f aca="false">M168-2.5</f>
        <v>-44.61547005355</v>
      </c>
      <c r="N179" s="1" t="n">
        <f aca="false">N168</f>
        <v>-4.44610678148</v>
      </c>
      <c r="O179" s="1" t="n">
        <f aca="false">O168</f>
        <v>-0.15</v>
      </c>
      <c r="P179" s="1" t="n">
        <f aca="false">P168+1</f>
        <v>17</v>
      </c>
    </row>
    <row r="180" customFormat="false" ht="13.5" hidden="false" customHeight="false" outlineLevel="0" collapsed="false">
      <c r="A180" s="1" t="n">
        <f aca="false">A169-2.5</f>
        <v>-75.122038298</v>
      </c>
      <c r="B180" s="1" t="n">
        <f aca="false">B169</f>
        <v>0.289</v>
      </c>
      <c r="C180" s="1" t="n">
        <f aca="false">C169</f>
        <v>22.792369306</v>
      </c>
      <c r="I180" s="1" t="n">
        <f aca="false">A180</f>
        <v>-75.122038298</v>
      </c>
      <c r="J180" s="1" t="n">
        <f aca="false">-1*C180</f>
        <v>-22.792369306</v>
      </c>
      <c r="K180" s="1" t="n">
        <f aca="false">B180</f>
        <v>0.289</v>
      </c>
      <c r="L180" s="1" t="n">
        <f aca="false">D180</f>
        <v>0</v>
      </c>
      <c r="M180" s="1" t="n">
        <f aca="false">M169-2.5</f>
        <v>-44.61547005355</v>
      </c>
      <c r="N180" s="1" t="n">
        <f aca="false">N169</f>
        <v>-4.44610678148</v>
      </c>
      <c r="O180" s="1" t="n">
        <f aca="false">O169</f>
        <v>0.239</v>
      </c>
    </row>
    <row r="181" customFormat="false" ht="13.5" hidden="false" customHeight="false" outlineLevel="0" collapsed="false">
      <c r="A181" s="1" t="n">
        <f aca="false">A170-2.5</f>
        <v>-75.122038298</v>
      </c>
      <c r="B181" s="1" t="n">
        <f aca="false">B170</f>
        <v>0.289</v>
      </c>
      <c r="C181" s="1" t="n">
        <f aca="false">C170-2.5</f>
        <v>45.178369306</v>
      </c>
      <c r="I181" s="1" t="n">
        <f aca="false">A181</f>
        <v>-75.122038298</v>
      </c>
      <c r="J181" s="1" t="n">
        <f aca="false">-1*C181</f>
        <v>-45.178369306</v>
      </c>
      <c r="K181" s="1" t="n">
        <f aca="false">B181</f>
        <v>0.289</v>
      </c>
      <c r="L181" s="1" t="n">
        <f aca="false">D181</f>
        <v>0</v>
      </c>
      <c r="M181" s="1" t="n">
        <f aca="false">M170-2.5</f>
        <v>-44.61547005355</v>
      </c>
      <c r="N181" s="1" t="n">
        <f aca="false">N170+2.5</f>
        <v>-26.83210678148</v>
      </c>
      <c r="O181" s="1" t="n">
        <f aca="false">O170</f>
        <v>0.239</v>
      </c>
    </row>
    <row r="182" customFormat="false" ht="13.5" hidden="false" customHeight="false" outlineLevel="0" collapsed="false">
      <c r="A182" s="1" t="n">
        <f aca="false">A171-2.5</f>
        <v>-76.247038298</v>
      </c>
      <c r="B182" s="1" t="n">
        <f aca="false">B171</f>
        <v>0.289</v>
      </c>
      <c r="C182" s="1" t="n">
        <f aca="false">C171-2.5</f>
        <v>46.303369306</v>
      </c>
      <c r="I182" s="1" t="n">
        <f aca="false">A182</f>
        <v>-76.247038298</v>
      </c>
      <c r="J182" s="1" t="n">
        <f aca="false">-1*C182</f>
        <v>-46.303369306</v>
      </c>
      <c r="K182" s="1" t="n">
        <f aca="false">B182</f>
        <v>0.289</v>
      </c>
      <c r="L182" s="1" t="n">
        <f aca="false">D182</f>
        <v>0</v>
      </c>
      <c r="M182" s="1" t="n">
        <f aca="false">M171-2.5</f>
        <v>-45.74047005355</v>
      </c>
      <c r="N182" s="1" t="n">
        <f aca="false">N171+2.5</f>
        <v>-27.95710678148</v>
      </c>
      <c r="O182" s="1" t="n">
        <f aca="false">O171</f>
        <v>0.239</v>
      </c>
    </row>
    <row r="183" customFormat="false" ht="13.5" hidden="false" customHeight="false" outlineLevel="0" collapsed="false">
      <c r="A183" s="1" t="n">
        <f aca="false">A172</f>
        <v>-99.332475578</v>
      </c>
      <c r="B183" s="1" t="n">
        <f aca="false">B172</f>
        <v>0.289</v>
      </c>
      <c r="C183" s="1" t="n">
        <f aca="false">C172-2.5</f>
        <v>46.303369306</v>
      </c>
      <c r="I183" s="1" t="n">
        <f aca="false">A183</f>
        <v>-99.332475578</v>
      </c>
      <c r="J183" s="1" t="n">
        <f aca="false">-1*C183</f>
        <v>-46.303369306</v>
      </c>
      <c r="K183" s="1" t="n">
        <f aca="false">B183</f>
        <v>0.289</v>
      </c>
      <c r="L183" s="1" t="n">
        <f aca="false">D183</f>
        <v>0</v>
      </c>
      <c r="M183" s="1" t="n">
        <f aca="false">M172</f>
        <v>-68.82590733355</v>
      </c>
      <c r="N183" s="1" t="n">
        <f aca="false">N172+2.5</f>
        <v>-27.95710678148</v>
      </c>
      <c r="O183" s="1" t="n">
        <f aca="false">O172</f>
        <v>0.239</v>
      </c>
    </row>
    <row r="184" customFormat="false" ht="13.5" hidden="false" customHeight="false" outlineLevel="0" collapsed="false">
      <c r="A184" s="1" t="n">
        <f aca="false">A173</f>
        <v>-100.630984908</v>
      </c>
      <c r="B184" s="1" t="n">
        <f aca="false">B173</f>
        <v>0.289</v>
      </c>
      <c r="C184" s="1" t="n">
        <f aca="false">C173-2.5</f>
        <v>46.303369306</v>
      </c>
      <c r="I184" s="1" t="n">
        <f aca="false">A184</f>
        <v>-100.630984908</v>
      </c>
      <c r="J184" s="1" t="n">
        <f aca="false">-1*C184</f>
        <v>-46.303369306</v>
      </c>
      <c r="K184" s="1" t="n">
        <f aca="false">B184</f>
        <v>0.289</v>
      </c>
      <c r="L184" s="1" t="n">
        <f aca="false">D184</f>
        <v>0</v>
      </c>
      <c r="M184" s="1" t="n">
        <f aca="false">M173</f>
        <v>-70.12441666355</v>
      </c>
      <c r="N184" s="1" t="n">
        <f aca="false">N173+2.5</f>
        <v>-27.95710678148</v>
      </c>
      <c r="O184" s="1" t="n">
        <f aca="false">O173</f>
        <v>0.239</v>
      </c>
    </row>
    <row r="185" customFormat="false" ht="13.5" hidden="false" customHeight="false" outlineLevel="0" collapsed="false">
      <c r="A185" s="1" t="n">
        <f aca="false">A174</f>
        <v>-99.685934098</v>
      </c>
      <c r="B185" s="1" t="n">
        <f aca="false">B174</f>
        <v>0.38</v>
      </c>
      <c r="C185" s="1" t="n">
        <f aca="false">C174-2.5</f>
        <v>46.303369306</v>
      </c>
      <c r="I185" s="1" t="n">
        <f aca="false">A185</f>
        <v>-99.685934098</v>
      </c>
      <c r="J185" s="1" t="n">
        <f aca="false">-1*C185</f>
        <v>-46.303369306</v>
      </c>
      <c r="K185" s="1" t="n">
        <f aca="false">B185</f>
        <v>0.38</v>
      </c>
      <c r="L185" s="1" t="n">
        <f aca="false">D185</f>
        <v>0</v>
      </c>
      <c r="M185" s="1" t="n">
        <f aca="false">M174</f>
        <v>-69.17936585355</v>
      </c>
      <c r="N185" s="1" t="n">
        <f aca="false">N174+2.5</f>
        <v>-27.95710678148</v>
      </c>
      <c r="O185" s="1" t="n">
        <f aca="false">O174</f>
        <v>0.33</v>
      </c>
    </row>
    <row r="186" customFormat="false" ht="13.5" hidden="false" customHeight="false" outlineLevel="0" collapsed="false">
      <c r="A186" s="1" t="n">
        <f aca="false">A175</f>
        <v>-100.630984908</v>
      </c>
      <c r="B186" s="1" t="n">
        <f aca="false">B175</f>
        <v>0.5</v>
      </c>
      <c r="C186" s="1" t="n">
        <f aca="false">C175-2.5</f>
        <v>46.303369306</v>
      </c>
      <c r="I186" s="1" t="n">
        <f aca="false">A186</f>
        <v>-100.630984908</v>
      </c>
      <c r="J186" s="1" t="n">
        <f aca="false">-1*C186</f>
        <v>-46.303369306</v>
      </c>
      <c r="K186" s="1" t="n">
        <f aca="false">B186</f>
        <v>0.5</v>
      </c>
      <c r="L186" s="1" t="n">
        <f aca="false">D186</f>
        <v>0</v>
      </c>
      <c r="M186" s="1" t="n">
        <f aca="false">M175</f>
        <v>-70.12441666355</v>
      </c>
      <c r="N186" s="1" t="n">
        <f aca="false">N175+2.5</f>
        <v>-27.95710678148</v>
      </c>
      <c r="O186" s="1" t="n">
        <f aca="false">O175</f>
        <v>0.45</v>
      </c>
    </row>
    <row r="187" customFormat="false" ht="13.5" hidden="false" customHeight="false" outlineLevel="0" collapsed="false">
      <c r="A187" s="1" t="n">
        <f aca="false">A176</f>
        <v>-99.685934098</v>
      </c>
      <c r="B187" s="1" t="n">
        <f aca="false">B176</f>
        <v>0.493069372</v>
      </c>
      <c r="C187" s="1" t="n">
        <f aca="false">C176-2.5</f>
        <v>46.303369306</v>
      </c>
      <c r="I187" s="1" t="n">
        <f aca="false">A187</f>
        <v>-99.685934098</v>
      </c>
      <c r="J187" s="1" t="n">
        <f aca="false">-1*C187</f>
        <v>-46.303369306</v>
      </c>
      <c r="K187" s="1" t="n">
        <f aca="false">B187</f>
        <v>0.493069372</v>
      </c>
      <c r="L187" s="1" t="n">
        <f aca="false">D187</f>
        <v>0</v>
      </c>
      <c r="M187" s="1" t="n">
        <f aca="false">M176</f>
        <v>-69.17936585355</v>
      </c>
      <c r="N187" s="1" t="n">
        <f aca="false">N176+2.5</f>
        <v>-27.95710678148</v>
      </c>
      <c r="O187" s="1" t="n">
        <f aca="false">O176</f>
        <v>0.443069372</v>
      </c>
    </row>
    <row r="188" customFormat="false" ht="13.5" hidden="false" customHeight="false" outlineLevel="0" collapsed="false">
      <c r="A188" s="1" t="n">
        <f aca="false">A177</f>
        <v>-100.630984908</v>
      </c>
      <c r="B188" s="1" t="n">
        <f aca="false">B177</f>
        <v>-0.1</v>
      </c>
      <c r="C188" s="1" t="n">
        <f aca="false">C177-2.5</f>
        <v>46.303369306</v>
      </c>
      <c r="I188" s="1" t="n">
        <f aca="false">A188</f>
        <v>-100.630984908</v>
      </c>
      <c r="J188" s="1" t="n">
        <f aca="false">-1*C188</f>
        <v>-46.303369306</v>
      </c>
      <c r="K188" s="1" t="n">
        <f aca="false">B188</f>
        <v>-0.1</v>
      </c>
      <c r="L188" s="1" t="n">
        <f aca="false">D188</f>
        <v>0</v>
      </c>
      <c r="M188" s="1" t="n">
        <f aca="false">M177</f>
        <v>-70.12441666355</v>
      </c>
      <c r="N188" s="1" t="n">
        <f aca="false">N177+2.5</f>
        <v>-27.95710678148</v>
      </c>
      <c r="O188" s="1" t="n">
        <f aca="false">O177</f>
        <v>-0.15</v>
      </c>
    </row>
    <row r="189" customFormat="false" ht="13.5" hidden="false" customHeight="false" outlineLevel="0" collapsed="false">
      <c r="I189" s="1" t="n">
        <f aca="false">A189</f>
        <v>0</v>
      </c>
      <c r="J189" s="1" t="n">
        <f aca="false">-1*C189</f>
        <v>-0</v>
      </c>
      <c r="K189" s="1" t="n">
        <f aca="false">B189</f>
        <v>0</v>
      </c>
      <c r="L189" s="1" t="n">
        <f aca="false">D189</f>
        <v>0</v>
      </c>
    </row>
    <row r="190" customFormat="false" ht="13.5" hidden="false" customHeight="false" outlineLevel="0" collapsed="false">
      <c r="A190" s="1" t="n">
        <f aca="false">A179-2.5</f>
        <v>-77.622038298</v>
      </c>
      <c r="B190" s="1" t="n">
        <f aca="false">B179</f>
        <v>-0.1</v>
      </c>
      <c r="C190" s="1" t="n">
        <f aca="false">C179</f>
        <v>22.792369306</v>
      </c>
      <c r="D190" s="1" t="n">
        <f aca="false">D179+1</f>
        <v>18</v>
      </c>
      <c r="I190" s="1" t="n">
        <f aca="false">A190</f>
        <v>-77.622038298</v>
      </c>
      <c r="J190" s="1" t="n">
        <f aca="false">-1*C190</f>
        <v>-22.792369306</v>
      </c>
      <c r="K190" s="1" t="n">
        <f aca="false">B190</f>
        <v>-0.1</v>
      </c>
      <c r="L190" s="1" t="n">
        <f aca="false">D190</f>
        <v>18</v>
      </c>
      <c r="M190" s="1" t="n">
        <f aca="false">M179-2.5</f>
        <v>-47.11547005355</v>
      </c>
      <c r="N190" s="1" t="n">
        <f aca="false">N179</f>
        <v>-4.44610678148</v>
      </c>
      <c r="O190" s="1" t="n">
        <f aca="false">O179</f>
        <v>-0.15</v>
      </c>
      <c r="P190" s="1" t="n">
        <f aca="false">P179+1</f>
        <v>18</v>
      </c>
    </row>
    <row r="191" customFormat="false" ht="13.5" hidden="false" customHeight="false" outlineLevel="0" collapsed="false">
      <c r="A191" s="1" t="n">
        <f aca="false">A180-2.5</f>
        <v>-77.622038298</v>
      </c>
      <c r="B191" s="1" t="n">
        <f aca="false">B180</f>
        <v>0.289</v>
      </c>
      <c r="C191" s="1" t="n">
        <f aca="false">C180</f>
        <v>22.792369306</v>
      </c>
      <c r="I191" s="1" t="n">
        <f aca="false">A191</f>
        <v>-77.622038298</v>
      </c>
      <c r="J191" s="1" t="n">
        <f aca="false">-1*C191</f>
        <v>-22.792369306</v>
      </c>
      <c r="K191" s="1" t="n">
        <f aca="false">B191</f>
        <v>0.289</v>
      </c>
      <c r="L191" s="1" t="n">
        <f aca="false">D191</f>
        <v>0</v>
      </c>
      <c r="M191" s="1" t="n">
        <f aca="false">M180-2.5</f>
        <v>-47.11547005355</v>
      </c>
      <c r="N191" s="1" t="n">
        <f aca="false">N180</f>
        <v>-4.44610678148</v>
      </c>
      <c r="O191" s="1" t="n">
        <f aca="false">O180</f>
        <v>0.239</v>
      </c>
    </row>
    <row r="192" customFormat="false" ht="13.5" hidden="false" customHeight="false" outlineLevel="0" collapsed="false">
      <c r="A192" s="1" t="n">
        <f aca="false">A181-2.5</f>
        <v>-77.622038298</v>
      </c>
      <c r="B192" s="1" t="n">
        <f aca="false">B181</f>
        <v>0.289</v>
      </c>
      <c r="C192" s="1" t="n">
        <f aca="false">C181-2.5</f>
        <v>42.678369306</v>
      </c>
      <c r="I192" s="1" t="n">
        <f aca="false">A192</f>
        <v>-77.622038298</v>
      </c>
      <c r="J192" s="1" t="n">
        <f aca="false">-1*C192</f>
        <v>-42.678369306</v>
      </c>
      <c r="K192" s="1" t="n">
        <f aca="false">B192</f>
        <v>0.289</v>
      </c>
      <c r="L192" s="1" t="n">
        <f aca="false">D192</f>
        <v>0</v>
      </c>
      <c r="M192" s="1" t="n">
        <f aca="false">M181-2.5</f>
        <v>-47.11547005355</v>
      </c>
      <c r="N192" s="1" t="n">
        <f aca="false">N181+2.5</f>
        <v>-24.33210678148</v>
      </c>
      <c r="O192" s="1" t="n">
        <f aca="false">O181</f>
        <v>0.239</v>
      </c>
    </row>
    <row r="193" customFormat="false" ht="13.5" hidden="false" customHeight="false" outlineLevel="0" collapsed="false">
      <c r="A193" s="1" t="n">
        <f aca="false">A182-2.5</f>
        <v>-78.747038298</v>
      </c>
      <c r="B193" s="1" t="n">
        <f aca="false">B182</f>
        <v>0.289</v>
      </c>
      <c r="C193" s="1" t="n">
        <f aca="false">C182-2.5</f>
        <v>43.803369306</v>
      </c>
      <c r="I193" s="1" t="n">
        <f aca="false">A193</f>
        <v>-78.747038298</v>
      </c>
      <c r="J193" s="1" t="n">
        <f aca="false">-1*C193</f>
        <v>-43.803369306</v>
      </c>
      <c r="K193" s="1" t="n">
        <f aca="false">B193</f>
        <v>0.289</v>
      </c>
      <c r="L193" s="1" t="n">
        <f aca="false">D193</f>
        <v>0</v>
      </c>
      <c r="M193" s="1" t="n">
        <f aca="false">M182-2.5</f>
        <v>-48.24047005355</v>
      </c>
      <c r="N193" s="1" t="n">
        <f aca="false">N182+2.5</f>
        <v>-25.45710678148</v>
      </c>
      <c r="O193" s="1" t="n">
        <f aca="false">O182</f>
        <v>0.239</v>
      </c>
    </row>
    <row r="194" customFormat="false" ht="13.5" hidden="false" customHeight="false" outlineLevel="0" collapsed="false">
      <c r="A194" s="1" t="n">
        <f aca="false">A183</f>
        <v>-99.332475578</v>
      </c>
      <c r="B194" s="1" t="n">
        <f aca="false">B183</f>
        <v>0.289</v>
      </c>
      <c r="C194" s="1" t="n">
        <f aca="false">C183-2.5</f>
        <v>43.803369306</v>
      </c>
      <c r="I194" s="1" t="n">
        <f aca="false">A194</f>
        <v>-99.332475578</v>
      </c>
      <c r="J194" s="1" t="n">
        <f aca="false">-1*C194</f>
        <v>-43.803369306</v>
      </c>
      <c r="K194" s="1" t="n">
        <f aca="false">B194</f>
        <v>0.289</v>
      </c>
      <c r="L194" s="1" t="n">
        <f aca="false">D194</f>
        <v>0</v>
      </c>
      <c r="M194" s="1" t="n">
        <f aca="false">M183</f>
        <v>-68.82590733355</v>
      </c>
      <c r="N194" s="1" t="n">
        <f aca="false">N183+2.5</f>
        <v>-25.45710678148</v>
      </c>
      <c r="O194" s="1" t="n">
        <f aca="false">O183</f>
        <v>0.239</v>
      </c>
    </row>
    <row r="195" customFormat="false" ht="13.5" hidden="false" customHeight="false" outlineLevel="0" collapsed="false">
      <c r="A195" s="1" t="n">
        <f aca="false">A184</f>
        <v>-100.630984908</v>
      </c>
      <c r="B195" s="1" t="n">
        <f aca="false">B184</f>
        <v>0.289</v>
      </c>
      <c r="C195" s="1" t="n">
        <f aca="false">C184-2.5</f>
        <v>43.803369306</v>
      </c>
      <c r="I195" s="1" t="n">
        <f aca="false">A195</f>
        <v>-100.630984908</v>
      </c>
      <c r="J195" s="1" t="n">
        <f aca="false">-1*C195</f>
        <v>-43.803369306</v>
      </c>
      <c r="K195" s="1" t="n">
        <f aca="false">B195</f>
        <v>0.289</v>
      </c>
      <c r="L195" s="1" t="n">
        <f aca="false">D195</f>
        <v>0</v>
      </c>
      <c r="M195" s="1" t="n">
        <f aca="false">M184</f>
        <v>-70.12441666355</v>
      </c>
      <c r="N195" s="1" t="n">
        <f aca="false">N184+2.5</f>
        <v>-25.45710678148</v>
      </c>
      <c r="O195" s="1" t="n">
        <f aca="false">O184</f>
        <v>0.239</v>
      </c>
    </row>
    <row r="196" customFormat="false" ht="13.5" hidden="false" customHeight="false" outlineLevel="0" collapsed="false">
      <c r="A196" s="1" t="n">
        <f aca="false">A185</f>
        <v>-99.685934098</v>
      </c>
      <c r="B196" s="1" t="n">
        <f aca="false">B185</f>
        <v>0.38</v>
      </c>
      <c r="C196" s="1" t="n">
        <f aca="false">C185-2.5</f>
        <v>43.803369306</v>
      </c>
      <c r="I196" s="1" t="n">
        <f aca="false">A196</f>
        <v>-99.685934098</v>
      </c>
      <c r="J196" s="1" t="n">
        <f aca="false">-1*C196</f>
        <v>-43.803369306</v>
      </c>
      <c r="K196" s="1" t="n">
        <f aca="false">B196</f>
        <v>0.38</v>
      </c>
      <c r="L196" s="1" t="n">
        <f aca="false">D196</f>
        <v>0</v>
      </c>
      <c r="M196" s="1" t="n">
        <f aca="false">M185</f>
        <v>-69.17936585355</v>
      </c>
      <c r="N196" s="1" t="n">
        <f aca="false">N185+2.5</f>
        <v>-25.45710678148</v>
      </c>
      <c r="O196" s="1" t="n">
        <f aca="false">O185</f>
        <v>0.33</v>
      </c>
    </row>
    <row r="197" customFormat="false" ht="13.5" hidden="false" customHeight="false" outlineLevel="0" collapsed="false">
      <c r="A197" s="1" t="n">
        <f aca="false">A186</f>
        <v>-100.630984908</v>
      </c>
      <c r="B197" s="1" t="n">
        <f aca="false">B186</f>
        <v>0.5</v>
      </c>
      <c r="C197" s="1" t="n">
        <f aca="false">C186-2.5</f>
        <v>43.803369306</v>
      </c>
      <c r="I197" s="1" t="n">
        <f aca="false">A197</f>
        <v>-100.630984908</v>
      </c>
      <c r="J197" s="1" t="n">
        <f aca="false">-1*C197</f>
        <v>-43.803369306</v>
      </c>
      <c r="K197" s="1" t="n">
        <f aca="false">B197</f>
        <v>0.5</v>
      </c>
      <c r="L197" s="1" t="n">
        <f aca="false">D197</f>
        <v>0</v>
      </c>
      <c r="M197" s="1" t="n">
        <f aca="false">M186</f>
        <v>-70.12441666355</v>
      </c>
      <c r="N197" s="1" t="n">
        <f aca="false">N186+2.5</f>
        <v>-25.45710678148</v>
      </c>
      <c r="O197" s="1" t="n">
        <f aca="false">O186</f>
        <v>0.45</v>
      </c>
    </row>
    <row r="198" customFormat="false" ht="13.5" hidden="false" customHeight="false" outlineLevel="0" collapsed="false">
      <c r="A198" s="1" t="n">
        <f aca="false">A187</f>
        <v>-99.685934098</v>
      </c>
      <c r="B198" s="1" t="n">
        <f aca="false">B187</f>
        <v>0.493069372</v>
      </c>
      <c r="C198" s="1" t="n">
        <f aca="false">C187-2.5</f>
        <v>43.803369306</v>
      </c>
      <c r="I198" s="1" t="n">
        <f aca="false">A198</f>
        <v>-99.685934098</v>
      </c>
      <c r="J198" s="1" t="n">
        <f aca="false">-1*C198</f>
        <v>-43.803369306</v>
      </c>
      <c r="K198" s="1" t="n">
        <f aca="false">B198</f>
        <v>0.493069372</v>
      </c>
      <c r="L198" s="1" t="n">
        <f aca="false">D198</f>
        <v>0</v>
      </c>
      <c r="M198" s="1" t="n">
        <f aca="false">M187</f>
        <v>-69.17936585355</v>
      </c>
      <c r="N198" s="1" t="n">
        <f aca="false">N187+2.5</f>
        <v>-25.45710678148</v>
      </c>
      <c r="O198" s="1" t="n">
        <f aca="false">O187</f>
        <v>0.443069372</v>
      </c>
    </row>
    <row r="199" customFormat="false" ht="13.5" hidden="false" customHeight="false" outlineLevel="0" collapsed="false">
      <c r="A199" s="1" t="n">
        <f aca="false">A188</f>
        <v>-100.630984908</v>
      </c>
      <c r="B199" s="1" t="n">
        <f aca="false">B188</f>
        <v>-0.1</v>
      </c>
      <c r="C199" s="1" t="n">
        <f aca="false">C188-2.5</f>
        <v>43.803369306</v>
      </c>
      <c r="I199" s="1" t="n">
        <f aca="false">A199</f>
        <v>-100.630984908</v>
      </c>
      <c r="J199" s="1" t="n">
        <f aca="false">-1*C199</f>
        <v>-43.803369306</v>
      </c>
      <c r="K199" s="1" t="n">
        <f aca="false">B199</f>
        <v>-0.1</v>
      </c>
      <c r="L199" s="1" t="n">
        <f aca="false">D199</f>
        <v>0</v>
      </c>
      <c r="M199" s="1" t="n">
        <f aca="false">M188</f>
        <v>-70.12441666355</v>
      </c>
      <c r="N199" s="1" t="n">
        <f aca="false">N188+2.5</f>
        <v>-25.45710678148</v>
      </c>
      <c r="O199" s="1" t="n">
        <f aca="false">O188</f>
        <v>-0.15</v>
      </c>
    </row>
    <row r="200" customFormat="false" ht="13.5" hidden="false" customHeight="false" outlineLevel="0" collapsed="false">
      <c r="I200" s="1" t="n">
        <f aca="false">A200</f>
        <v>0</v>
      </c>
      <c r="J200" s="1" t="n">
        <f aca="false">-1*C200</f>
        <v>-0</v>
      </c>
      <c r="K200" s="1" t="n">
        <f aca="false">B200</f>
        <v>0</v>
      </c>
      <c r="L200" s="1" t="n">
        <f aca="false">D200</f>
        <v>0</v>
      </c>
    </row>
    <row r="201" customFormat="false" ht="13.5" hidden="false" customHeight="false" outlineLevel="0" collapsed="false">
      <c r="A201" s="1" t="n">
        <f aca="false">A190-2.5</f>
        <v>-80.122038298</v>
      </c>
      <c r="B201" s="1" t="n">
        <f aca="false">B190</f>
        <v>-0.1</v>
      </c>
      <c r="C201" s="1" t="n">
        <f aca="false">C190</f>
        <v>22.792369306</v>
      </c>
      <c r="D201" s="1" t="n">
        <f aca="false">D190+1</f>
        <v>19</v>
      </c>
      <c r="I201" s="1" t="n">
        <f aca="false">A201</f>
        <v>-80.122038298</v>
      </c>
      <c r="J201" s="1" t="n">
        <f aca="false">-1*C201</f>
        <v>-22.792369306</v>
      </c>
      <c r="K201" s="1" t="n">
        <f aca="false">B201</f>
        <v>-0.1</v>
      </c>
      <c r="L201" s="1" t="n">
        <f aca="false">D201</f>
        <v>19</v>
      </c>
      <c r="M201" s="1" t="n">
        <f aca="false">M190-2.5</f>
        <v>-49.61547005355</v>
      </c>
      <c r="N201" s="1" t="n">
        <f aca="false">N190</f>
        <v>-4.44610678148</v>
      </c>
      <c r="O201" s="1" t="n">
        <f aca="false">O190</f>
        <v>-0.15</v>
      </c>
      <c r="P201" s="1" t="n">
        <f aca="false">P190+1</f>
        <v>19</v>
      </c>
    </row>
    <row r="202" customFormat="false" ht="13.5" hidden="false" customHeight="false" outlineLevel="0" collapsed="false">
      <c r="A202" s="1" t="n">
        <f aca="false">A191-2.5</f>
        <v>-80.122038298</v>
      </c>
      <c r="B202" s="1" t="n">
        <f aca="false">B191</f>
        <v>0.289</v>
      </c>
      <c r="C202" s="1" t="n">
        <f aca="false">C191</f>
        <v>22.792369306</v>
      </c>
      <c r="I202" s="1" t="n">
        <f aca="false">A202</f>
        <v>-80.122038298</v>
      </c>
      <c r="J202" s="1" t="n">
        <f aca="false">-1*C202</f>
        <v>-22.792369306</v>
      </c>
      <c r="K202" s="1" t="n">
        <f aca="false">B202</f>
        <v>0.289</v>
      </c>
      <c r="L202" s="1" t="n">
        <f aca="false">D202</f>
        <v>0</v>
      </c>
      <c r="M202" s="1" t="n">
        <f aca="false">M191-2.5</f>
        <v>-49.61547005355</v>
      </c>
      <c r="N202" s="1" t="n">
        <f aca="false">N191</f>
        <v>-4.44610678148</v>
      </c>
      <c r="O202" s="1" t="n">
        <f aca="false">O191</f>
        <v>0.239</v>
      </c>
    </row>
    <row r="203" customFormat="false" ht="13.5" hidden="false" customHeight="false" outlineLevel="0" collapsed="false">
      <c r="A203" s="1" t="n">
        <f aca="false">A192-2.5</f>
        <v>-80.122038298</v>
      </c>
      <c r="B203" s="1" t="n">
        <f aca="false">B192</f>
        <v>0.289</v>
      </c>
      <c r="C203" s="1" t="n">
        <f aca="false">C192-2.5</f>
        <v>40.178369306</v>
      </c>
      <c r="I203" s="1" t="n">
        <f aca="false">A203</f>
        <v>-80.122038298</v>
      </c>
      <c r="J203" s="1" t="n">
        <f aca="false">-1*C203</f>
        <v>-40.178369306</v>
      </c>
      <c r="K203" s="1" t="n">
        <f aca="false">B203</f>
        <v>0.289</v>
      </c>
      <c r="L203" s="1" t="n">
        <f aca="false">D203</f>
        <v>0</v>
      </c>
      <c r="M203" s="1" t="n">
        <f aca="false">M192-2.5</f>
        <v>-49.61547005355</v>
      </c>
      <c r="N203" s="1" t="n">
        <f aca="false">N192+2.5</f>
        <v>-21.83210678148</v>
      </c>
      <c r="O203" s="1" t="n">
        <f aca="false">O192</f>
        <v>0.239</v>
      </c>
    </row>
    <row r="204" customFormat="false" ht="13.5" hidden="false" customHeight="false" outlineLevel="0" collapsed="false">
      <c r="A204" s="1" t="n">
        <f aca="false">A193-2.5</f>
        <v>-81.247038298</v>
      </c>
      <c r="B204" s="1" t="n">
        <f aca="false">B193</f>
        <v>0.289</v>
      </c>
      <c r="C204" s="1" t="n">
        <f aca="false">C193-2.5</f>
        <v>41.303369306</v>
      </c>
      <c r="I204" s="1" t="n">
        <f aca="false">A204</f>
        <v>-81.247038298</v>
      </c>
      <c r="J204" s="1" t="n">
        <f aca="false">-1*C204</f>
        <v>-41.303369306</v>
      </c>
      <c r="K204" s="1" t="n">
        <f aca="false">B204</f>
        <v>0.289</v>
      </c>
      <c r="L204" s="1" t="n">
        <f aca="false">D204</f>
        <v>0</v>
      </c>
      <c r="M204" s="1" t="n">
        <f aca="false">M193-2.5</f>
        <v>-50.74047005355</v>
      </c>
      <c r="N204" s="1" t="n">
        <f aca="false">N193+2.5</f>
        <v>-22.95710678148</v>
      </c>
      <c r="O204" s="1" t="n">
        <f aca="false">O193</f>
        <v>0.239</v>
      </c>
    </row>
    <row r="205" customFormat="false" ht="13.5" hidden="false" customHeight="false" outlineLevel="0" collapsed="false">
      <c r="A205" s="1" t="n">
        <f aca="false">A194</f>
        <v>-99.332475578</v>
      </c>
      <c r="B205" s="1" t="n">
        <f aca="false">B194</f>
        <v>0.289</v>
      </c>
      <c r="C205" s="1" t="n">
        <f aca="false">C194-2.5</f>
        <v>41.303369306</v>
      </c>
      <c r="I205" s="1" t="n">
        <f aca="false">A205</f>
        <v>-99.332475578</v>
      </c>
      <c r="J205" s="1" t="n">
        <f aca="false">-1*C205</f>
        <v>-41.303369306</v>
      </c>
      <c r="K205" s="1" t="n">
        <f aca="false">B205</f>
        <v>0.289</v>
      </c>
      <c r="L205" s="1" t="n">
        <f aca="false">D205</f>
        <v>0</v>
      </c>
      <c r="M205" s="1" t="n">
        <f aca="false">M194</f>
        <v>-68.82590733355</v>
      </c>
      <c r="N205" s="1" t="n">
        <f aca="false">N194+2.5</f>
        <v>-22.95710678148</v>
      </c>
      <c r="O205" s="1" t="n">
        <f aca="false">O194</f>
        <v>0.239</v>
      </c>
    </row>
    <row r="206" customFormat="false" ht="13.5" hidden="false" customHeight="false" outlineLevel="0" collapsed="false">
      <c r="A206" s="1" t="n">
        <f aca="false">A195</f>
        <v>-100.630984908</v>
      </c>
      <c r="B206" s="1" t="n">
        <f aca="false">B195</f>
        <v>0.289</v>
      </c>
      <c r="C206" s="1" t="n">
        <f aca="false">C195-2.5</f>
        <v>41.303369306</v>
      </c>
      <c r="I206" s="1" t="n">
        <f aca="false">A206</f>
        <v>-100.630984908</v>
      </c>
      <c r="J206" s="1" t="n">
        <f aca="false">-1*C206</f>
        <v>-41.303369306</v>
      </c>
      <c r="K206" s="1" t="n">
        <f aca="false">B206</f>
        <v>0.289</v>
      </c>
      <c r="L206" s="1" t="n">
        <f aca="false">D206</f>
        <v>0</v>
      </c>
      <c r="M206" s="1" t="n">
        <f aca="false">M195</f>
        <v>-70.12441666355</v>
      </c>
      <c r="N206" s="1" t="n">
        <f aca="false">N195+2.5</f>
        <v>-22.95710678148</v>
      </c>
      <c r="O206" s="1" t="n">
        <f aca="false">O195</f>
        <v>0.239</v>
      </c>
    </row>
    <row r="207" customFormat="false" ht="13.5" hidden="false" customHeight="false" outlineLevel="0" collapsed="false">
      <c r="A207" s="1" t="n">
        <f aca="false">A196</f>
        <v>-99.685934098</v>
      </c>
      <c r="B207" s="1" t="n">
        <f aca="false">B196</f>
        <v>0.38</v>
      </c>
      <c r="C207" s="1" t="n">
        <f aca="false">C196-2.5</f>
        <v>41.303369306</v>
      </c>
      <c r="I207" s="1" t="n">
        <f aca="false">A207</f>
        <v>-99.685934098</v>
      </c>
      <c r="J207" s="1" t="n">
        <f aca="false">-1*C207</f>
        <v>-41.303369306</v>
      </c>
      <c r="K207" s="1" t="n">
        <f aca="false">B207</f>
        <v>0.38</v>
      </c>
      <c r="L207" s="1" t="n">
        <f aca="false">D207</f>
        <v>0</v>
      </c>
      <c r="M207" s="1" t="n">
        <f aca="false">M196</f>
        <v>-69.17936585355</v>
      </c>
      <c r="N207" s="1" t="n">
        <f aca="false">N196+2.5</f>
        <v>-22.95710678148</v>
      </c>
      <c r="O207" s="1" t="n">
        <f aca="false">O196</f>
        <v>0.33</v>
      </c>
    </row>
    <row r="208" customFormat="false" ht="13.5" hidden="false" customHeight="false" outlineLevel="0" collapsed="false">
      <c r="A208" s="1" t="n">
        <f aca="false">A197</f>
        <v>-100.630984908</v>
      </c>
      <c r="B208" s="1" t="n">
        <f aca="false">B197</f>
        <v>0.5</v>
      </c>
      <c r="C208" s="1" t="n">
        <f aca="false">C197-2.5</f>
        <v>41.303369306</v>
      </c>
      <c r="I208" s="1" t="n">
        <f aca="false">A208</f>
        <v>-100.630984908</v>
      </c>
      <c r="J208" s="1" t="n">
        <f aca="false">-1*C208</f>
        <v>-41.303369306</v>
      </c>
      <c r="K208" s="1" t="n">
        <f aca="false">B208</f>
        <v>0.5</v>
      </c>
      <c r="L208" s="1" t="n">
        <f aca="false">D208</f>
        <v>0</v>
      </c>
      <c r="M208" s="1" t="n">
        <f aca="false">M197</f>
        <v>-70.12441666355</v>
      </c>
      <c r="N208" s="1" t="n">
        <f aca="false">N197+2.5</f>
        <v>-22.95710678148</v>
      </c>
      <c r="O208" s="1" t="n">
        <f aca="false">O197</f>
        <v>0.45</v>
      </c>
    </row>
    <row r="209" customFormat="false" ht="13.5" hidden="false" customHeight="false" outlineLevel="0" collapsed="false">
      <c r="A209" s="1" t="n">
        <f aca="false">A198</f>
        <v>-99.685934098</v>
      </c>
      <c r="B209" s="1" t="n">
        <f aca="false">B198</f>
        <v>0.493069372</v>
      </c>
      <c r="C209" s="1" t="n">
        <f aca="false">C198-2.5</f>
        <v>41.303369306</v>
      </c>
      <c r="I209" s="1" t="n">
        <f aca="false">A209</f>
        <v>-99.685934098</v>
      </c>
      <c r="J209" s="1" t="n">
        <f aca="false">-1*C209</f>
        <v>-41.303369306</v>
      </c>
      <c r="K209" s="1" t="n">
        <f aca="false">B209</f>
        <v>0.493069372</v>
      </c>
      <c r="L209" s="1" t="n">
        <f aca="false">D209</f>
        <v>0</v>
      </c>
      <c r="M209" s="1" t="n">
        <f aca="false">M198</f>
        <v>-69.17936585355</v>
      </c>
      <c r="N209" s="1" t="n">
        <f aca="false">N198+2.5</f>
        <v>-22.95710678148</v>
      </c>
      <c r="O209" s="1" t="n">
        <f aca="false">O198</f>
        <v>0.443069372</v>
      </c>
    </row>
    <row r="210" customFormat="false" ht="13.5" hidden="false" customHeight="false" outlineLevel="0" collapsed="false">
      <c r="A210" s="1" t="n">
        <f aca="false">A199</f>
        <v>-100.630984908</v>
      </c>
      <c r="B210" s="1" t="n">
        <f aca="false">B199</f>
        <v>-0.1</v>
      </c>
      <c r="C210" s="1" t="n">
        <f aca="false">C199-2.5</f>
        <v>41.303369306</v>
      </c>
      <c r="I210" s="1" t="n">
        <f aca="false">A210</f>
        <v>-100.630984908</v>
      </c>
      <c r="J210" s="1" t="n">
        <f aca="false">-1*C210</f>
        <v>-41.303369306</v>
      </c>
      <c r="K210" s="1" t="n">
        <f aca="false">B210</f>
        <v>-0.1</v>
      </c>
      <c r="L210" s="1" t="n">
        <f aca="false">D210</f>
        <v>0</v>
      </c>
      <c r="M210" s="1" t="n">
        <f aca="false">M199</f>
        <v>-70.12441666355</v>
      </c>
      <c r="N210" s="1" t="n">
        <f aca="false">N199+2.5</f>
        <v>-22.95710678148</v>
      </c>
      <c r="O210" s="1" t="n">
        <f aca="false">O199</f>
        <v>-0.15</v>
      </c>
    </row>
    <row r="211" customFormat="false" ht="13.5" hidden="false" customHeight="false" outlineLevel="0" collapsed="false">
      <c r="I211" s="1" t="n">
        <f aca="false">A211</f>
        <v>0</v>
      </c>
      <c r="J211" s="1" t="n">
        <f aca="false">-1*C211</f>
        <v>-0</v>
      </c>
      <c r="K211" s="1" t="n">
        <f aca="false">B211</f>
        <v>0</v>
      </c>
      <c r="L211" s="1" t="n">
        <f aca="false">D211</f>
        <v>0</v>
      </c>
    </row>
    <row r="212" customFormat="false" ht="13.5" hidden="false" customHeight="false" outlineLevel="0" collapsed="false">
      <c r="A212" s="1" t="n">
        <f aca="false">A201-2.5</f>
        <v>-82.622038298</v>
      </c>
      <c r="B212" s="1" t="n">
        <f aca="false">B201</f>
        <v>-0.1</v>
      </c>
      <c r="C212" s="1" t="n">
        <f aca="false">C201</f>
        <v>22.792369306</v>
      </c>
      <c r="D212" s="1" t="n">
        <f aca="false">D201+1</f>
        <v>20</v>
      </c>
      <c r="I212" s="1" t="n">
        <f aca="false">A212</f>
        <v>-82.622038298</v>
      </c>
      <c r="J212" s="1" t="n">
        <f aca="false">-1*C212</f>
        <v>-22.792369306</v>
      </c>
      <c r="K212" s="1" t="n">
        <f aca="false">B212</f>
        <v>-0.1</v>
      </c>
      <c r="L212" s="1" t="n">
        <f aca="false">D212</f>
        <v>20</v>
      </c>
      <c r="M212" s="1" t="n">
        <f aca="false">M201-2.5</f>
        <v>-52.11547005355</v>
      </c>
      <c r="N212" s="1" t="n">
        <f aca="false">N201</f>
        <v>-4.44610678148</v>
      </c>
      <c r="O212" s="1" t="n">
        <f aca="false">O201</f>
        <v>-0.15</v>
      </c>
      <c r="P212" s="1" t="n">
        <f aca="false">P201+1</f>
        <v>20</v>
      </c>
    </row>
    <row r="213" customFormat="false" ht="13.5" hidden="false" customHeight="false" outlineLevel="0" collapsed="false">
      <c r="A213" s="1" t="n">
        <f aca="false">A202-2.5</f>
        <v>-82.622038298</v>
      </c>
      <c r="B213" s="1" t="n">
        <f aca="false">B202</f>
        <v>0.289</v>
      </c>
      <c r="C213" s="1" t="n">
        <f aca="false">C202</f>
        <v>22.792369306</v>
      </c>
      <c r="I213" s="1" t="n">
        <f aca="false">A213</f>
        <v>-82.622038298</v>
      </c>
      <c r="J213" s="1" t="n">
        <f aca="false">-1*C213</f>
        <v>-22.792369306</v>
      </c>
      <c r="K213" s="1" t="n">
        <f aca="false">B213</f>
        <v>0.289</v>
      </c>
      <c r="L213" s="1" t="n">
        <f aca="false">D213</f>
        <v>0</v>
      </c>
      <c r="M213" s="1" t="n">
        <f aca="false">M202-2.5</f>
        <v>-52.11547005355</v>
      </c>
      <c r="N213" s="1" t="n">
        <f aca="false">N202</f>
        <v>-4.44610678148</v>
      </c>
      <c r="O213" s="1" t="n">
        <f aca="false">O202</f>
        <v>0.239</v>
      </c>
    </row>
    <row r="214" customFormat="false" ht="13.5" hidden="false" customHeight="false" outlineLevel="0" collapsed="false">
      <c r="A214" s="1" t="n">
        <f aca="false">A203-2.5</f>
        <v>-82.622038298</v>
      </c>
      <c r="B214" s="1" t="n">
        <f aca="false">B203</f>
        <v>0.289</v>
      </c>
      <c r="C214" s="1" t="n">
        <f aca="false">C203-2.5</f>
        <v>37.678369306</v>
      </c>
      <c r="I214" s="1" t="n">
        <f aca="false">A214</f>
        <v>-82.622038298</v>
      </c>
      <c r="J214" s="1" t="n">
        <f aca="false">-1*C214</f>
        <v>-37.678369306</v>
      </c>
      <c r="K214" s="1" t="n">
        <f aca="false">B214</f>
        <v>0.289</v>
      </c>
      <c r="L214" s="1" t="n">
        <f aca="false">D214</f>
        <v>0</v>
      </c>
      <c r="M214" s="1" t="n">
        <f aca="false">M203-2.5</f>
        <v>-52.11547005355</v>
      </c>
      <c r="N214" s="1" t="n">
        <f aca="false">N203+2.5</f>
        <v>-19.33210678148</v>
      </c>
      <c r="O214" s="1" t="n">
        <f aca="false">O203</f>
        <v>0.239</v>
      </c>
    </row>
    <row r="215" customFormat="false" ht="13.5" hidden="false" customHeight="false" outlineLevel="0" collapsed="false">
      <c r="A215" s="1" t="n">
        <f aca="false">A204-2.5</f>
        <v>-83.747038298</v>
      </c>
      <c r="B215" s="1" t="n">
        <f aca="false">B204</f>
        <v>0.289</v>
      </c>
      <c r="C215" s="1" t="n">
        <f aca="false">C204-2.5</f>
        <v>38.803369306</v>
      </c>
      <c r="I215" s="1" t="n">
        <f aca="false">A215</f>
        <v>-83.747038298</v>
      </c>
      <c r="J215" s="1" t="n">
        <f aca="false">-1*C215</f>
        <v>-38.803369306</v>
      </c>
      <c r="K215" s="1" t="n">
        <f aca="false">B215</f>
        <v>0.289</v>
      </c>
      <c r="L215" s="1" t="n">
        <f aca="false">D215</f>
        <v>0</v>
      </c>
      <c r="M215" s="1" t="n">
        <f aca="false">M204-2.5</f>
        <v>-53.24047005355</v>
      </c>
      <c r="N215" s="1" t="n">
        <f aca="false">N204+2.5</f>
        <v>-20.45710678148</v>
      </c>
      <c r="O215" s="1" t="n">
        <f aca="false">O204</f>
        <v>0.239</v>
      </c>
    </row>
    <row r="216" customFormat="false" ht="13.5" hidden="false" customHeight="false" outlineLevel="0" collapsed="false">
      <c r="A216" s="1" t="n">
        <f aca="false">A205</f>
        <v>-99.332475578</v>
      </c>
      <c r="B216" s="1" t="n">
        <f aca="false">B205</f>
        <v>0.289</v>
      </c>
      <c r="C216" s="1" t="n">
        <f aca="false">C205-2.5</f>
        <v>38.803369306</v>
      </c>
      <c r="I216" s="1" t="n">
        <f aca="false">A216</f>
        <v>-99.332475578</v>
      </c>
      <c r="J216" s="1" t="n">
        <f aca="false">-1*C216</f>
        <v>-38.803369306</v>
      </c>
      <c r="K216" s="1" t="n">
        <f aca="false">B216</f>
        <v>0.289</v>
      </c>
      <c r="L216" s="1" t="n">
        <f aca="false">D216</f>
        <v>0</v>
      </c>
      <c r="M216" s="1" t="n">
        <f aca="false">M205</f>
        <v>-68.82590733355</v>
      </c>
      <c r="N216" s="1" t="n">
        <f aca="false">N205+2.5</f>
        <v>-20.45710678148</v>
      </c>
      <c r="O216" s="1" t="n">
        <f aca="false">O205</f>
        <v>0.239</v>
      </c>
    </row>
    <row r="217" customFormat="false" ht="13.5" hidden="false" customHeight="false" outlineLevel="0" collapsed="false">
      <c r="A217" s="1" t="n">
        <f aca="false">A206</f>
        <v>-100.630984908</v>
      </c>
      <c r="B217" s="1" t="n">
        <f aca="false">B206</f>
        <v>0.289</v>
      </c>
      <c r="C217" s="1" t="n">
        <f aca="false">C206-2.5</f>
        <v>38.803369306</v>
      </c>
      <c r="I217" s="1" t="n">
        <f aca="false">A217</f>
        <v>-100.630984908</v>
      </c>
      <c r="J217" s="1" t="n">
        <f aca="false">-1*C217</f>
        <v>-38.803369306</v>
      </c>
      <c r="K217" s="1" t="n">
        <f aca="false">B217</f>
        <v>0.289</v>
      </c>
      <c r="L217" s="1" t="n">
        <f aca="false">D217</f>
        <v>0</v>
      </c>
      <c r="M217" s="1" t="n">
        <f aca="false">M206</f>
        <v>-70.12441666355</v>
      </c>
      <c r="N217" s="1" t="n">
        <f aca="false">N206+2.5</f>
        <v>-20.45710678148</v>
      </c>
      <c r="O217" s="1" t="n">
        <f aca="false">O206</f>
        <v>0.239</v>
      </c>
    </row>
    <row r="218" customFormat="false" ht="13.5" hidden="false" customHeight="false" outlineLevel="0" collapsed="false">
      <c r="A218" s="1" t="n">
        <f aca="false">A207</f>
        <v>-99.685934098</v>
      </c>
      <c r="B218" s="1" t="n">
        <f aca="false">B207</f>
        <v>0.38</v>
      </c>
      <c r="C218" s="1" t="n">
        <f aca="false">C207-2.5</f>
        <v>38.803369306</v>
      </c>
      <c r="I218" s="1" t="n">
        <f aca="false">A218</f>
        <v>-99.685934098</v>
      </c>
      <c r="J218" s="1" t="n">
        <f aca="false">-1*C218</f>
        <v>-38.803369306</v>
      </c>
      <c r="K218" s="1" t="n">
        <f aca="false">B218</f>
        <v>0.38</v>
      </c>
      <c r="L218" s="1" t="n">
        <f aca="false">D218</f>
        <v>0</v>
      </c>
      <c r="M218" s="1" t="n">
        <f aca="false">M207</f>
        <v>-69.17936585355</v>
      </c>
      <c r="N218" s="1" t="n">
        <f aca="false">N207+2.5</f>
        <v>-20.45710678148</v>
      </c>
      <c r="O218" s="1" t="n">
        <f aca="false">O207</f>
        <v>0.33</v>
      </c>
    </row>
    <row r="219" customFormat="false" ht="13.5" hidden="false" customHeight="false" outlineLevel="0" collapsed="false">
      <c r="A219" s="1" t="n">
        <f aca="false">A208</f>
        <v>-100.630984908</v>
      </c>
      <c r="B219" s="1" t="n">
        <f aca="false">B208</f>
        <v>0.5</v>
      </c>
      <c r="C219" s="1" t="n">
        <f aca="false">C208-2.5</f>
        <v>38.803369306</v>
      </c>
      <c r="I219" s="1" t="n">
        <f aca="false">A219</f>
        <v>-100.630984908</v>
      </c>
      <c r="J219" s="1" t="n">
        <f aca="false">-1*C219</f>
        <v>-38.803369306</v>
      </c>
      <c r="K219" s="1" t="n">
        <f aca="false">B219</f>
        <v>0.5</v>
      </c>
      <c r="L219" s="1" t="n">
        <f aca="false">D219</f>
        <v>0</v>
      </c>
      <c r="M219" s="1" t="n">
        <f aca="false">M208</f>
        <v>-70.12441666355</v>
      </c>
      <c r="N219" s="1" t="n">
        <f aca="false">N208+2.5</f>
        <v>-20.45710678148</v>
      </c>
      <c r="O219" s="1" t="n">
        <f aca="false">O208</f>
        <v>0.45</v>
      </c>
    </row>
    <row r="220" customFormat="false" ht="13.5" hidden="false" customHeight="false" outlineLevel="0" collapsed="false">
      <c r="A220" s="1" t="n">
        <f aca="false">A209</f>
        <v>-99.685934098</v>
      </c>
      <c r="B220" s="1" t="n">
        <f aca="false">B209</f>
        <v>0.493069372</v>
      </c>
      <c r="C220" s="1" t="n">
        <f aca="false">C209-2.5</f>
        <v>38.803369306</v>
      </c>
      <c r="I220" s="1" t="n">
        <f aca="false">A220</f>
        <v>-99.685934098</v>
      </c>
      <c r="J220" s="1" t="n">
        <f aca="false">-1*C220</f>
        <v>-38.803369306</v>
      </c>
      <c r="K220" s="1" t="n">
        <f aca="false">B220</f>
        <v>0.493069372</v>
      </c>
      <c r="L220" s="1" t="n">
        <f aca="false">D220</f>
        <v>0</v>
      </c>
      <c r="M220" s="1" t="n">
        <f aca="false">M209</f>
        <v>-69.17936585355</v>
      </c>
      <c r="N220" s="1" t="n">
        <f aca="false">N209+2.5</f>
        <v>-20.45710678148</v>
      </c>
      <c r="O220" s="1" t="n">
        <f aca="false">O209</f>
        <v>0.443069372</v>
      </c>
    </row>
    <row r="221" customFormat="false" ht="13.5" hidden="false" customHeight="false" outlineLevel="0" collapsed="false">
      <c r="A221" s="1" t="n">
        <f aca="false">A210</f>
        <v>-100.630984908</v>
      </c>
      <c r="B221" s="1" t="n">
        <f aca="false">B210</f>
        <v>-0.1</v>
      </c>
      <c r="C221" s="1" t="n">
        <f aca="false">C210-2.5</f>
        <v>38.803369306</v>
      </c>
      <c r="I221" s="1" t="n">
        <f aca="false">A221</f>
        <v>-100.630984908</v>
      </c>
      <c r="J221" s="1" t="n">
        <f aca="false">-1*C221</f>
        <v>-38.803369306</v>
      </c>
      <c r="K221" s="1" t="n">
        <f aca="false">B221</f>
        <v>-0.1</v>
      </c>
      <c r="L221" s="1" t="n">
        <f aca="false">D221</f>
        <v>0</v>
      </c>
      <c r="M221" s="1" t="n">
        <f aca="false">M210</f>
        <v>-70.12441666355</v>
      </c>
      <c r="N221" s="1" t="n">
        <f aca="false">N210+2.5</f>
        <v>-20.45710678148</v>
      </c>
      <c r="O221" s="1" t="n">
        <f aca="false">O210</f>
        <v>-0.15</v>
      </c>
    </row>
    <row r="222" customFormat="false" ht="13.5" hidden="false" customHeight="false" outlineLevel="0" collapsed="false">
      <c r="I222" s="1" t="n">
        <f aca="false">A222</f>
        <v>0</v>
      </c>
      <c r="J222" s="1" t="n">
        <f aca="false">-1*C222</f>
        <v>-0</v>
      </c>
      <c r="K222" s="1" t="n">
        <f aca="false">B222</f>
        <v>0</v>
      </c>
      <c r="L222" s="1" t="n">
        <f aca="false">D222</f>
        <v>0</v>
      </c>
    </row>
    <row r="223" customFormat="false" ht="13.5" hidden="false" customHeight="false" outlineLevel="0" collapsed="false">
      <c r="A223" s="1" t="n">
        <f aca="false">A212-2.5</f>
        <v>-85.122038298</v>
      </c>
      <c r="B223" s="1" t="n">
        <f aca="false">B212</f>
        <v>-0.1</v>
      </c>
      <c r="C223" s="1" t="n">
        <f aca="false">C212</f>
        <v>22.792369306</v>
      </c>
      <c r="D223" s="1" t="n">
        <f aca="false">D212+1</f>
        <v>21</v>
      </c>
      <c r="I223" s="1" t="n">
        <f aca="false">A223</f>
        <v>-85.122038298</v>
      </c>
      <c r="J223" s="1" t="n">
        <f aca="false">-1*C223</f>
        <v>-22.792369306</v>
      </c>
      <c r="K223" s="1" t="n">
        <f aca="false">B223</f>
        <v>-0.1</v>
      </c>
      <c r="L223" s="1" t="n">
        <f aca="false">D223</f>
        <v>21</v>
      </c>
      <c r="M223" s="1" t="n">
        <f aca="false">M212-2.5</f>
        <v>-54.61547005355</v>
      </c>
      <c r="N223" s="1" t="n">
        <f aca="false">N212</f>
        <v>-4.44610678148</v>
      </c>
      <c r="O223" s="1" t="n">
        <f aca="false">O212</f>
        <v>-0.15</v>
      </c>
      <c r="P223" s="1" t="n">
        <f aca="false">P212+1</f>
        <v>21</v>
      </c>
    </row>
    <row r="224" customFormat="false" ht="13.5" hidden="false" customHeight="false" outlineLevel="0" collapsed="false">
      <c r="A224" s="1" t="n">
        <f aca="false">A213-2.5</f>
        <v>-85.122038298</v>
      </c>
      <c r="B224" s="1" t="n">
        <f aca="false">B213</f>
        <v>0.289</v>
      </c>
      <c r="C224" s="1" t="n">
        <f aca="false">C213</f>
        <v>22.792369306</v>
      </c>
      <c r="I224" s="1" t="n">
        <f aca="false">A224</f>
        <v>-85.122038298</v>
      </c>
      <c r="J224" s="1" t="n">
        <f aca="false">-1*C224</f>
        <v>-22.792369306</v>
      </c>
      <c r="K224" s="1" t="n">
        <f aca="false">B224</f>
        <v>0.289</v>
      </c>
      <c r="L224" s="1" t="n">
        <f aca="false">D224</f>
        <v>0</v>
      </c>
      <c r="M224" s="1" t="n">
        <f aca="false">M213-2.5</f>
        <v>-54.61547005355</v>
      </c>
      <c r="N224" s="1" t="n">
        <f aca="false">N213</f>
        <v>-4.44610678148</v>
      </c>
      <c r="O224" s="1" t="n">
        <f aca="false">O213</f>
        <v>0.239</v>
      </c>
    </row>
    <row r="225" customFormat="false" ht="13.5" hidden="false" customHeight="false" outlineLevel="0" collapsed="false">
      <c r="A225" s="1" t="n">
        <f aca="false">A214-2.5</f>
        <v>-85.122038298</v>
      </c>
      <c r="B225" s="1" t="n">
        <f aca="false">B214</f>
        <v>0.289</v>
      </c>
      <c r="C225" s="1" t="n">
        <f aca="false">C214-2.5</f>
        <v>35.178369306</v>
      </c>
      <c r="I225" s="1" t="n">
        <f aca="false">A225</f>
        <v>-85.122038298</v>
      </c>
      <c r="J225" s="1" t="n">
        <f aca="false">-1*C225</f>
        <v>-35.178369306</v>
      </c>
      <c r="K225" s="1" t="n">
        <f aca="false">B225</f>
        <v>0.289</v>
      </c>
      <c r="L225" s="1" t="n">
        <f aca="false">D225</f>
        <v>0</v>
      </c>
      <c r="M225" s="1" t="n">
        <f aca="false">M214-2.5</f>
        <v>-54.61547005355</v>
      </c>
      <c r="N225" s="1" t="n">
        <f aca="false">N214+2.5</f>
        <v>-16.83210678148</v>
      </c>
      <c r="O225" s="1" t="n">
        <f aca="false">O214</f>
        <v>0.239</v>
      </c>
    </row>
    <row r="226" customFormat="false" ht="13.5" hidden="false" customHeight="false" outlineLevel="0" collapsed="false">
      <c r="A226" s="1" t="n">
        <f aca="false">A215-2.5</f>
        <v>-86.247038298</v>
      </c>
      <c r="B226" s="1" t="n">
        <f aca="false">B215</f>
        <v>0.289</v>
      </c>
      <c r="C226" s="1" t="n">
        <f aca="false">C215-2.5</f>
        <v>36.303369306</v>
      </c>
      <c r="I226" s="1" t="n">
        <f aca="false">A226</f>
        <v>-86.247038298</v>
      </c>
      <c r="J226" s="1" t="n">
        <f aca="false">-1*C226</f>
        <v>-36.303369306</v>
      </c>
      <c r="K226" s="1" t="n">
        <f aca="false">B226</f>
        <v>0.289</v>
      </c>
      <c r="L226" s="1" t="n">
        <f aca="false">D226</f>
        <v>0</v>
      </c>
      <c r="M226" s="1" t="n">
        <f aca="false">M215-2.5</f>
        <v>-55.74047005355</v>
      </c>
      <c r="N226" s="1" t="n">
        <f aca="false">N215+2.5</f>
        <v>-17.95710678148</v>
      </c>
      <c r="O226" s="1" t="n">
        <f aca="false">O215</f>
        <v>0.239</v>
      </c>
    </row>
    <row r="227" customFormat="false" ht="13.5" hidden="false" customHeight="false" outlineLevel="0" collapsed="false">
      <c r="A227" s="1" t="n">
        <f aca="false">A216</f>
        <v>-99.332475578</v>
      </c>
      <c r="B227" s="1" t="n">
        <f aca="false">B216</f>
        <v>0.289</v>
      </c>
      <c r="C227" s="1" t="n">
        <f aca="false">C216-2.5</f>
        <v>36.303369306</v>
      </c>
      <c r="I227" s="1" t="n">
        <f aca="false">A227</f>
        <v>-99.332475578</v>
      </c>
      <c r="J227" s="1" t="n">
        <f aca="false">-1*C227</f>
        <v>-36.303369306</v>
      </c>
      <c r="K227" s="1" t="n">
        <f aca="false">B227</f>
        <v>0.289</v>
      </c>
      <c r="L227" s="1" t="n">
        <f aca="false">D227</f>
        <v>0</v>
      </c>
      <c r="M227" s="1" t="n">
        <f aca="false">M216</f>
        <v>-68.82590733355</v>
      </c>
      <c r="N227" s="1" t="n">
        <f aca="false">N216+2.5</f>
        <v>-17.95710678148</v>
      </c>
      <c r="O227" s="1" t="n">
        <f aca="false">O216</f>
        <v>0.239</v>
      </c>
    </row>
    <row r="228" customFormat="false" ht="13.5" hidden="false" customHeight="false" outlineLevel="0" collapsed="false">
      <c r="A228" s="1" t="n">
        <f aca="false">A217</f>
        <v>-100.630984908</v>
      </c>
      <c r="B228" s="1" t="n">
        <f aca="false">B217</f>
        <v>0.289</v>
      </c>
      <c r="C228" s="1" t="n">
        <f aca="false">C217-2.5</f>
        <v>36.303369306</v>
      </c>
      <c r="I228" s="1" t="n">
        <f aca="false">A228</f>
        <v>-100.630984908</v>
      </c>
      <c r="J228" s="1" t="n">
        <f aca="false">-1*C228</f>
        <v>-36.303369306</v>
      </c>
      <c r="K228" s="1" t="n">
        <f aca="false">B228</f>
        <v>0.289</v>
      </c>
      <c r="L228" s="1" t="n">
        <f aca="false">D228</f>
        <v>0</v>
      </c>
      <c r="M228" s="1" t="n">
        <f aca="false">M217</f>
        <v>-70.12441666355</v>
      </c>
      <c r="N228" s="1" t="n">
        <f aca="false">N217+2.5</f>
        <v>-17.95710678148</v>
      </c>
      <c r="O228" s="1" t="n">
        <f aca="false">O217</f>
        <v>0.239</v>
      </c>
    </row>
    <row r="229" customFormat="false" ht="13.5" hidden="false" customHeight="false" outlineLevel="0" collapsed="false">
      <c r="A229" s="1" t="n">
        <f aca="false">A218</f>
        <v>-99.685934098</v>
      </c>
      <c r="B229" s="1" t="n">
        <f aca="false">B218</f>
        <v>0.38</v>
      </c>
      <c r="C229" s="1" t="n">
        <f aca="false">C218-2.5</f>
        <v>36.303369306</v>
      </c>
      <c r="I229" s="1" t="n">
        <f aca="false">A229</f>
        <v>-99.685934098</v>
      </c>
      <c r="J229" s="1" t="n">
        <f aca="false">-1*C229</f>
        <v>-36.303369306</v>
      </c>
      <c r="K229" s="1" t="n">
        <f aca="false">B229</f>
        <v>0.38</v>
      </c>
      <c r="L229" s="1" t="n">
        <f aca="false">D229</f>
        <v>0</v>
      </c>
      <c r="M229" s="1" t="n">
        <f aca="false">M218</f>
        <v>-69.17936585355</v>
      </c>
      <c r="N229" s="1" t="n">
        <f aca="false">N218+2.5</f>
        <v>-17.95710678148</v>
      </c>
      <c r="O229" s="1" t="n">
        <f aca="false">O218</f>
        <v>0.33</v>
      </c>
    </row>
    <row r="230" customFormat="false" ht="13.5" hidden="false" customHeight="false" outlineLevel="0" collapsed="false">
      <c r="A230" s="1" t="n">
        <f aca="false">A219</f>
        <v>-100.630984908</v>
      </c>
      <c r="B230" s="1" t="n">
        <f aca="false">B219</f>
        <v>0.5</v>
      </c>
      <c r="C230" s="1" t="n">
        <f aca="false">C219-2.5</f>
        <v>36.303369306</v>
      </c>
      <c r="I230" s="1" t="n">
        <f aca="false">A230</f>
        <v>-100.630984908</v>
      </c>
      <c r="J230" s="1" t="n">
        <f aca="false">-1*C230</f>
        <v>-36.303369306</v>
      </c>
      <c r="K230" s="1" t="n">
        <f aca="false">B230</f>
        <v>0.5</v>
      </c>
      <c r="L230" s="1" t="n">
        <f aca="false">D230</f>
        <v>0</v>
      </c>
      <c r="M230" s="1" t="n">
        <f aca="false">M219</f>
        <v>-70.12441666355</v>
      </c>
      <c r="N230" s="1" t="n">
        <f aca="false">N219+2.5</f>
        <v>-17.95710678148</v>
      </c>
      <c r="O230" s="1" t="n">
        <f aca="false">O219</f>
        <v>0.45</v>
      </c>
    </row>
    <row r="231" customFormat="false" ht="13.5" hidden="false" customHeight="false" outlineLevel="0" collapsed="false">
      <c r="A231" s="1" t="n">
        <f aca="false">A220</f>
        <v>-99.685934098</v>
      </c>
      <c r="B231" s="1" t="n">
        <f aca="false">B220</f>
        <v>0.493069372</v>
      </c>
      <c r="C231" s="1" t="n">
        <f aca="false">C220-2.5</f>
        <v>36.303369306</v>
      </c>
      <c r="I231" s="1" t="n">
        <f aca="false">A231</f>
        <v>-99.685934098</v>
      </c>
      <c r="J231" s="1" t="n">
        <f aca="false">-1*C231</f>
        <v>-36.303369306</v>
      </c>
      <c r="K231" s="1" t="n">
        <f aca="false">B231</f>
        <v>0.493069372</v>
      </c>
      <c r="L231" s="1" t="n">
        <f aca="false">D231</f>
        <v>0</v>
      </c>
      <c r="M231" s="1" t="n">
        <f aca="false">M220</f>
        <v>-69.17936585355</v>
      </c>
      <c r="N231" s="1" t="n">
        <f aca="false">N220+2.5</f>
        <v>-17.95710678148</v>
      </c>
      <c r="O231" s="1" t="n">
        <f aca="false">O220</f>
        <v>0.443069372</v>
      </c>
    </row>
    <row r="232" customFormat="false" ht="13.5" hidden="false" customHeight="false" outlineLevel="0" collapsed="false">
      <c r="A232" s="1" t="n">
        <f aca="false">A221</f>
        <v>-100.630984908</v>
      </c>
      <c r="B232" s="1" t="n">
        <f aca="false">B221</f>
        <v>-0.1</v>
      </c>
      <c r="C232" s="1" t="n">
        <f aca="false">C221-2.5</f>
        <v>36.303369306</v>
      </c>
      <c r="I232" s="1" t="n">
        <f aca="false">A232</f>
        <v>-100.630984908</v>
      </c>
      <c r="J232" s="1" t="n">
        <f aca="false">-1*C232</f>
        <v>-36.303369306</v>
      </c>
      <c r="K232" s="1" t="n">
        <f aca="false">B232</f>
        <v>-0.1</v>
      </c>
      <c r="L232" s="1" t="n">
        <f aca="false">D232</f>
        <v>0</v>
      </c>
      <c r="M232" s="1" t="n">
        <f aca="false">M221</f>
        <v>-70.12441666355</v>
      </c>
      <c r="N232" s="1" t="n">
        <f aca="false">N221+2.5</f>
        <v>-17.95710678148</v>
      </c>
      <c r="O232" s="1" t="n">
        <f aca="false">O221</f>
        <v>-0.15</v>
      </c>
    </row>
    <row r="233" customFormat="false" ht="13.5" hidden="false" customHeight="false" outlineLevel="0" collapsed="false">
      <c r="I233" s="1" t="n">
        <f aca="false">A233</f>
        <v>0</v>
      </c>
      <c r="J233" s="1" t="n">
        <f aca="false">-1*C233</f>
        <v>-0</v>
      </c>
      <c r="K233" s="1" t="n">
        <f aca="false">B233</f>
        <v>0</v>
      </c>
      <c r="L233" s="1" t="n">
        <f aca="false">D233</f>
        <v>0</v>
      </c>
    </row>
    <row r="234" customFormat="false" ht="13.5" hidden="false" customHeight="false" outlineLevel="0" collapsed="false">
      <c r="A234" s="1" t="n">
        <f aca="false">A223-2.5</f>
        <v>-87.622038298</v>
      </c>
      <c r="B234" s="1" t="n">
        <f aca="false">B223</f>
        <v>-0.1</v>
      </c>
      <c r="C234" s="1" t="n">
        <f aca="false">C223</f>
        <v>22.792369306</v>
      </c>
      <c r="D234" s="1" t="n">
        <f aca="false">D223+1</f>
        <v>22</v>
      </c>
      <c r="I234" s="1" t="n">
        <f aca="false">A234</f>
        <v>-87.622038298</v>
      </c>
      <c r="J234" s="1" t="n">
        <f aca="false">-1*C234</f>
        <v>-22.792369306</v>
      </c>
      <c r="K234" s="1" t="n">
        <f aca="false">B234</f>
        <v>-0.1</v>
      </c>
      <c r="L234" s="1" t="n">
        <f aca="false">D234</f>
        <v>22</v>
      </c>
      <c r="M234" s="1" t="n">
        <f aca="false">M223-2.5</f>
        <v>-57.11547005355</v>
      </c>
      <c r="N234" s="1" t="n">
        <f aca="false">N223</f>
        <v>-4.44610678148</v>
      </c>
      <c r="O234" s="1" t="n">
        <f aca="false">O223</f>
        <v>-0.15</v>
      </c>
      <c r="P234" s="1" t="n">
        <f aca="false">P223+1</f>
        <v>22</v>
      </c>
    </row>
    <row r="235" customFormat="false" ht="13.5" hidden="false" customHeight="false" outlineLevel="0" collapsed="false">
      <c r="A235" s="1" t="n">
        <f aca="false">A224-2.5</f>
        <v>-87.622038298</v>
      </c>
      <c r="B235" s="1" t="n">
        <f aca="false">B224</f>
        <v>0.289</v>
      </c>
      <c r="C235" s="1" t="n">
        <f aca="false">C224</f>
        <v>22.792369306</v>
      </c>
      <c r="I235" s="1" t="n">
        <f aca="false">A235</f>
        <v>-87.622038298</v>
      </c>
      <c r="J235" s="1" t="n">
        <f aca="false">-1*C235</f>
        <v>-22.792369306</v>
      </c>
      <c r="K235" s="1" t="n">
        <f aca="false">B235</f>
        <v>0.289</v>
      </c>
      <c r="L235" s="1" t="n">
        <f aca="false">D235</f>
        <v>0</v>
      </c>
      <c r="M235" s="1" t="n">
        <f aca="false">M224-2.5</f>
        <v>-57.11547005355</v>
      </c>
      <c r="N235" s="1" t="n">
        <f aca="false">N224</f>
        <v>-4.44610678148</v>
      </c>
      <c r="O235" s="1" t="n">
        <f aca="false">O224</f>
        <v>0.239</v>
      </c>
    </row>
    <row r="236" customFormat="false" ht="13.5" hidden="false" customHeight="false" outlineLevel="0" collapsed="false">
      <c r="A236" s="1" t="n">
        <f aca="false">A225-2.5</f>
        <v>-87.622038298</v>
      </c>
      <c r="B236" s="1" t="n">
        <f aca="false">B225</f>
        <v>0.289</v>
      </c>
      <c r="C236" s="1" t="n">
        <f aca="false">C225-2.5</f>
        <v>32.678369306</v>
      </c>
      <c r="I236" s="1" t="n">
        <f aca="false">A236</f>
        <v>-87.622038298</v>
      </c>
      <c r="J236" s="1" t="n">
        <f aca="false">-1*C236</f>
        <v>-32.678369306</v>
      </c>
      <c r="K236" s="1" t="n">
        <f aca="false">B236</f>
        <v>0.289</v>
      </c>
      <c r="L236" s="1" t="n">
        <f aca="false">D236</f>
        <v>0</v>
      </c>
      <c r="M236" s="1" t="n">
        <f aca="false">M225-2.5</f>
        <v>-57.11547005355</v>
      </c>
      <c r="N236" s="1" t="n">
        <f aca="false">N225+2.5</f>
        <v>-14.33210678148</v>
      </c>
      <c r="O236" s="1" t="n">
        <f aca="false">O225</f>
        <v>0.239</v>
      </c>
    </row>
    <row r="237" customFormat="false" ht="13.5" hidden="false" customHeight="false" outlineLevel="0" collapsed="false">
      <c r="A237" s="1" t="n">
        <f aca="false">A226-2.5</f>
        <v>-88.747038298</v>
      </c>
      <c r="B237" s="1" t="n">
        <f aca="false">B226</f>
        <v>0.289</v>
      </c>
      <c r="C237" s="1" t="n">
        <f aca="false">C226-2.5</f>
        <v>33.803369306</v>
      </c>
      <c r="I237" s="1" t="n">
        <f aca="false">A237</f>
        <v>-88.747038298</v>
      </c>
      <c r="J237" s="1" t="n">
        <f aca="false">-1*C237</f>
        <v>-33.803369306</v>
      </c>
      <c r="K237" s="1" t="n">
        <f aca="false">B237</f>
        <v>0.289</v>
      </c>
      <c r="L237" s="1" t="n">
        <f aca="false">D237</f>
        <v>0</v>
      </c>
      <c r="M237" s="1" t="n">
        <f aca="false">M226-2.5</f>
        <v>-58.24047005355</v>
      </c>
      <c r="N237" s="1" t="n">
        <f aca="false">N226+2.5</f>
        <v>-15.45710678148</v>
      </c>
      <c r="O237" s="1" t="n">
        <f aca="false">O226</f>
        <v>0.239</v>
      </c>
    </row>
    <row r="238" customFormat="false" ht="13.5" hidden="false" customHeight="false" outlineLevel="0" collapsed="false">
      <c r="A238" s="1" t="n">
        <f aca="false">A227</f>
        <v>-99.332475578</v>
      </c>
      <c r="B238" s="1" t="n">
        <f aca="false">B227</f>
        <v>0.289</v>
      </c>
      <c r="C238" s="1" t="n">
        <f aca="false">C227-2.5</f>
        <v>33.803369306</v>
      </c>
      <c r="I238" s="1" t="n">
        <f aca="false">A238</f>
        <v>-99.332475578</v>
      </c>
      <c r="J238" s="1" t="n">
        <f aca="false">-1*C238</f>
        <v>-33.803369306</v>
      </c>
      <c r="K238" s="1" t="n">
        <f aca="false">B238</f>
        <v>0.289</v>
      </c>
      <c r="L238" s="1" t="n">
        <f aca="false">D238</f>
        <v>0</v>
      </c>
      <c r="M238" s="1" t="n">
        <f aca="false">M227</f>
        <v>-68.82590733355</v>
      </c>
      <c r="N238" s="1" t="n">
        <f aca="false">N227+2.5</f>
        <v>-15.45710678148</v>
      </c>
      <c r="O238" s="1" t="n">
        <f aca="false">O227</f>
        <v>0.239</v>
      </c>
    </row>
    <row r="239" customFormat="false" ht="13.5" hidden="false" customHeight="false" outlineLevel="0" collapsed="false">
      <c r="A239" s="1" t="n">
        <f aca="false">A228</f>
        <v>-100.630984908</v>
      </c>
      <c r="B239" s="1" t="n">
        <f aca="false">B228</f>
        <v>0.289</v>
      </c>
      <c r="C239" s="1" t="n">
        <f aca="false">C228-2.5</f>
        <v>33.803369306</v>
      </c>
      <c r="I239" s="1" t="n">
        <f aca="false">A239</f>
        <v>-100.630984908</v>
      </c>
      <c r="J239" s="1" t="n">
        <f aca="false">-1*C239</f>
        <v>-33.803369306</v>
      </c>
      <c r="K239" s="1" t="n">
        <f aca="false">B239</f>
        <v>0.289</v>
      </c>
      <c r="L239" s="1" t="n">
        <f aca="false">D239</f>
        <v>0</v>
      </c>
      <c r="M239" s="1" t="n">
        <f aca="false">M228</f>
        <v>-70.12441666355</v>
      </c>
      <c r="N239" s="1" t="n">
        <f aca="false">N228+2.5</f>
        <v>-15.45710678148</v>
      </c>
      <c r="O239" s="1" t="n">
        <f aca="false">O228</f>
        <v>0.239</v>
      </c>
    </row>
    <row r="240" customFormat="false" ht="13.5" hidden="false" customHeight="false" outlineLevel="0" collapsed="false">
      <c r="A240" s="1" t="n">
        <f aca="false">A229</f>
        <v>-99.685934098</v>
      </c>
      <c r="B240" s="1" t="n">
        <f aca="false">B229</f>
        <v>0.38</v>
      </c>
      <c r="C240" s="1" t="n">
        <f aca="false">C229-2.5</f>
        <v>33.803369306</v>
      </c>
      <c r="I240" s="1" t="n">
        <f aca="false">A240</f>
        <v>-99.685934098</v>
      </c>
      <c r="J240" s="1" t="n">
        <f aca="false">-1*C240</f>
        <v>-33.803369306</v>
      </c>
      <c r="K240" s="1" t="n">
        <f aca="false">B240</f>
        <v>0.38</v>
      </c>
      <c r="L240" s="1" t="n">
        <f aca="false">D240</f>
        <v>0</v>
      </c>
      <c r="M240" s="1" t="n">
        <f aca="false">M229</f>
        <v>-69.17936585355</v>
      </c>
      <c r="N240" s="1" t="n">
        <f aca="false">N229+2.5</f>
        <v>-15.45710678148</v>
      </c>
      <c r="O240" s="1" t="n">
        <f aca="false">O229</f>
        <v>0.33</v>
      </c>
    </row>
    <row r="241" customFormat="false" ht="13.5" hidden="false" customHeight="false" outlineLevel="0" collapsed="false">
      <c r="A241" s="1" t="n">
        <f aca="false">A230</f>
        <v>-100.630984908</v>
      </c>
      <c r="B241" s="1" t="n">
        <f aca="false">B230</f>
        <v>0.5</v>
      </c>
      <c r="C241" s="1" t="n">
        <f aca="false">C230-2.5</f>
        <v>33.803369306</v>
      </c>
      <c r="I241" s="1" t="n">
        <f aca="false">A241</f>
        <v>-100.630984908</v>
      </c>
      <c r="J241" s="1" t="n">
        <f aca="false">-1*C241</f>
        <v>-33.803369306</v>
      </c>
      <c r="K241" s="1" t="n">
        <f aca="false">B241</f>
        <v>0.5</v>
      </c>
      <c r="L241" s="1" t="n">
        <f aca="false">D241</f>
        <v>0</v>
      </c>
      <c r="M241" s="1" t="n">
        <f aca="false">M230</f>
        <v>-70.12441666355</v>
      </c>
      <c r="N241" s="1" t="n">
        <f aca="false">N230+2.5</f>
        <v>-15.45710678148</v>
      </c>
      <c r="O241" s="1" t="n">
        <f aca="false">O230</f>
        <v>0.45</v>
      </c>
    </row>
    <row r="242" customFormat="false" ht="13.5" hidden="false" customHeight="false" outlineLevel="0" collapsed="false">
      <c r="A242" s="1" t="n">
        <f aca="false">A231</f>
        <v>-99.685934098</v>
      </c>
      <c r="B242" s="1" t="n">
        <f aca="false">B231</f>
        <v>0.493069372</v>
      </c>
      <c r="C242" s="1" t="n">
        <f aca="false">C231-2.5</f>
        <v>33.803369306</v>
      </c>
      <c r="I242" s="1" t="n">
        <f aca="false">A242</f>
        <v>-99.685934098</v>
      </c>
      <c r="J242" s="1" t="n">
        <f aca="false">-1*C242</f>
        <v>-33.803369306</v>
      </c>
      <c r="K242" s="1" t="n">
        <f aca="false">B242</f>
        <v>0.493069372</v>
      </c>
      <c r="L242" s="1" t="n">
        <f aca="false">D242</f>
        <v>0</v>
      </c>
      <c r="M242" s="1" t="n">
        <f aca="false">M231</f>
        <v>-69.17936585355</v>
      </c>
      <c r="N242" s="1" t="n">
        <f aca="false">N231+2.5</f>
        <v>-15.45710678148</v>
      </c>
      <c r="O242" s="1" t="n">
        <f aca="false">O231</f>
        <v>0.443069372</v>
      </c>
    </row>
    <row r="243" customFormat="false" ht="13.5" hidden="false" customHeight="false" outlineLevel="0" collapsed="false">
      <c r="A243" s="1" t="n">
        <f aca="false">A232</f>
        <v>-100.630984908</v>
      </c>
      <c r="B243" s="1" t="n">
        <f aca="false">B232</f>
        <v>-0.1</v>
      </c>
      <c r="C243" s="1" t="n">
        <f aca="false">C232-2.5</f>
        <v>33.803369306</v>
      </c>
      <c r="I243" s="1" t="n">
        <f aca="false">A243</f>
        <v>-100.630984908</v>
      </c>
      <c r="J243" s="1" t="n">
        <f aca="false">-1*C243</f>
        <v>-33.803369306</v>
      </c>
      <c r="K243" s="1" t="n">
        <f aca="false">B243</f>
        <v>-0.1</v>
      </c>
      <c r="L243" s="1" t="n">
        <f aca="false">D243</f>
        <v>0</v>
      </c>
      <c r="M243" s="1" t="n">
        <f aca="false">M232</f>
        <v>-70.12441666355</v>
      </c>
      <c r="N243" s="1" t="n">
        <f aca="false">N232+2.5</f>
        <v>-15.45710678148</v>
      </c>
      <c r="O243" s="1" t="n">
        <f aca="false">O232</f>
        <v>-0.15</v>
      </c>
    </row>
    <row r="244" customFormat="false" ht="13.5" hidden="false" customHeight="false" outlineLevel="0" collapsed="false">
      <c r="I244" s="1" t="n">
        <f aca="false">A244</f>
        <v>0</v>
      </c>
      <c r="J244" s="1" t="n">
        <f aca="false">-1*C244</f>
        <v>-0</v>
      </c>
      <c r="K244" s="1" t="n">
        <f aca="false">B244</f>
        <v>0</v>
      </c>
      <c r="L244" s="1" t="n">
        <f aca="false">D244</f>
        <v>0</v>
      </c>
    </row>
    <row r="245" customFormat="false" ht="13.5" hidden="false" customHeight="false" outlineLevel="0" collapsed="false">
      <c r="A245" s="1" t="n">
        <f aca="false">A234-2.5</f>
        <v>-90.122038298</v>
      </c>
      <c r="B245" s="1" t="n">
        <f aca="false">B234</f>
        <v>-0.1</v>
      </c>
      <c r="C245" s="1" t="n">
        <f aca="false">C234</f>
        <v>22.792369306</v>
      </c>
      <c r="D245" s="1" t="n">
        <f aca="false">D234+1</f>
        <v>23</v>
      </c>
      <c r="I245" s="1" t="n">
        <f aca="false">A245</f>
        <v>-90.122038298</v>
      </c>
      <c r="J245" s="1" t="n">
        <f aca="false">-1*C245</f>
        <v>-22.792369306</v>
      </c>
      <c r="K245" s="1" t="n">
        <f aca="false">B245</f>
        <v>-0.1</v>
      </c>
      <c r="L245" s="1" t="n">
        <f aca="false">D245</f>
        <v>23</v>
      </c>
      <c r="M245" s="1" t="n">
        <f aca="false">M234-2.5</f>
        <v>-59.61547005355</v>
      </c>
      <c r="N245" s="1" t="n">
        <f aca="false">N234</f>
        <v>-4.44610678148</v>
      </c>
      <c r="O245" s="1" t="n">
        <f aca="false">O234</f>
        <v>-0.15</v>
      </c>
      <c r="P245" s="1" t="n">
        <f aca="false">P234+1</f>
        <v>23</v>
      </c>
    </row>
    <row r="246" customFormat="false" ht="13.5" hidden="false" customHeight="false" outlineLevel="0" collapsed="false">
      <c r="A246" s="1" t="n">
        <f aca="false">A235-2.5</f>
        <v>-90.122038298</v>
      </c>
      <c r="B246" s="1" t="n">
        <f aca="false">B235</f>
        <v>0.289</v>
      </c>
      <c r="C246" s="1" t="n">
        <f aca="false">C235</f>
        <v>22.792369306</v>
      </c>
      <c r="I246" s="1" t="n">
        <f aca="false">A246</f>
        <v>-90.122038298</v>
      </c>
      <c r="J246" s="1" t="n">
        <f aca="false">-1*C246</f>
        <v>-22.792369306</v>
      </c>
      <c r="K246" s="1" t="n">
        <f aca="false">B246</f>
        <v>0.289</v>
      </c>
      <c r="L246" s="1" t="n">
        <f aca="false">D246</f>
        <v>0</v>
      </c>
      <c r="M246" s="1" t="n">
        <f aca="false">M235-2.5</f>
        <v>-59.61547005355</v>
      </c>
      <c r="N246" s="1" t="n">
        <f aca="false">N235</f>
        <v>-4.44610678148</v>
      </c>
      <c r="O246" s="1" t="n">
        <f aca="false">O235</f>
        <v>0.239</v>
      </c>
    </row>
    <row r="247" customFormat="false" ht="13.5" hidden="false" customHeight="false" outlineLevel="0" collapsed="false">
      <c r="A247" s="1" t="n">
        <f aca="false">A236-2.5</f>
        <v>-90.122038298</v>
      </c>
      <c r="B247" s="1" t="n">
        <f aca="false">B236</f>
        <v>0.289</v>
      </c>
      <c r="C247" s="1" t="n">
        <f aca="false">C236-2.5</f>
        <v>30.178369306</v>
      </c>
      <c r="I247" s="1" t="n">
        <f aca="false">A247</f>
        <v>-90.122038298</v>
      </c>
      <c r="J247" s="1" t="n">
        <f aca="false">-1*C247</f>
        <v>-30.178369306</v>
      </c>
      <c r="K247" s="1" t="n">
        <f aca="false">B247</f>
        <v>0.289</v>
      </c>
      <c r="L247" s="1" t="n">
        <f aca="false">D247</f>
        <v>0</v>
      </c>
      <c r="M247" s="1" t="n">
        <f aca="false">M236-2.5</f>
        <v>-59.61547005355</v>
      </c>
      <c r="N247" s="1" t="n">
        <f aca="false">N236+2.5</f>
        <v>-11.83210678148</v>
      </c>
      <c r="O247" s="1" t="n">
        <f aca="false">O236</f>
        <v>0.239</v>
      </c>
    </row>
    <row r="248" customFormat="false" ht="13.5" hidden="false" customHeight="false" outlineLevel="0" collapsed="false">
      <c r="A248" s="1" t="n">
        <f aca="false">A237-2.5</f>
        <v>-91.247038298</v>
      </c>
      <c r="B248" s="1" t="n">
        <f aca="false">B237</f>
        <v>0.289</v>
      </c>
      <c r="C248" s="1" t="n">
        <f aca="false">C237-2.5</f>
        <v>31.303369306</v>
      </c>
      <c r="I248" s="1" t="n">
        <f aca="false">A248</f>
        <v>-91.247038298</v>
      </c>
      <c r="J248" s="1" t="n">
        <f aca="false">-1*C248</f>
        <v>-31.303369306</v>
      </c>
      <c r="K248" s="1" t="n">
        <f aca="false">B248</f>
        <v>0.289</v>
      </c>
      <c r="L248" s="1" t="n">
        <f aca="false">D248</f>
        <v>0</v>
      </c>
      <c r="M248" s="1" t="n">
        <f aca="false">M237-2.5</f>
        <v>-60.74047005355</v>
      </c>
      <c r="N248" s="1" t="n">
        <f aca="false">N237+2.5</f>
        <v>-12.95710678148</v>
      </c>
      <c r="O248" s="1" t="n">
        <f aca="false">O237</f>
        <v>0.239</v>
      </c>
    </row>
    <row r="249" customFormat="false" ht="13.5" hidden="false" customHeight="false" outlineLevel="0" collapsed="false">
      <c r="A249" s="1" t="n">
        <f aca="false">A238</f>
        <v>-99.332475578</v>
      </c>
      <c r="B249" s="1" t="n">
        <f aca="false">B238</f>
        <v>0.289</v>
      </c>
      <c r="C249" s="1" t="n">
        <f aca="false">C238-2.5</f>
        <v>31.303369306</v>
      </c>
      <c r="I249" s="1" t="n">
        <f aca="false">A249</f>
        <v>-99.332475578</v>
      </c>
      <c r="J249" s="1" t="n">
        <f aca="false">-1*C249</f>
        <v>-31.303369306</v>
      </c>
      <c r="K249" s="1" t="n">
        <f aca="false">B249</f>
        <v>0.289</v>
      </c>
      <c r="L249" s="1" t="n">
        <f aca="false">D249</f>
        <v>0</v>
      </c>
      <c r="M249" s="1" t="n">
        <f aca="false">M238</f>
        <v>-68.82590733355</v>
      </c>
      <c r="N249" s="1" t="n">
        <f aca="false">N238+2.5</f>
        <v>-12.95710678148</v>
      </c>
      <c r="O249" s="1" t="n">
        <f aca="false">O238</f>
        <v>0.239</v>
      </c>
    </row>
    <row r="250" customFormat="false" ht="13.5" hidden="false" customHeight="false" outlineLevel="0" collapsed="false">
      <c r="A250" s="1" t="n">
        <f aca="false">A239</f>
        <v>-100.630984908</v>
      </c>
      <c r="B250" s="1" t="n">
        <f aca="false">B239</f>
        <v>0.289</v>
      </c>
      <c r="C250" s="1" t="n">
        <f aca="false">C239-2.5</f>
        <v>31.303369306</v>
      </c>
      <c r="I250" s="1" t="n">
        <f aca="false">A250</f>
        <v>-100.630984908</v>
      </c>
      <c r="J250" s="1" t="n">
        <f aca="false">-1*C250</f>
        <v>-31.303369306</v>
      </c>
      <c r="K250" s="1" t="n">
        <f aca="false">B250</f>
        <v>0.289</v>
      </c>
      <c r="L250" s="1" t="n">
        <f aca="false">D250</f>
        <v>0</v>
      </c>
      <c r="M250" s="1" t="n">
        <f aca="false">M239</f>
        <v>-70.12441666355</v>
      </c>
      <c r="N250" s="1" t="n">
        <f aca="false">N239+2.5</f>
        <v>-12.95710678148</v>
      </c>
      <c r="O250" s="1" t="n">
        <f aca="false">O239</f>
        <v>0.239</v>
      </c>
    </row>
    <row r="251" customFormat="false" ht="13.5" hidden="false" customHeight="false" outlineLevel="0" collapsed="false">
      <c r="A251" s="1" t="n">
        <f aca="false">A240</f>
        <v>-99.685934098</v>
      </c>
      <c r="B251" s="1" t="n">
        <f aca="false">B240</f>
        <v>0.38</v>
      </c>
      <c r="C251" s="1" t="n">
        <f aca="false">C240-2.5</f>
        <v>31.303369306</v>
      </c>
      <c r="I251" s="1" t="n">
        <f aca="false">A251</f>
        <v>-99.685934098</v>
      </c>
      <c r="J251" s="1" t="n">
        <f aca="false">-1*C251</f>
        <v>-31.303369306</v>
      </c>
      <c r="K251" s="1" t="n">
        <f aca="false">B251</f>
        <v>0.38</v>
      </c>
      <c r="L251" s="1" t="n">
        <f aca="false">D251</f>
        <v>0</v>
      </c>
      <c r="M251" s="1" t="n">
        <f aca="false">M240</f>
        <v>-69.17936585355</v>
      </c>
      <c r="N251" s="1" t="n">
        <f aca="false">N240+2.5</f>
        <v>-12.95710678148</v>
      </c>
      <c r="O251" s="1" t="n">
        <f aca="false">O240</f>
        <v>0.33</v>
      </c>
    </row>
    <row r="252" customFormat="false" ht="13.5" hidden="false" customHeight="false" outlineLevel="0" collapsed="false">
      <c r="A252" s="1" t="n">
        <f aca="false">A241</f>
        <v>-100.630984908</v>
      </c>
      <c r="B252" s="1" t="n">
        <f aca="false">B241</f>
        <v>0.5</v>
      </c>
      <c r="C252" s="1" t="n">
        <f aca="false">C241-2.5</f>
        <v>31.303369306</v>
      </c>
      <c r="I252" s="1" t="n">
        <f aca="false">A252</f>
        <v>-100.630984908</v>
      </c>
      <c r="J252" s="1" t="n">
        <f aca="false">-1*C252</f>
        <v>-31.303369306</v>
      </c>
      <c r="K252" s="1" t="n">
        <f aca="false">B252</f>
        <v>0.5</v>
      </c>
      <c r="L252" s="1" t="n">
        <f aca="false">D252</f>
        <v>0</v>
      </c>
      <c r="M252" s="1" t="n">
        <f aca="false">M241</f>
        <v>-70.12441666355</v>
      </c>
      <c r="N252" s="1" t="n">
        <f aca="false">N241+2.5</f>
        <v>-12.95710678148</v>
      </c>
      <c r="O252" s="1" t="n">
        <f aca="false">O241</f>
        <v>0.45</v>
      </c>
    </row>
    <row r="253" customFormat="false" ht="13.5" hidden="false" customHeight="false" outlineLevel="0" collapsed="false">
      <c r="A253" s="1" t="n">
        <f aca="false">A242</f>
        <v>-99.685934098</v>
      </c>
      <c r="B253" s="1" t="n">
        <f aca="false">B242</f>
        <v>0.493069372</v>
      </c>
      <c r="C253" s="1" t="n">
        <f aca="false">C242-2.5</f>
        <v>31.303369306</v>
      </c>
      <c r="I253" s="1" t="n">
        <f aca="false">A253</f>
        <v>-99.685934098</v>
      </c>
      <c r="J253" s="1" t="n">
        <f aca="false">-1*C253</f>
        <v>-31.303369306</v>
      </c>
      <c r="K253" s="1" t="n">
        <f aca="false">B253</f>
        <v>0.493069372</v>
      </c>
      <c r="L253" s="1" t="n">
        <f aca="false">D253</f>
        <v>0</v>
      </c>
      <c r="M253" s="1" t="n">
        <f aca="false">M242</f>
        <v>-69.17936585355</v>
      </c>
      <c r="N253" s="1" t="n">
        <f aca="false">N242+2.5</f>
        <v>-12.95710678148</v>
      </c>
      <c r="O253" s="1" t="n">
        <f aca="false">O242</f>
        <v>0.443069372</v>
      </c>
    </row>
    <row r="254" customFormat="false" ht="13.5" hidden="false" customHeight="false" outlineLevel="0" collapsed="false">
      <c r="A254" s="1" t="n">
        <f aca="false">A243</f>
        <v>-100.630984908</v>
      </c>
      <c r="B254" s="1" t="n">
        <f aca="false">B243</f>
        <v>-0.1</v>
      </c>
      <c r="C254" s="1" t="n">
        <f aca="false">C243-2.5</f>
        <v>31.303369306</v>
      </c>
      <c r="I254" s="1" t="n">
        <f aca="false">A254</f>
        <v>-100.630984908</v>
      </c>
      <c r="J254" s="1" t="n">
        <f aca="false">-1*C254</f>
        <v>-31.303369306</v>
      </c>
      <c r="K254" s="1" t="n">
        <f aca="false">B254</f>
        <v>-0.1</v>
      </c>
      <c r="L254" s="1" t="n">
        <f aca="false">D254</f>
        <v>0</v>
      </c>
      <c r="M254" s="1" t="n">
        <f aca="false">M243</f>
        <v>-70.12441666355</v>
      </c>
      <c r="N254" s="1" t="n">
        <f aca="false">N243+2.5</f>
        <v>-12.95710678148</v>
      </c>
      <c r="O254" s="1" t="n">
        <f aca="false">O243</f>
        <v>-0.15</v>
      </c>
    </row>
    <row r="255" customFormat="false" ht="13.5" hidden="false" customHeight="false" outlineLevel="0" collapsed="false">
      <c r="I255" s="1" t="n">
        <f aca="false">A255</f>
        <v>0</v>
      </c>
      <c r="K255" s="1" t="n">
        <f aca="false">B255</f>
        <v>0</v>
      </c>
    </row>
    <row r="256" customFormat="false" ht="13.5" hidden="false" customHeight="false" outlineLevel="0" collapsed="false">
      <c r="A256" s="1" t="n">
        <f aca="false">A245-2.5</f>
        <v>-92.622038298</v>
      </c>
      <c r="B256" s="1" t="n">
        <f aca="false">B245</f>
        <v>-0.1</v>
      </c>
      <c r="C256" s="1" t="n">
        <f aca="false">C245</f>
        <v>22.792369306</v>
      </c>
      <c r="D256" s="1" t="n">
        <f aca="false">D245+1</f>
        <v>24</v>
      </c>
      <c r="I256" s="1" t="n">
        <f aca="false">A256</f>
        <v>-92.622038298</v>
      </c>
      <c r="J256" s="1" t="n">
        <f aca="false">-1*C256</f>
        <v>-22.792369306</v>
      </c>
      <c r="K256" s="1" t="n">
        <f aca="false">B256</f>
        <v>-0.1</v>
      </c>
      <c r="M256" s="1" t="n">
        <f aca="false">M245-2.5</f>
        <v>-62.11547005355</v>
      </c>
      <c r="N256" s="1" t="n">
        <f aca="false">N245</f>
        <v>-4.44610678148</v>
      </c>
      <c r="O256" s="1" t="n">
        <f aca="false">O245</f>
        <v>-0.15</v>
      </c>
      <c r="P256" s="1" t="n">
        <f aca="false">P245+1</f>
        <v>24</v>
      </c>
    </row>
    <row r="257" customFormat="false" ht="13.5" hidden="false" customHeight="false" outlineLevel="0" collapsed="false">
      <c r="A257" s="1" t="n">
        <f aca="false">A246-2.5</f>
        <v>-92.622038298</v>
      </c>
      <c r="B257" s="1" t="n">
        <f aca="false">B246</f>
        <v>0.289</v>
      </c>
      <c r="C257" s="1" t="n">
        <f aca="false">C246</f>
        <v>22.792369306</v>
      </c>
      <c r="I257" s="1" t="n">
        <f aca="false">A257</f>
        <v>-92.622038298</v>
      </c>
      <c r="J257" s="1" t="n">
        <f aca="false">-1*C257</f>
        <v>-22.792369306</v>
      </c>
      <c r="K257" s="1" t="n">
        <f aca="false">B257</f>
        <v>0.289</v>
      </c>
      <c r="M257" s="1" t="n">
        <f aca="false">M246-2.5</f>
        <v>-62.11547005355</v>
      </c>
      <c r="N257" s="1" t="n">
        <f aca="false">N246</f>
        <v>-4.44610678148</v>
      </c>
      <c r="O257" s="1" t="n">
        <f aca="false">O246</f>
        <v>0.239</v>
      </c>
    </row>
    <row r="258" customFormat="false" ht="13.5" hidden="false" customHeight="false" outlineLevel="0" collapsed="false">
      <c r="A258" s="1" t="n">
        <f aca="false">A247-2.5</f>
        <v>-92.622038298</v>
      </c>
      <c r="B258" s="1" t="n">
        <f aca="false">B247</f>
        <v>0.289</v>
      </c>
      <c r="C258" s="1" t="n">
        <f aca="false">C247-2.5</f>
        <v>27.678369306</v>
      </c>
      <c r="I258" s="1" t="n">
        <f aca="false">A258</f>
        <v>-92.622038298</v>
      </c>
      <c r="J258" s="1" t="n">
        <f aca="false">-1*C258</f>
        <v>-27.678369306</v>
      </c>
      <c r="K258" s="1" t="n">
        <f aca="false">B258</f>
        <v>0.289</v>
      </c>
      <c r="M258" s="1" t="n">
        <f aca="false">M247-2.5</f>
        <v>-62.11547005355</v>
      </c>
      <c r="N258" s="1" t="n">
        <f aca="false">N247+2.5</f>
        <v>-9.33210678147999</v>
      </c>
      <c r="O258" s="1" t="n">
        <f aca="false">O247</f>
        <v>0.239</v>
      </c>
    </row>
    <row r="259" customFormat="false" ht="13.5" hidden="false" customHeight="false" outlineLevel="0" collapsed="false">
      <c r="A259" s="1" t="n">
        <f aca="false">A248-2.5</f>
        <v>-93.747038298</v>
      </c>
      <c r="B259" s="1" t="n">
        <f aca="false">B248</f>
        <v>0.289</v>
      </c>
      <c r="C259" s="1" t="n">
        <f aca="false">C248-2.5</f>
        <v>28.803369306</v>
      </c>
      <c r="I259" s="1" t="n">
        <f aca="false">A259</f>
        <v>-93.747038298</v>
      </c>
      <c r="J259" s="1" t="n">
        <f aca="false">-1*C259</f>
        <v>-28.803369306</v>
      </c>
      <c r="K259" s="1" t="n">
        <f aca="false">B259</f>
        <v>0.289</v>
      </c>
      <c r="M259" s="1" t="n">
        <f aca="false">M248-2.5</f>
        <v>-63.24047005355</v>
      </c>
      <c r="N259" s="1" t="n">
        <f aca="false">N248+2.5</f>
        <v>-10.45710678148</v>
      </c>
      <c r="O259" s="1" t="n">
        <f aca="false">O248</f>
        <v>0.239</v>
      </c>
    </row>
    <row r="260" customFormat="false" ht="13.5" hidden="false" customHeight="false" outlineLevel="0" collapsed="false">
      <c r="A260" s="1" t="n">
        <f aca="false">A249</f>
        <v>-99.332475578</v>
      </c>
      <c r="B260" s="1" t="n">
        <f aca="false">B249</f>
        <v>0.289</v>
      </c>
      <c r="C260" s="1" t="n">
        <f aca="false">C249-2.5</f>
        <v>28.803369306</v>
      </c>
      <c r="I260" s="1" t="n">
        <f aca="false">A260</f>
        <v>-99.332475578</v>
      </c>
      <c r="J260" s="1" t="n">
        <f aca="false">-1*C260</f>
        <v>-28.803369306</v>
      </c>
      <c r="K260" s="1" t="n">
        <f aca="false">B260</f>
        <v>0.289</v>
      </c>
      <c r="M260" s="1" t="n">
        <f aca="false">M249</f>
        <v>-68.82590733355</v>
      </c>
      <c r="N260" s="1" t="n">
        <f aca="false">N249+2.5</f>
        <v>-10.45710678148</v>
      </c>
      <c r="O260" s="1" t="n">
        <f aca="false">O249</f>
        <v>0.239</v>
      </c>
    </row>
    <row r="261" customFormat="false" ht="13.5" hidden="false" customHeight="false" outlineLevel="0" collapsed="false">
      <c r="A261" s="1" t="n">
        <f aca="false">A250</f>
        <v>-100.630984908</v>
      </c>
      <c r="B261" s="1" t="n">
        <f aca="false">B250</f>
        <v>0.289</v>
      </c>
      <c r="C261" s="1" t="n">
        <f aca="false">C250-2.5</f>
        <v>28.803369306</v>
      </c>
      <c r="I261" s="1" t="n">
        <f aca="false">A261</f>
        <v>-100.630984908</v>
      </c>
      <c r="J261" s="1" t="n">
        <f aca="false">-1*C261</f>
        <v>-28.803369306</v>
      </c>
      <c r="K261" s="1" t="n">
        <f aca="false">B261</f>
        <v>0.289</v>
      </c>
      <c r="M261" s="1" t="n">
        <f aca="false">M250</f>
        <v>-70.12441666355</v>
      </c>
      <c r="N261" s="1" t="n">
        <f aca="false">N250+2.5</f>
        <v>-10.45710678148</v>
      </c>
      <c r="O261" s="1" t="n">
        <f aca="false">O250</f>
        <v>0.239</v>
      </c>
    </row>
    <row r="262" customFormat="false" ht="13.5" hidden="false" customHeight="false" outlineLevel="0" collapsed="false">
      <c r="A262" s="1" t="n">
        <f aca="false">A251</f>
        <v>-99.685934098</v>
      </c>
      <c r="B262" s="1" t="n">
        <f aca="false">B251</f>
        <v>0.38</v>
      </c>
      <c r="C262" s="1" t="n">
        <f aca="false">C251-2.5</f>
        <v>28.803369306</v>
      </c>
      <c r="I262" s="1" t="n">
        <f aca="false">A262</f>
        <v>-99.685934098</v>
      </c>
      <c r="J262" s="1" t="n">
        <f aca="false">-1*C262</f>
        <v>-28.803369306</v>
      </c>
      <c r="K262" s="1" t="n">
        <f aca="false">B262</f>
        <v>0.38</v>
      </c>
      <c r="M262" s="1" t="n">
        <f aca="false">M251</f>
        <v>-69.17936585355</v>
      </c>
      <c r="N262" s="1" t="n">
        <f aca="false">N251+2.5</f>
        <v>-10.45710678148</v>
      </c>
      <c r="O262" s="1" t="n">
        <f aca="false">O251</f>
        <v>0.33</v>
      </c>
    </row>
    <row r="263" customFormat="false" ht="13.5" hidden="false" customHeight="false" outlineLevel="0" collapsed="false">
      <c r="A263" s="1" t="n">
        <f aca="false">A252</f>
        <v>-100.630984908</v>
      </c>
      <c r="B263" s="1" t="n">
        <f aca="false">B252</f>
        <v>0.5</v>
      </c>
      <c r="C263" s="1" t="n">
        <f aca="false">C252-2.5</f>
        <v>28.803369306</v>
      </c>
      <c r="I263" s="1" t="n">
        <f aca="false">A263</f>
        <v>-100.630984908</v>
      </c>
      <c r="J263" s="1" t="n">
        <f aca="false">-1*C263</f>
        <v>-28.803369306</v>
      </c>
      <c r="K263" s="1" t="n">
        <f aca="false">B263</f>
        <v>0.5</v>
      </c>
      <c r="M263" s="1" t="n">
        <f aca="false">M252</f>
        <v>-70.12441666355</v>
      </c>
      <c r="N263" s="1" t="n">
        <f aca="false">N252+2.5</f>
        <v>-10.45710678148</v>
      </c>
      <c r="O263" s="1" t="n">
        <f aca="false">O252</f>
        <v>0.45</v>
      </c>
    </row>
    <row r="264" customFormat="false" ht="13.5" hidden="false" customHeight="false" outlineLevel="0" collapsed="false">
      <c r="A264" s="1" t="n">
        <f aca="false">A253</f>
        <v>-99.685934098</v>
      </c>
      <c r="B264" s="1" t="n">
        <f aca="false">B253</f>
        <v>0.493069372</v>
      </c>
      <c r="C264" s="1" t="n">
        <f aca="false">C253-2.5</f>
        <v>28.803369306</v>
      </c>
      <c r="I264" s="1" t="n">
        <f aca="false">A264</f>
        <v>-99.685934098</v>
      </c>
      <c r="J264" s="1" t="n">
        <f aca="false">-1*C264</f>
        <v>-28.803369306</v>
      </c>
      <c r="K264" s="1" t="n">
        <f aca="false">B264</f>
        <v>0.493069372</v>
      </c>
      <c r="M264" s="1" t="n">
        <f aca="false">M253</f>
        <v>-69.17936585355</v>
      </c>
      <c r="N264" s="1" t="n">
        <f aca="false">N253+2.5</f>
        <v>-10.45710678148</v>
      </c>
      <c r="O264" s="1" t="n">
        <f aca="false">O253</f>
        <v>0.443069372</v>
      </c>
    </row>
    <row r="265" customFormat="false" ht="13.5" hidden="false" customHeight="false" outlineLevel="0" collapsed="false">
      <c r="A265" s="1" t="n">
        <f aca="false">A254</f>
        <v>-100.630984908</v>
      </c>
      <c r="B265" s="1" t="n">
        <f aca="false">B254</f>
        <v>-0.1</v>
      </c>
      <c r="C265" s="1" t="n">
        <f aca="false">C254-2.5</f>
        <v>28.803369306</v>
      </c>
      <c r="I265" s="1" t="n">
        <f aca="false">A265</f>
        <v>-100.630984908</v>
      </c>
      <c r="J265" s="1" t="n">
        <f aca="false">-1*C265</f>
        <v>-28.803369306</v>
      </c>
      <c r="K265" s="1" t="n">
        <f aca="false">B265</f>
        <v>-0.1</v>
      </c>
      <c r="M265" s="1" t="n">
        <f aca="false">M254</f>
        <v>-70.12441666355</v>
      </c>
      <c r="N265" s="1" t="n">
        <f aca="false">N254+2.5</f>
        <v>-10.45710678148</v>
      </c>
      <c r="O265" s="1" t="n">
        <f aca="false">O254</f>
        <v>-0.15</v>
      </c>
    </row>
    <row r="266" customFormat="false" ht="13.5" hidden="false" customHeight="false" outlineLevel="0" collapsed="false">
      <c r="I266" s="1" t="n">
        <f aca="false">A266</f>
        <v>0</v>
      </c>
      <c r="K266" s="1" t="n">
        <f aca="false">B266</f>
        <v>0</v>
      </c>
    </row>
    <row r="267" customFormat="false" ht="13.5" hidden="false" customHeight="false" outlineLevel="0" collapsed="false">
      <c r="A267" s="1" t="n">
        <f aca="false">A256-2.5</f>
        <v>-95.122038298</v>
      </c>
      <c r="B267" s="1" t="n">
        <f aca="false">B256</f>
        <v>-0.1</v>
      </c>
      <c r="C267" s="1" t="n">
        <f aca="false">C256</f>
        <v>22.792369306</v>
      </c>
      <c r="D267" s="1" t="n">
        <f aca="false">D256+1</f>
        <v>25</v>
      </c>
      <c r="I267" s="1" t="n">
        <f aca="false">A267</f>
        <v>-95.122038298</v>
      </c>
      <c r="J267" s="1" t="n">
        <f aca="false">-1*C267</f>
        <v>-22.792369306</v>
      </c>
      <c r="K267" s="1" t="n">
        <f aca="false">B267</f>
        <v>-0.1</v>
      </c>
      <c r="M267" s="1" t="n">
        <f aca="false">M256-2.5</f>
        <v>-64.61547005355</v>
      </c>
      <c r="N267" s="1" t="n">
        <f aca="false">N256</f>
        <v>-4.44610678148</v>
      </c>
      <c r="O267" s="1" t="n">
        <f aca="false">O256</f>
        <v>-0.15</v>
      </c>
      <c r="P267" s="1" t="n">
        <f aca="false">P256+1</f>
        <v>25</v>
      </c>
    </row>
    <row r="268" customFormat="false" ht="13.5" hidden="false" customHeight="false" outlineLevel="0" collapsed="false">
      <c r="A268" s="1" t="n">
        <f aca="false">A257-2.5</f>
        <v>-95.122038298</v>
      </c>
      <c r="B268" s="1" t="n">
        <f aca="false">B257</f>
        <v>0.289</v>
      </c>
      <c r="C268" s="1" t="n">
        <f aca="false">C257</f>
        <v>22.792369306</v>
      </c>
      <c r="I268" s="1" t="n">
        <f aca="false">A268</f>
        <v>-95.122038298</v>
      </c>
      <c r="J268" s="1" t="n">
        <f aca="false">-1*C268</f>
        <v>-22.792369306</v>
      </c>
      <c r="K268" s="1" t="n">
        <f aca="false">B268</f>
        <v>0.289</v>
      </c>
      <c r="M268" s="1" t="n">
        <f aca="false">M257-2.5</f>
        <v>-64.61547005355</v>
      </c>
      <c r="N268" s="1" t="n">
        <f aca="false">N257</f>
        <v>-4.44610678148</v>
      </c>
      <c r="O268" s="1" t="n">
        <f aca="false">O257</f>
        <v>0.239</v>
      </c>
    </row>
    <row r="269" customFormat="false" ht="13.5" hidden="false" customHeight="false" outlineLevel="0" collapsed="false">
      <c r="A269" s="1" t="n">
        <f aca="false">A258-2.5</f>
        <v>-95.122038298</v>
      </c>
      <c r="B269" s="1" t="n">
        <f aca="false">B258</f>
        <v>0.289</v>
      </c>
      <c r="C269" s="1" t="n">
        <f aca="false">C258-2.5</f>
        <v>25.178369306</v>
      </c>
      <c r="I269" s="1" t="n">
        <f aca="false">A269</f>
        <v>-95.122038298</v>
      </c>
      <c r="J269" s="1" t="n">
        <f aca="false">-1*C269</f>
        <v>-25.178369306</v>
      </c>
      <c r="K269" s="1" t="n">
        <f aca="false">B269</f>
        <v>0.289</v>
      </c>
      <c r="M269" s="1" t="n">
        <f aca="false">M258-2.5</f>
        <v>-64.61547005355</v>
      </c>
      <c r="N269" s="1" t="n">
        <f aca="false">N258+2.5</f>
        <v>-6.83210678147999</v>
      </c>
      <c r="O269" s="1" t="n">
        <f aca="false">O258</f>
        <v>0.239</v>
      </c>
    </row>
    <row r="270" customFormat="false" ht="13.5" hidden="false" customHeight="false" outlineLevel="0" collapsed="false">
      <c r="A270" s="1" t="n">
        <f aca="false">A259-2.5</f>
        <v>-96.247038298</v>
      </c>
      <c r="B270" s="1" t="n">
        <f aca="false">B259</f>
        <v>0.289</v>
      </c>
      <c r="C270" s="1" t="n">
        <f aca="false">C259-2.5</f>
        <v>26.303369306</v>
      </c>
      <c r="I270" s="1" t="n">
        <f aca="false">A270</f>
        <v>-96.247038298</v>
      </c>
      <c r="J270" s="1" t="n">
        <f aca="false">-1*C270</f>
        <v>-26.303369306</v>
      </c>
      <c r="K270" s="1" t="n">
        <f aca="false">B270</f>
        <v>0.289</v>
      </c>
      <c r="M270" s="1" t="n">
        <f aca="false">M259-2.5</f>
        <v>-65.74047005355</v>
      </c>
      <c r="N270" s="1" t="n">
        <f aca="false">N259+2.5</f>
        <v>-7.95710678147999</v>
      </c>
      <c r="O270" s="1" t="n">
        <f aca="false">O259</f>
        <v>0.239</v>
      </c>
    </row>
    <row r="271" customFormat="false" ht="13.5" hidden="false" customHeight="false" outlineLevel="0" collapsed="false">
      <c r="A271" s="1" t="n">
        <f aca="false">A260</f>
        <v>-99.332475578</v>
      </c>
      <c r="B271" s="1" t="n">
        <f aca="false">B260</f>
        <v>0.289</v>
      </c>
      <c r="C271" s="1" t="n">
        <f aca="false">C260-2.5</f>
        <v>26.303369306</v>
      </c>
      <c r="I271" s="1" t="n">
        <f aca="false">A271</f>
        <v>-99.332475578</v>
      </c>
      <c r="J271" s="1" t="n">
        <f aca="false">-1*C271</f>
        <v>-26.303369306</v>
      </c>
      <c r="K271" s="1" t="n">
        <f aca="false">B271</f>
        <v>0.289</v>
      </c>
      <c r="M271" s="1" t="n">
        <f aca="false">M260</f>
        <v>-68.82590733355</v>
      </c>
      <c r="N271" s="1" t="n">
        <f aca="false">N260+2.5</f>
        <v>-7.95710678147999</v>
      </c>
      <c r="O271" s="1" t="n">
        <f aca="false">O260</f>
        <v>0.239</v>
      </c>
    </row>
    <row r="272" customFormat="false" ht="13.5" hidden="false" customHeight="false" outlineLevel="0" collapsed="false">
      <c r="A272" s="1" t="n">
        <f aca="false">A261</f>
        <v>-100.630984908</v>
      </c>
      <c r="B272" s="1" t="n">
        <f aca="false">B261</f>
        <v>0.289</v>
      </c>
      <c r="C272" s="1" t="n">
        <f aca="false">C261-2.5</f>
        <v>26.303369306</v>
      </c>
      <c r="I272" s="1" t="n">
        <f aca="false">A272</f>
        <v>-100.630984908</v>
      </c>
      <c r="J272" s="1" t="n">
        <f aca="false">-1*C272</f>
        <v>-26.303369306</v>
      </c>
      <c r="K272" s="1" t="n">
        <f aca="false">B272</f>
        <v>0.289</v>
      </c>
      <c r="M272" s="1" t="n">
        <f aca="false">M261</f>
        <v>-70.12441666355</v>
      </c>
      <c r="N272" s="1" t="n">
        <f aca="false">N261+2.5</f>
        <v>-7.95710678147999</v>
      </c>
      <c r="O272" s="1" t="n">
        <f aca="false">O261</f>
        <v>0.239</v>
      </c>
    </row>
    <row r="273" customFormat="false" ht="13.5" hidden="false" customHeight="false" outlineLevel="0" collapsed="false">
      <c r="A273" s="1" t="n">
        <f aca="false">A262</f>
        <v>-99.685934098</v>
      </c>
      <c r="B273" s="1" t="n">
        <f aca="false">B262</f>
        <v>0.38</v>
      </c>
      <c r="C273" s="1" t="n">
        <f aca="false">C262-2.5</f>
        <v>26.303369306</v>
      </c>
      <c r="I273" s="1" t="n">
        <f aca="false">A273</f>
        <v>-99.685934098</v>
      </c>
      <c r="J273" s="1" t="n">
        <f aca="false">-1*C273</f>
        <v>-26.303369306</v>
      </c>
      <c r="K273" s="1" t="n">
        <f aca="false">B273</f>
        <v>0.38</v>
      </c>
      <c r="M273" s="1" t="n">
        <f aca="false">M262</f>
        <v>-69.17936585355</v>
      </c>
      <c r="N273" s="1" t="n">
        <f aca="false">N262+2.5</f>
        <v>-7.95710678147999</v>
      </c>
      <c r="O273" s="1" t="n">
        <f aca="false">O262</f>
        <v>0.33</v>
      </c>
    </row>
    <row r="274" customFormat="false" ht="13.5" hidden="false" customHeight="false" outlineLevel="0" collapsed="false">
      <c r="A274" s="1" t="n">
        <f aca="false">A263</f>
        <v>-100.630984908</v>
      </c>
      <c r="B274" s="1" t="n">
        <f aca="false">B263</f>
        <v>0.5</v>
      </c>
      <c r="C274" s="1" t="n">
        <f aca="false">C263-2.5</f>
        <v>26.303369306</v>
      </c>
      <c r="I274" s="1" t="n">
        <f aca="false">A274</f>
        <v>-100.630984908</v>
      </c>
      <c r="J274" s="1" t="n">
        <f aca="false">-1*C274</f>
        <v>-26.303369306</v>
      </c>
      <c r="K274" s="1" t="n">
        <f aca="false">B274</f>
        <v>0.5</v>
      </c>
      <c r="M274" s="1" t="n">
        <f aca="false">M263</f>
        <v>-70.12441666355</v>
      </c>
      <c r="N274" s="1" t="n">
        <f aca="false">N263+2.5</f>
        <v>-7.95710678147999</v>
      </c>
      <c r="O274" s="1" t="n">
        <f aca="false">O263</f>
        <v>0.45</v>
      </c>
    </row>
    <row r="275" customFormat="false" ht="13.5" hidden="false" customHeight="false" outlineLevel="0" collapsed="false">
      <c r="A275" s="1" t="n">
        <f aca="false">A264</f>
        <v>-99.685934098</v>
      </c>
      <c r="B275" s="1" t="n">
        <f aca="false">B264</f>
        <v>0.493069372</v>
      </c>
      <c r="C275" s="1" t="n">
        <f aca="false">C264-2.5</f>
        <v>26.303369306</v>
      </c>
      <c r="I275" s="1" t="n">
        <f aca="false">A275</f>
        <v>-99.685934098</v>
      </c>
      <c r="J275" s="1" t="n">
        <f aca="false">-1*C275</f>
        <v>-26.303369306</v>
      </c>
      <c r="K275" s="1" t="n">
        <f aca="false">B275</f>
        <v>0.493069372</v>
      </c>
      <c r="M275" s="1" t="n">
        <f aca="false">M264</f>
        <v>-69.17936585355</v>
      </c>
      <c r="N275" s="1" t="n">
        <f aca="false">N264+2.5</f>
        <v>-7.95710678147999</v>
      </c>
      <c r="O275" s="1" t="n">
        <f aca="false">O264</f>
        <v>0.443069372</v>
      </c>
    </row>
    <row r="276" customFormat="false" ht="13.5" hidden="false" customHeight="false" outlineLevel="0" collapsed="false">
      <c r="A276" s="1" t="n">
        <f aca="false">A265</f>
        <v>-100.630984908</v>
      </c>
      <c r="B276" s="1" t="n">
        <f aca="false">B265</f>
        <v>-0.1</v>
      </c>
      <c r="C276" s="1" t="n">
        <f aca="false">C265-2.5</f>
        <v>26.303369306</v>
      </c>
      <c r="I276" s="1" t="n">
        <f aca="false">A276</f>
        <v>-100.630984908</v>
      </c>
      <c r="J276" s="1" t="n">
        <f aca="false">-1*C276</f>
        <v>-26.303369306</v>
      </c>
      <c r="K276" s="1" t="n">
        <f aca="false">B276</f>
        <v>-0.1</v>
      </c>
      <c r="M276" s="1" t="n">
        <f aca="false">M265</f>
        <v>-70.12441666355</v>
      </c>
      <c r="N276" s="1" t="n">
        <f aca="false">N265+2.5</f>
        <v>-7.95710678147999</v>
      </c>
      <c r="O276" s="1" t="n">
        <f aca="false">O265</f>
        <v>-0.15</v>
      </c>
    </row>
    <row r="277" customFormat="false" ht="13.5" hidden="false" customHeight="false" outlineLevel="0" collapsed="false">
      <c r="I277" s="1" t="n">
        <f aca="false">A277</f>
        <v>0</v>
      </c>
      <c r="K277" s="1" t="n">
        <f aca="false">B277</f>
        <v>0</v>
      </c>
    </row>
    <row r="278" customFormat="false" ht="13.5" hidden="false" customHeight="false" outlineLevel="0" collapsed="false">
      <c r="A278" s="1" t="n">
        <f aca="false">A279</f>
        <v>-96.997038298</v>
      </c>
      <c r="B278" s="1" t="n">
        <v>-0.1</v>
      </c>
      <c r="C278" s="1" t="n">
        <f aca="false">C279</f>
        <v>24.303369306</v>
      </c>
      <c r="D278" s="1" t="n">
        <f aca="false">D267+1</f>
        <v>26</v>
      </c>
      <c r="I278" s="1" t="n">
        <f aca="false">A278</f>
        <v>-96.997038298</v>
      </c>
      <c r="J278" s="1" t="n">
        <f aca="false">-1*C278</f>
        <v>-24.303369306</v>
      </c>
      <c r="K278" s="1" t="n">
        <f aca="false">B278</f>
        <v>-0.1</v>
      </c>
    </row>
    <row r="279" customFormat="false" ht="13.5" hidden="false" customHeight="false" outlineLevel="0" collapsed="false">
      <c r="A279" s="1" t="n">
        <v>-96.997038298</v>
      </c>
      <c r="B279" s="1" t="n">
        <v>0.289</v>
      </c>
      <c r="C279" s="1" t="n">
        <v>24.303369306</v>
      </c>
      <c r="I279" s="1" t="n">
        <f aca="false">A279</f>
        <v>-96.997038298</v>
      </c>
      <c r="J279" s="1" t="n">
        <f aca="false">-1*C279</f>
        <v>-24.303369306</v>
      </c>
      <c r="K279" s="1" t="n">
        <f aca="false">B279</f>
        <v>0.289</v>
      </c>
    </row>
    <row r="280" customFormat="false" ht="13.5" hidden="false" customHeight="false" outlineLevel="0" collapsed="false">
      <c r="A280" s="1" t="n">
        <v>-99.26548828</v>
      </c>
      <c r="B280" s="1" t="n">
        <v>0.289</v>
      </c>
      <c r="C280" s="1" t="n">
        <v>24.303369306</v>
      </c>
      <c r="I280" s="1" t="n">
        <f aca="false">A280</f>
        <v>-99.26548828</v>
      </c>
      <c r="J280" s="1" t="n">
        <f aca="false">-1*C280</f>
        <v>-24.303369306</v>
      </c>
      <c r="K280" s="1" t="n">
        <f aca="false">B280</f>
        <v>0.289</v>
      </c>
    </row>
    <row r="281" customFormat="false" ht="13.5" hidden="false" customHeight="false" outlineLevel="0" collapsed="false">
      <c r="A281" s="1" t="n">
        <v>-99.639925596</v>
      </c>
      <c r="B281" s="1" t="n">
        <f aca="false">B279</f>
        <v>0.289</v>
      </c>
      <c r="C281" s="1" t="n">
        <v>24.303369306</v>
      </c>
      <c r="I281" s="1" t="n">
        <f aca="false">A281</f>
        <v>-99.639925596</v>
      </c>
      <c r="J281" s="1" t="n">
        <f aca="false">-1*C281</f>
        <v>-24.303369306</v>
      </c>
      <c r="K281" s="1" t="n">
        <f aca="false">B281</f>
        <v>0.289</v>
      </c>
    </row>
    <row r="282" customFormat="false" ht="13.5" hidden="false" customHeight="false" outlineLevel="0" collapsed="false">
      <c r="A282" s="1" t="n">
        <v>-116.497038298</v>
      </c>
      <c r="B282" s="1" t="n">
        <f aca="false">B280</f>
        <v>0.289</v>
      </c>
      <c r="C282" s="1" t="n">
        <v>24.303369306</v>
      </c>
      <c r="I282" s="1" t="n">
        <f aca="false">A282</f>
        <v>-116.497038298</v>
      </c>
      <c r="J282" s="1" t="n">
        <f aca="false">-1*C282</f>
        <v>-24.303369306</v>
      </c>
      <c r="K282" s="1" t="n">
        <f aca="false">B282</f>
        <v>0.289</v>
      </c>
    </row>
    <row r="283" customFormat="false" ht="13.5" hidden="false" customHeight="false" outlineLevel="0" collapsed="false">
      <c r="A283" s="1" t="n">
        <v>-99.639925596</v>
      </c>
      <c r="B283" s="1" t="n">
        <v>0.466506351</v>
      </c>
      <c r="C283" s="1" t="n">
        <v>24.303369306</v>
      </c>
      <c r="I283" s="1" t="n">
        <f aca="false">A283</f>
        <v>-99.639925596</v>
      </c>
      <c r="J283" s="1" t="n">
        <f aca="false">-1*C283</f>
        <v>-24.303369306</v>
      </c>
      <c r="K283" s="1" t="n">
        <f aca="false">B283</f>
        <v>0.466506351</v>
      </c>
    </row>
    <row r="284" customFormat="false" ht="13.5" hidden="false" customHeight="false" outlineLevel="0" collapsed="false">
      <c r="A284" s="1" t="n">
        <v>-116.497038298</v>
      </c>
      <c r="B284" s="1" t="n">
        <v>0.497487373</v>
      </c>
      <c r="C284" s="1" t="n">
        <v>24.303369306</v>
      </c>
      <c r="I284" s="1" t="n">
        <f aca="false">A284</f>
        <v>-116.497038298</v>
      </c>
      <c r="J284" s="1" t="n">
        <f aca="false">-1*C284</f>
        <v>-24.303369306</v>
      </c>
      <c r="K284" s="1" t="n">
        <f aca="false">B284</f>
        <v>0.497487373</v>
      </c>
    </row>
    <row r="285" customFormat="false" ht="13.5" hidden="false" customHeight="false" outlineLevel="0" collapsed="false">
      <c r="A285" s="1" t="n">
        <v>-116.497038298</v>
      </c>
      <c r="B285" s="1" t="n">
        <v>-0.1</v>
      </c>
      <c r="C285" s="1" t="n">
        <v>24.303369306</v>
      </c>
      <c r="I285" s="1" t="n">
        <f aca="false">A285</f>
        <v>-116.497038298</v>
      </c>
      <c r="J285" s="1" t="n">
        <f aca="false">-1*C285</f>
        <v>-24.303369306</v>
      </c>
      <c r="K285" s="1" t="n">
        <f aca="false">B285</f>
        <v>-0.1</v>
      </c>
    </row>
    <row r="286" customFormat="false" ht="13.5" hidden="false" customHeight="false" outlineLevel="0" collapsed="false">
      <c r="I286" s="1" t="n">
        <f aca="false">A286</f>
        <v>0</v>
      </c>
      <c r="J286" s="1" t="n">
        <f aca="false">-1*C286</f>
        <v>-0</v>
      </c>
      <c r="K286" s="1" t="n">
        <f aca="false">B286</f>
        <v>0</v>
      </c>
    </row>
    <row r="287" customFormat="false" ht="13.5" hidden="false" customHeight="false" outlineLevel="0" collapsed="false">
      <c r="A287" s="1" t="n">
        <v>-104.184538298</v>
      </c>
      <c r="B287" s="1" t="n">
        <v>-0.1</v>
      </c>
      <c r="C287" s="1" t="n">
        <v>32.303369306</v>
      </c>
      <c r="D287" s="1" t="n">
        <v>26</v>
      </c>
      <c r="I287" s="1" t="n">
        <f aca="false">A287</f>
        <v>-104.184538298</v>
      </c>
      <c r="J287" s="1" t="n">
        <f aca="false">-1*C287</f>
        <v>-32.303369306</v>
      </c>
      <c r="K287" s="1" t="n">
        <f aca="false">B287</f>
        <v>-0.1</v>
      </c>
    </row>
    <row r="288" customFormat="false" ht="13.5" hidden="false" customHeight="false" outlineLevel="0" collapsed="false">
      <c r="A288" s="1" t="n">
        <v>-104.184538298</v>
      </c>
      <c r="B288" s="1" t="n">
        <v>0.05</v>
      </c>
      <c r="C288" s="1" t="n">
        <v>32.303369306</v>
      </c>
      <c r="I288" s="1" t="n">
        <f aca="false">A288</f>
        <v>-104.184538298</v>
      </c>
      <c r="J288" s="1" t="n">
        <f aca="false">-1*C288</f>
        <v>-32.303369306</v>
      </c>
      <c r="K288" s="1" t="n">
        <f aca="false">B288</f>
        <v>0.05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2.66796875" defaultRowHeight="12" zeroHeight="false" outlineLevelRow="0" outlineLevelCol="0"/>
  <sheetData>
    <row r="1" customFormat="false" ht="13.5" hidden="false" customHeight="false" outlineLevel="0" collapsed="false">
      <c r="A1" s="1" t="n">
        <f aca="false">'UP to Date'!K4</f>
        <v>85.717961702</v>
      </c>
      <c r="B1" s="1" t="n">
        <f aca="false">'UP to Date'!L4</f>
        <v>4.452369306</v>
      </c>
      <c r="C1" s="1" t="n">
        <f aca="false">'UP to Date'!M4</f>
        <v>5</v>
      </c>
    </row>
    <row r="2" customFormat="false" ht="13.5" hidden="false" customHeight="false" outlineLevel="0" collapsed="false">
      <c r="A2" s="1" t="n">
        <f aca="false">'UP to Date'!K5</f>
        <v>85.717961702</v>
      </c>
      <c r="B2" s="1" t="n">
        <f aca="false">'UP to Date'!L5</f>
        <v>4.452369306</v>
      </c>
      <c r="C2" s="1" t="n">
        <f aca="false">'UP to Date'!M5</f>
        <v>-0.239</v>
      </c>
    </row>
    <row r="3" customFormat="false" ht="13.5" hidden="false" customHeight="false" outlineLevel="0" collapsed="false">
      <c r="A3" s="1" t="n">
        <f aca="false">'UP to Date'!K6</f>
        <v>85.717961702</v>
      </c>
      <c r="B3" s="1" t="n">
        <f aca="false">'UP to Date'!L6</f>
        <v>66.838369306</v>
      </c>
      <c r="C3" s="1" t="n">
        <f aca="false">'UP to Date'!M6</f>
        <v>-0.239</v>
      </c>
    </row>
    <row r="4" customFormat="false" ht="13.5" hidden="false" customHeight="false" outlineLevel="0" collapsed="false">
      <c r="A4" s="1" t="n">
        <f aca="false">'UP to Date'!K7</f>
        <v>84.592961702</v>
      </c>
      <c r="B4" s="1" t="n">
        <f aca="false">'UP to Date'!L7</f>
        <v>67.963369306</v>
      </c>
      <c r="C4" s="1" t="n">
        <f aca="false">'UP to Date'!M7</f>
        <v>-0.239</v>
      </c>
    </row>
    <row r="5" customFormat="false" ht="13.5" hidden="false" customHeight="false" outlineLevel="0" collapsed="false">
      <c r="A5" s="1" t="n">
        <f aca="false">'UP to Date'!K8</f>
        <v>21.507524422</v>
      </c>
      <c r="B5" s="1" t="n">
        <f aca="false">'UP to Date'!L8</f>
        <v>67.963369306</v>
      </c>
      <c r="C5" s="1" t="n">
        <f aca="false">'UP to Date'!M8</f>
        <v>-0.239</v>
      </c>
    </row>
    <row r="6" customFormat="false" ht="13.5" hidden="false" customHeight="false" outlineLevel="0" collapsed="false">
      <c r="A6" s="1" t="n">
        <f aca="false">'UP to Date'!K9</f>
        <v>20.209015092</v>
      </c>
      <c r="B6" s="1" t="n">
        <f aca="false">'UP to Date'!L9</f>
        <v>67.963369306</v>
      </c>
      <c r="C6" s="1" t="n">
        <f aca="false">'UP to Date'!M9</f>
        <v>-0.239</v>
      </c>
    </row>
    <row r="7" customFormat="false" ht="13.5" hidden="false" customHeight="false" outlineLevel="0" collapsed="false">
      <c r="A7" s="1" t="n">
        <f aca="false">'UP to Date'!K10</f>
        <v>21.154065902</v>
      </c>
      <c r="B7" s="1" t="n">
        <f aca="false">'UP to Date'!L10</f>
        <v>67.963369306</v>
      </c>
      <c r="C7" s="1" t="n">
        <f aca="false">'UP to Date'!M10</f>
        <v>-0.33</v>
      </c>
    </row>
    <row r="8" customFormat="false" ht="13.5" hidden="false" customHeight="false" outlineLevel="0" collapsed="false">
      <c r="A8" s="1" t="n">
        <f aca="false">'UP to Date'!K11</f>
        <v>20.209015092</v>
      </c>
      <c r="B8" s="1" t="n">
        <f aca="false">'UP to Date'!L11</f>
        <v>67.963369306</v>
      </c>
      <c r="C8" s="1" t="n">
        <f aca="false">'UP to Date'!M11</f>
        <v>-0.45</v>
      </c>
    </row>
    <row r="9" customFormat="false" ht="13.5" hidden="false" customHeight="false" outlineLevel="0" collapsed="false">
      <c r="A9" s="1" t="n">
        <f aca="false">'UP to Date'!K12</f>
        <v>21.154065902</v>
      </c>
      <c r="B9" s="1" t="n">
        <f aca="false">'UP to Date'!L12</f>
        <v>67.963369306</v>
      </c>
      <c r="C9" s="1" t="n">
        <f aca="false">'UP to Date'!M12</f>
        <v>-0.45</v>
      </c>
    </row>
    <row r="10" customFormat="false" ht="13.5" hidden="false" customHeight="false" outlineLevel="0" collapsed="false">
      <c r="A10" s="1" t="n">
        <f aca="false">'UP to Date'!K13</f>
        <v>20.209015092</v>
      </c>
      <c r="B10" s="1" t="n">
        <f aca="false">'UP to Date'!L13</f>
        <v>67.963369306</v>
      </c>
      <c r="C10" s="1" t="n">
        <f aca="false">'UP to Date'!M13</f>
        <v>5</v>
      </c>
    </row>
    <row r="11" customFormat="false" ht="13.5" hidden="false" customHeight="false" outlineLevel="0" collapsed="false">
      <c r="A11" s="1" t="n">
        <f aca="false">'UP to Date'!K14</f>
        <v>83.217961702</v>
      </c>
      <c r="B11" s="1" t="n">
        <f aca="false">'UP to Date'!L14</f>
        <v>4.452369306</v>
      </c>
      <c r="C11" s="1" t="n">
        <f aca="false">'UP to Date'!M14</f>
        <v>5</v>
      </c>
    </row>
    <row r="12" customFormat="false" ht="13.5" hidden="false" customHeight="false" outlineLevel="0" collapsed="false">
      <c r="A12" s="1" t="n">
        <f aca="false">'UP to Date'!K15</f>
        <v>83.217961702</v>
      </c>
      <c r="B12" s="1" t="n">
        <f aca="false">'UP to Date'!L15</f>
        <v>4.452369306</v>
      </c>
      <c r="C12" s="1" t="n">
        <f aca="false">'UP to Date'!M15</f>
        <v>-0.239</v>
      </c>
    </row>
    <row r="13" customFormat="false" ht="13.5" hidden="false" customHeight="false" outlineLevel="0" collapsed="false">
      <c r="A13" s="1" t="n">
        <f aca="false">'UP to Date'!K16</f>
        <v>83.217961702</v>
      </c>
      <c r="B13" s="1" t="n">
        <f aca="false">'UP to Date'!L16</f>
        <v>64.338369306</v>
      </c>
      <c r="C13" s="1" t="n">
        <f aca="false">'UP to Date'!M16</f>
        <v>-0.239</v>
      </c>
    </row>
    <row r="14" customFormat="false" ht="13.5" hidden="false" customHeight="false" outlineLevel="0" collapsed="false">
      <c r="A14" s="1" t="n">
        <f aca="false">'UP to Date'!K17</f>
        <v>82.092961702</v>
      </c>
      <c r="B14" s="1" t="n">
        <f aca="false">'UP to Date'!L17</f>
        <v>65.463369306</v>
      </c>
      <c r="C14" s="1" t="n">
        <f aca="false">'UP to Date'!M17</f>
        <v>-0.239</v>
      </c>
    </row>
    <row r="15" customFormat="false" ht="13.5" hidden="false" customHeight="false" outlineLevel="0" collapsed="false">
      <c r="A15" s="1" t="n">
        <f aca="false">'UP to Date'!K18</f>
        <v>21.507524422</v>
      </c>
      <c r="B15" s="1" t="n">
        <f aca="false">'UP to Date'!L18</f>
        <v>65.463369306</v>
      </c>
      <c r="C15" s="1" t="n">
        <f aca="false">'UP to Date'!M18</f>
        <v>-0.239</v>
      </c>
    </row>
    <row r="16" customFormat="false" ht="13.5" hidden="false" customHeight="false" outlineLevel="0" collapsed="false">
      <c r="A16" s="1" t="n">
        <f aca="false">'UP to Date'!K19</f>
        <v>20.209015092</v>
      </c>
      <c r="B16" s="1" t="n">
        <f aca="false">'UP to Date'!L19</f>
        <v>65.463369306</v>
      </c>
      <c r="C16" s="1" t="n">
        <f aca="false">'UP to Date'!M19</f>
        <v>-0.239</v>
      </c>
    </row>
    <row r="17" customFormat="false" ht="13.5" hidden="false" customHeight="false" outlineLevel="0" collapsed="false">
      <c r="A17" s="1" t="n">
        <f aca="false">'UP to Date'!K20</f>
        <v>21.154065902</v>
      </c>
      <c r="B17" s="1" t="n">
        <f aca="false">'UP to Date'!L20</f>
        <v>65.463369306</v>
      </c>
      <c r="C17" s="1" t="n">
        <f aca="false">'UP to Date'!M20</f>
        <v>-0.33</v>
      </c>
    </row>
    <row r="18" customFormat="false" ht="13.5" hidden="false" customHeight="false" outlineLevel="0" collapsed="false">
      <c r="A18" s="1" t="n">
        <f aca="false">'UP to Date'!K21</f>
        <v>20.209015092</v>
      </c>
      <c r="B18" s="1" t="n">
        <f aca="false">'UP to Date'!L21</f>
        <v>65.463369306</v>
      </c>
      <c r="C18" s="1" t="n">
        <f aca="false">'UP to Date'!M21</f>
        <v>-0.45</v>
      </c>
    </row>
    <row r="19" customFormat="false" ht="13.5" hidden="false" customHeight="false" outlineLevel="0" collapsed="false">
      <c r="A19" s="1" t="n">
        <f aca="false">'UP to Date'!K22</f>
        <v>21.154065902</v>
      </c>
      <c r="B19" s="1" t="n">
        <f aca="false">'UP to Date'!L22</f>
        <v>65.463369306</v>
      </c>
      <c r="C19" s="1" t="n">
        <f aca="false">'UP to Date'!M22</f>
        <v>-0.45</v>
      </c>
    </row>
    <row r="20" customFormat="false" ht="13.5" hidden="false" customHeight="false" outlineLevel="0" collapsed="false">
      <c r="A20" s="1" t="n">
        <f aca="false">'UP to Date'!K23</f>
        <v>20.209015092</v>
      </c>
      <c r="B20" s="1" t="n">
        <f aca="false">'UP to Date'!L23</f>
        <v>65.463369306</v>
      </c>
      <c r="C20" s="1" t="n">
        <f aca="false">'UP to Date'!M23</f>
        <v>5</v>
      </c>
    </row>
    <row r="21" customFormat="false" ht="13.5" hidden="false" customHeight="false" outlineLevel="0" collapsed="false">
      <c r="A21" s="1" t="n">
        <f aca="false">'UP to Date'!K24</f>
        <v>80.717961702</v>
      </c>
      <c r="B21" s="1" t="n">
        <f aca="false">'UP to Date'!L24</f>
        <v>4.452369306</v>
      </c>
      <c r="C21" s="1" t="n">
        <f aca="false">'UP to Date'!M24</f>
        <v>5</v>
      </c>
    </row>
    <row r="22" customFormat="false" ht="13.5" hidden="false" customHeight="false" outlineLevel="0" collapsed="false">
      <c r="A22" s="1" t="n">
        <f aca="false">'UP to Date'!K25</f>
        <v>80.717961702</v>
      </c>
      <c r="B22" s="1" t="n">
        <f aca="false">'UP to Date'!L25</f>
        <v>4.452369306</v>
      </c>
      <c r="C22" s="1" t="n">
        <f aca="false">'UP to Date'!M25</f>
        <v>-0.239</v>
      </c>
    </row>
    <row r="23" customFormat="false" ht="13.5" hidden="false" customHeight="false" outlineLevel="0" collapsed="false">
      <c r="A23" s="1" t="n">
        <f aca="false">'UP to Date'!K26</f>
        <v>80.717961702</v>
      </c>
      <c r="B23" s="1" t="n">
        <f aca="false">'UP to Date'!L26</f>
        <v>61.838369306</v>
      </c>
      <c r="C23" s="1" t="n">
        <f aca="false">'UP to Date'!M26</f>
        <v>-0.239</v>
      </c>
    </row>
    <row r="24" customFormat="false" ht="13.5" hidden="false" customHeight="false" outlineLevel="0" collapsed="false">
      <c r="A24" s="1" t="n">
        <f aca="false">'UP to Date'!K27</f>
        <v>79.592961702</v>
      </c>
      <c r="B24" s="1" t="n">
        <f aca="false">'UP to Date'!L27</f>
        <v>62.963369306</v>
      </c>
      <c r="C24" s="1" t="n">
        <f aca="false">'UP to Date'!M27</f>
        <v>-0.239</v>
      </c>
    </row>
    <row r="25" customFormat="false" ht="13.5" hidden="false" customHeight="false" outlineLevel="0" collapsed="false">
      <c r="A25" s="1" t="n">
        <f aca="false">'UP to Date'!K28</f>
        <v>21.507524422</v>
      </c>
      <c r="B25" s="1" t="n">
        <f aca="false">'UP to Date'!L28</f>
        <v>62.963369306</v>
      </c>
      <c r="C25" s="1" t="n">
        <f aca="false">'UP to Date'!M28</f>
        <v>-0.239</v>
      </c>
    </row>
    <row r="26" customFormat="false" ht="13.5" hidden="false" customHeight="false" outlineLevel="0" collapsed="false">
      <c r="A26" s="1" t="n">
        <f aca="false">'UP to Date'!K29</f>
        <v>20.209015092</v>
      </c>
      <c r="B26" s="1" t="n">
        <f aca="false">'UP to Date'!L29</f>
        <v>62.963369306</v>
      </c>
      <c r="C26" s="1" t="n">
        <f aca="false">'UP to Date'!M29</f>
        <v>-0.239</v>
      </c>
    </row>
    <row r="27" customFormat="false" ht="13.5" hidden="false" customHeight="false" outlineLevel="0" collapsed="false">
      <c r="A27" s="1" t="n">
        <f aca="false">'UP to Date'!K30</f>
        <v>21.154065902</v>
      </c>
      <c r="B27" s="1" t="n">
        <f aca="false">'UP to Date'!L30</f>
        <v>62.963369306</v>
      </c>
      <c r="C27" s="1" t="n">
        <f aca="false">'UP to Date'!M30</f>
        <v>-0.33</v>
      </c>
    </row>
    <row r="28" customFormat="false" ht="13.5" hidden="false" customHeight="false" outlineLevel="0" collapsed="false">
      <c r="A28" s="1" t="n">
        <f aca="false">'UP to Date'!K31</f>
        <v>20.209015092</v>
      </c>
      <c r="B28" s="1" t="n">
        <f aca="false">'UP to Date'!L31</f>
        <v>62.963369306</v>
      </c>
      <c r="C28" s="1" t="n">
        <f aca="false">'UP to Date'!M31</f>
        <v>-0.45</v>
      </c>
    </row>
    <row r="29" customFormat="false" ht="13.5" hidden="false" customHeight="false" outlineLevel="0" collapsed="false">
      <c r="A29" s="1" t="n">
        <f aca="false">'UP to Date'!K32</f>
        <v>21.154065902</v>
      </c>
      <c r="B29" s="1" t="n">
        <f aca="false">'UP to Date'!L32</f>
        <v>62.963369306</v>
      </c>
      <c r="C29" s="1" t="n">
        <f aca="false">'UP to Date'!M32</f>
        <v>-0.45</v>
      </c>
    </row>
    <row r="30" customFormat="false" ht="13.5" hidden="false" customHeight="false" outlineLevel="0" collapsed="false">
      <c r="A30" s="1" t="n">
        <f aca="false">'UP to Date'!K33</f>
        <v>20.209015092</v>
      </c>
      <c r="B30" s="1" t="n">
        <f aca="false">'UP to Date'!L33</f>
        <v>62.963369306</v>
      </c>
      <c r="C30" s="1" t="n">
        <f aca="false">'UP to Date'!M33</f>
        <v>5</v>
      </c>
    </row>
    <row r="31" customFormat="false" ht="13.5" hidden="false" customHeight="false" outlineLevel="0" collapsed="false">
      <c r="A31" s="1" t="n">
        <f aca="false">'UP to Date'!K34</f>
        <v>78.217961702</v>
      </c>
      <c r="B31" s="1" t="n">
        <f aca="false">'UP to Date'!L34</f>
        <v>4.452369306</v>
      </c>
      <c r="C31" s="1" t="n">
        <f aca="false">'UP to Date'!M34</f>
        <v>5</v>
      </c>
    </row>
    <row r="32" customFormat="false" ht="13.5" hidden="false" customHeight="false" outlineLevel="0" collapsed="false">
      <c r="A32" s="1" t="n">
        <f aca="false">'UP to Date'!K35</f>
        <v>78.217961702</v>
      </c>
      <c r="B32" s="1" t="n">
        <f aca="false">'UP to Date'!L35</f>
        <v>4.452369306</v>
      </c>
      <c r="C32" s="1" t="n">
        <f aca="false">'UP to Date'!M35</f>
        <v>-0.239</v>
      </c>
    </row>
    <row r="33" customFormat="false" ht="13.5" hidden="false" customHeight="false" outlineLevel="0" collapsed="false">
      <c r="A33" s="1" t="n">
        <f aca="false">'UP to Date'!K36</f>
        <v>78.217961702</v>
      </c>
      <c r="B33" s="1" t="n">
        <f aca="false">'UP to Date'!L36</f>
        <v>59.338369306</v>
      </c>
      <c r="C33" s="1" t="n">
        <f aca="false">'UP to Date'!M36</f>
        <v>-0.239</v>
      </c>
    </row>
    <row r="34" customFormat="false" ht="13.5" hidden="false" customHeight="false" outlineLevel="0" collapsed="false">
      <c r="A34" s="1" t="n">
        <f aca="false">'UP to Date'!K37</f>
        <v>77.092961702</v>
      </c>
      <c r="B34" s="1" t="n">
        <f aca="false">'UP to Date'!L37</f>
        <v>60.463369306</v>
      </c>
      <c r="C34" s="1" t="n">
        <f aca="false">'UP to Date'!M37</f>
        <v>-0.239</v>
      </c>
    </row>
    <row r="35" customFormat="false" ht="13.5" hidden="false" customHeight="false" outlineLevel="0" collapsed="false">
      <c r="A35" s="1" t="n">
        <f aca="false">'UP to Date'!K38</f>
        <v>21.507524422</v>
      </c>
      <c r="B35" s="1" t="n">
        <f aca="false">'UP to Date'!L38</f>
        <v>60.463369306</v>
      </c>
      <c r="C35" s="1" t="n">
        <f aca="false">'UP to Date'!M38</f>
        <v>-0.239</v>
      </c>
    </row>
    <row r="36" customFormat="false" ht="13.5" hidden="false" customHeight="false" outlineLevel="0" collapsed="false">
      <c r="A36" s="1" t="n">
        <f aca="false">'UP to Date'!K39</f>
        <v>20.209015092</v>
      </c>
      <c r="B36" s="1" t="n">
        <f aca="false">'UP to Date'!L39</f>
        <v>60.463369306</v>
      </c>
      <c r="C36" s="1" t="n">
        <f aca="false">'UP to Date'!M39</f>
        <v>-0.239</v>
      </c>
    </row>
    <row r="37" customFormat="false" ht="13.5" hidden="false" customHeight="false" outlineLevel="0" collapsed="false">
      <c r="A37" s="1" t="n">
        <f aca="false">'UP to Date'!K40</f>
        <v>21.154065902</v>
      </c>
      <c r="B37" s="1" t="n">
        <f aca="false">'UP to Date'!L40</f>
        <v>60.463369306</v>
      </c>
      <c r="C37" s="1" t="n">
        <f aca="false">'UP to Date'!M40</f>
        <v>-0.33</v>
      </c>
    </row>
    <row r="38" customFormat="false" ht="13.5" hidden="false" customHeight="false" outlineLevel="0" collapsed="false">
      <c r="A38" s="1" t="n">
        <f aca="false">'UP to Date'!K41</f>
        <v>20.209015092</v>
      </c>
      <c r="B38" s="1" t="n">
        <f aca="false">'UP to Date'!L41</f>
        <v>60.463369306</v>
      </c>
      <c r="C38" s="1" t="n">
        <f aca="false">'UP to Date'!M41</f>
        <v>-0.45</v>
      </c>
    </row>
    <row r="39" customFormat="false" ht="13.5" hidden="false" customHeight="false" outlineLevel="0" collapsed="false">
      <c r="A39" s="1" t="n">
        <f aca="false">'UP to Date'!K42</f>
        <v>21.154065902</v>
      </c>
      <c r="B39" s="1" t="n">
        <f aca="false">'UP to Date'!L42</f>
        <v>60.463369306</v>
      </c>
      <c r="C39" s="1" t="n">
        <f aca="false">'UP to Date'!M42</f>
        <v>-0.45</v>
      </c>
    </row>
    <row r="40" customFormat="false" ht="13.5" hidden="false" customHeight="false" outlineLevel="0" collapsed="false">
      <c r="A40" s="1" t="n">
        <f aca="false">'UP to Date'!K43</f>
        <v>20.209015092</v>
      </c>
      <c r="B40" s="1" t="n">
        <f aca="false">'UP to Date'!L43</f>
        <v>60.463369306</v>
      </c>
      <c r="C40" s="1" t="n">
        <f aca="false">'UP to Date'!M43</f>
        <v>5</v>
      </c>
    </row>
    <row r="41" customFormat="false" ht="13.5" hidden="false" customHeight="false" outlineLevel="0" collapsed="false">
      <c r="A41" s="1" t="n">
        <f aca="false">'UP to Date'!K44</f>
        <v>75.717961702</v>
      </c>
      <c r="B41" s="1" t="n">
        <f aca="false">'UP to Date'!L44</f>
        <v>4.452369306</v>
      </c>
      <c r="C41" s="1" t="n">
        <f aca="false">'UP to Date'!M44</f>
        <v>5</v>
      </c>
    </row>
    <row r="42" customFormat="false" ht="13.5" hidden="false" customHeight="false" outlineLevel="0" collapsed="false">
      <c r="A42" s="1" t="n">
        <f aca="false">'UP to Date'!K45</f>
        <v>75.717961702</v>
      </c>
      <c r="B42" s="1" t="n">
        <f aca="false">'UP to Date'!L45</f>
        <v>4.452369306</v>
      </c>
      <c r="C42" s="1" t="n">
        <f aca="false">'UP to Date'!M45</f>
        <v>-0.239</v>
      </c>
    </row>
    <row r="43" customFormat="false" ht="13.5" hidden="false" customHeight="false" outlineLevel="0" collapsed="false">
      <c r="A43" s="1" t="n">
        <f aca="false">'UP to Date'!K46</f>
        <v>75.717961702</v>
      </c>
      <c r="B43" s="1" t="n">
        <f aca="false">'UP to Date'!L46</f>
        <v>56.838369306</v>
      </c>
      <c r="C43" s="1" t="n">
        <f aca="false">'UP to Date'!M46</f>
        <v>-0.239</v>
      </c>
    </row>
    <row r="44" customFormat="false" ht="13.5" hidden="false" customHeight="false" outlineLevel="0" collapsed="false">
      <c r="A44" s="1" t="n">
        <f aca="false">'UP to Date'!K47</f>
        <v>74.592961702</v>
      </c>
      <c r="B44" s="1" t="n">
        <f aca="false">'UP to Date'!L47</f>
        <v>57.963369306</v>
      </c>
      <c r="C44" s="1" t="n">
        <f aca="false">'UP to Date'!M47</f>
        <v>-0.239</v>
      </c>
    </row>
    <row r="45" customFormat="false" ht="13.5" hidden="false" customHeight="false" outlineLevel="0" collapsed="false">
      <c r="A45" s="1" t="n">
        <f aca="false">'UP to Date'!K48</f>
        <v>21.507524422</v>
      </c>
      <c r="B45" s="1" t="n">
        <f aca="false">'UP to Date'!L48</f>
        <v>57.963369306</v>
      </c>
      <c r="C45" s="1" t="n">
        <f aca="false">'UP to Date'!M48</f>
        <v>-0.239</v>
      </c>
    </row>
    <row r="46" customFormat="false" ht="13.5" hidden="false" customHeight="false" outlineLevel="0" collapsed="false">
      <c r="A46" s="1" t="n">
        <f aca="false">'UP to Date'!K49</f>
        <v>20.209015092</v>
      </c>
      <c r="B46" s="1" t="n">
        <f aca="false">'UP to Date'!L49</f>
        <v>57.963369306</v>
      </c>
      <c r="C46" s="1" t="n">
        <f aca="false">'UP to Date'!M49</f>
        <v>-0.239</v>
      </c>
    </row>
    <row r="47" customFormat="false" ht="13.5" hidden="false" customHeight="false" outlineLevel="0" collapsed="false">
      <c r="A47" s="1" t="n">
        <f aca="false">'UP to Date'!K50</f>
        <v>21.154065902</v>
      </c>
      <c r="B47" s="1" t="n">
        <f aca="false">'UP to Date'!L50</f>
        <v>57.963369306</v>
      </c>
      <c r="C47" s="1" t="n">
        <f aca="false">'UP to Date'!M50</f>
        <v>-0.33</v>
      </c>
    </row>
    <row r="48" customFormat="false" ht="13.5" hidden="false" customHeight="false" outlineLevel="0" collapsed="false">
      <c r="A48" s="1" t="n">
        <f aca="false">'UP to Date'!K51</f>
        <v>20.209015092</v>
      </c>
      <c r="B48" s="1" t="n">
        <f aca="false">'UP to Date'!L51</f>
        <v>57.963369306</v>
      </c>
      <c r="C48" s="1" t="n">
        <f aca="false">'UP to Date'!M51</f>
        <v>-0.45</v>
      </c>
    </row>
    <row r="49" customFormat="false" ht="13.5" hidden="false" customHeight="false" outlineLevel="0" collapsed="false">
      <c r="A49" s="1" t="n">
        <f aca="false">'UP to Date'!K52</f>
        <v>21.154065902</v>
      </c>
      <c r="B49" s="1" t="n">
        <f aca="false">'UP to Date'!L52</f>
        <v>57.963369306</v>
      </c>
      <c r="C49" s="1" t="n">
        <f aca="false">'UP to Date'!M52</f>
        <v>-0.45</v>
      </c>
    </row>
    <row r="50" customFormat="false" ht="13.5" hidden="false" customHeight="false" outlineLevel="0" collapsed="false">
      <c r="A50" s="1" t="n">
        <f aca="false">'UP to Date'!K53</f>
        <v>20.209015092</v>
      </c>
      <c r="B50" s="1" t="n">
        <f aca="false">'UP to Date'!L53</f>
        <v>57.963369306</v>
      </c>
      <c r="C50" s="1" t="n">
        <f aca="false">'UP to Date'!M53</f>
        <v>5</v>
      </c>
    </row>
    <row r="51" customFormat="false" ht="13.5" hidden="false" customHeight="false" outlineLevel="0" collapsed="false">
      <c r="A51" s="1" t="n">
        <f aca="false">'UP to Date'!K54</f>
        <v>73.217961702</v>
      </c>
      <c r="B51" s="1" t="n">
        <f aca="false">'UP to Date'!L54</f>
        <v>4.452369306</v>
      </c>
      <c r="C51" s="1" t="n">
        <f aca="false">'UP to Date'!M54</f>
        <v>5</v>
      </c>
    </row>
    <row r="52" customFormat="false" ht="13.5" hidden="false" customHeight="false" outlineLevel="0" collapsed="false">
      <c r="A52" s="1" t="n">
        <f aca="false">'UP to Date'!K55</f>
        <v>73.217961702</v>
      </c>
      <c r="B52" s="1" t="n">
        <f aca="false">'UP to Date'!L55</f>
        <v>4.452369306</v>
      </c>
      <c r="C52" s="1" t="n">
        <f aca="false">'UP to Date'!M55</f>
        <v>-0.239</v>
      </c>
    </row>
    <row r="53" customFormat="false" ht="13.5" hidden="false" customHeight="false" outlineLevel="0" collapsed="false">
      <c r="A53" s="1" t="n">
        <f aca="false">'UP to Date'!K56</f>
        <v>73.217961702</v>
      </c>
      <c r="B53" s="1" t="n">
        <f aca="false">'UP to Date'!L56</f>
        <v>54.338369306</v>
      </c>
      <c r="C53" s="1" t="n">
        <f aca="false">'UP to Date'!M56</f>
        <v>-0.239</v>
      </c>
    </row>
    <row r="54" customFormat="false" ht="13.5" hidden="false" customHeight="false" outlineLevel="0" collapsed="false">
      <c r="A54" s="1" t="n">
        <f aca="false">'UP to Date'!K57</f>
        <v>72.092961702</v>
      </c>
      <c r="B54" s="1" t="n">
        <f aca="false">'UP to Date'!L57</f>
        <v>55.463369306</v>
      </c>
      <c r="C54" s="1" t="n">
        <f aca="false">'UP to Date'!M57</f>
        <v>-0.239</v>
      </c>
    </row>
    <row r="55" customFormat="false" ht="13.5" hidden="false" customHeight="false" outlineLevel="0" collapsed="false">
      <c r="A55" s="1" t="n">
        <f aca="false">'UP to Date'!K58</f>
        <v>21.507524422</v>
      </c>
      <c r="B55" s="1" t="n">
        <f aca="false">'UP to Date'!L58</f>
        <v>55.463369306</v>
      </c>
      <c r="C55" s="1" t="n">
        <f aca="false">'UP to Date'!M58</f>
        <v>-0.239</v>
      </c>
    </row>
    <row r="56" customFormat="false" ht="13.5" hidden="false" customHeight="false" outlineLevel="0" collapsed="false">
      <c r="A56" s="1" t="n">
        <f aca="false">'UP to Date'!K59</f>
        <v>20.209015092</v>
      </c>
      <c r="B56" s="1" t="n">
        <f aca="false">'UP to Date'!L59</f>
        <v>55.463369306</v>
      </c>
      <c r="C56" s="1" t="n">
        <f aca="false">'UP to Date'!M59</f>
        <v>-0.239</v>
      </c>
    </row>
    <row r="57" customFormat="false" ht="13.5" hidden="false" customHeight="false" outlineLevel="0" collapsed="false">
      <c r="A57" s="1" t="n">
        <f aca="false">'UP to Date'!K60</f>
        <v>21.154065902</v>
      </c>
      <c r="B57" s="1" t="n">
        <f aca="false">'UP to Date'!L60</f>
        <v>55.463369306</v>
      </c>
      <c r="C57" s="1" t="n">
        <f aca="false">'UP to Date'!M60</f>
        <v>-0.33</v>
      </c>
    </row>
    <row r="58" customFormat="false" ht="13.5" hidden="false" customHeight="false" outlineLevel="0" collapsed="false">
      <c r="A58" s="1" t="n">
        <f aca="false">'UP to Date'!K61</f>
        <v>20.209015092</v>
      </c>
      <c r="B58" s="1" t="n">
        <f aca="false">'UP to Date'!L61</f>
        <v>55.463369306</v>
      </c>
      <c r="C58" s="1" t="n">
        <f aca="false">'UP to Date'!M61</f>
        <v>-0.45</v>
      </c>
    </row>
    <row r="59" customFormat="false" ht="13.5" hidden="false" customHeight="false" outlineLevel="0" collapsed="false">
      <c r="A59" s="1" t="n">
        <f aca="false">'UP to Date'!K62</f>
        <v>21.154065902</v>
      </c>
      <c r="B59" s="1" t="n">
        <f aca="false">'UP to Date'!L62</f>
        <v>55.463369306</v>
      </c>
      <c r="C59" s="1" t="n">
        <f aca="false">'UP to Date'!M62</f>
        <v>-0.45</v>
      </c>
    </row>
    <row r="60" customFormat="false" ht="13.5" hidden="false" customHeight="false" outlineLevel="0" collapsed="false">
      <c r="A60" s="1" t="n">
        <f aca="false">'UP to Date'!K63</f>
        <v>20.209015092</v>
      </c>
      <c r="B60" s="1" t="n">
        <f aca="false">'UP to Date'!L63</f>
        <v>55.463369306</v>
      </c>
      <c r="C60" s="1" t="n">
        <f aca="false">'UP to Date'!M63</f>
        <v>5</v>
      </c>
    </row>
    <row r="61" customFormat="false" ht="13.5" hidden="false" customHeight="false" outlineLevel="0" collapsed="false">
      <c r="A61" s="1" t="n">
        <f aca="false">'UP to Date'!K64</f>
        <v>70.717961702</v>
      </c>
      <c r="B61" s="1" t="n">
        <f aca="false">'UP to Date'!L64</f>
        <v>4.452369306</v>
      </c>
      <c r="C61" s="1" t="n">
        <f aca="false">'UP to Date'!M64</f>
        <v>5</v>
      </c>
    </row>
    <row r="62" customFormat="false" ht="13.5" hidden="false" customHeight="false" outlineLevel="0" collapsed="false">
      <c r="A62" s="1" t="n">
        <f aca="false">'UP to Date'!K65</f>
        <v>70.717961702</v>
      </c>
      <c r="B62" s="1" t="n">
        <f aca="false">'UP to Date'!L65</f>
        <v>4.452369306</v>
      </c>
      <c r="C62" s="1" t="n">
        <f aca="false">'UP to Date'!M65</f>
        <v>-0.239</v>
      </c>
    </row>
    <row r="63" customFormat="false" ht="13.5" hidden="false" customHeight="false" outlineLevel="0" collapsed="false">
      <c r="A63" s="1" t="n">
        <f aca="false">'UP to Date'!K66</f>
        <v>70.717961702</v>
      </c>
      <c r="B63" s="1" t="n">
        <f aca="false">'UP to Date'!L66</f>
        <v>51.838369306</v>
      </c>
      <c r="C63" s="1" t="n">
        <f aca="false">'UP to Date'!M66</f>
        <v>-0.239</v>
      </c>
    </row>
    <row r="64" customFormat="false" ht="13.5" hidden="false" customHeight="false" outlineLevel="0" collapsed="false">
      <c r="A64" s="1" t="n">
        <f aca="false">'UP to Date'!K67</f>
        <v>69.592961702</v>
      </c>
      <c r="B64" s="1" t="n">
        <f aca="false">'UP to Date'!L67</f>
        <v>52.963369306</v>
      </c>
      <c r="C64" s="1" t="n">
        <f aca="false">'UP to Date'!M67</f>
        <v>-0.239</v>
      </c>
    </row>
    <row r="65" customFormat="false" ht="13.5" hidden="false" customHeight="false" outlineLevel="0" collapsed="false">
      <c r="A65" s="1" t="n">
        <f aca="false">'UP to Date'!K68</f>
        <v>21.507524422</v>
      </c>
      <c r="B65" s="1" t="n">
        <f aca="false">'UP to Date'!L68</f>
        <v>52.963369306</v>
      </c>
      <c r="C65" s="1" t="n">
        <f aca="false">'UP to Date'!M68</f>
        <v>-0.239</v>
      </c>
    </row>
    <row r="66" customFormat="false" ht="13.5" hidden="false" customHeight="false" outlineLevel="0" collapsed="false">
      <c r="A66" s="1" t="n">
        <f aca="false">'UP to Date'!K69</f>
        <v>20.209015092</v>
      </c>
      <c r="B66" s="1" t="n">
        <f aca="false">'UP to Date'!L69</f>
        <v>52.963369306</v>
      </c>
      <c r="C66" s="1" t="n">
        <f aca="false">'UP to Date'!M69</f>
        <v>-0.239</v>
      </c>
    </row>
    <row r="67" customFormat="false" ht="13.5" hidden="false" customHeight="false" outlineLevel="0" collapsed="false">
      <c r="A67" s="1" t="n">
        <f aca="false">'UP to Date'!K70</f>
        <v>21.154065902</v>
      </c>
      <c r="B67" s="1" t="n">
        <f aca="false">'UP to Date'!L70</f>
        <v>52.963369306</v>
      </c>
      <c r="C67" s="1" t="n">
        <f aca="false">'UP to Date'!M70</f>
        <v>-0.33</v>
      </c>
    </row>
    <row r="68" customFormat="false" ht="13.5" hidden="false" customHeight="false" outlineLevel="0" collapsed="false">
      <c r="A68" s="1" t="n">
        <f aca="false">'UP to Date'!K71</f>
        <v>20.209015092</v>
      </c>
      <c r="B68" s="1" t="n">
        <f aca="false">'UP to Date'!L71</f>
        <v>52.963369306</v>
      </c>
      <c r="C68" s="1" t="n">
        <f aca="false">'UP to Date'!M71</f>
        <v>-0.45</v>
      </c>
    </row>
    <row r="69" customFormat="false" ht="13.5" hidden="false" customHeight="false" outlineLevel="0" collapsed="false">
      <c r="A69" s="1" t="n">
        <f aca="false">'UP to Date'!K72</f>
        <v>21.154065902</v>
      </c>
      <c r="B69" s="1" t="n">
        <f aca="false">'UP to Date'!L72</f>
        <v>52.963369306</v>
      </c>
      <c r="C69" s="1" t="n">
        <f aca="false">'UP to Date'!M72</f>
        <v>-0.45</v>
      </c>
    </row>
    <row r="70" customFormat="false" ht="13.5" hidden="false" customHeight="false" outlineLevel="0" collapsed="false">
      <c r="A70" s="1" t="n">
        <f aca="false">'UP to Date'!K73</f>
        <v>20.209015092</v>
      </c>
      <c r="B70" s="1" t="n">
        <f aca="false">'UP to Date'!L73</f>
        <v>52.963369306</v>
      </c>
      <c r="C70" s="1" t="n">
        <f aca="false">'UP to Date'!M73</f>
        <v>5</v>
      </c>
    </row>
    <row r="71" customFormat="false" ht="13.5" hidden="false" customHeight="false" outlineLevel="0" collapsed="false">
      <c r="A71" s="1" t="n">
        <f aca="false">'UP to Date'!K74</f>
        <v>68.217961702</v>
      </c>
      <c r="B71" s="1" t="n">
        <f aca="false">'UP to Date'!L74</f>
        <v>4.452369306</v>
      </c>
      <c r="C71" s="1" t="n">
        <f aca="false">'UP to Date'!M74</f>
        <v>5</v>
      </c>
    </row>
    <row r="72" customFormat="false" ht="13.5" hidden="false" customHeight="false" outlineLevel="0" collapsed="false">
      <c r="A72" s="1" t="n">
        <f aca="false">'UP to Date'!K75</f>
        <v>68.217961702</v>
      </c>
      <c r="B72" s="1" t="n">
        <f aca="false">'UP to Date'!L75</f>
        <v>4.452369306</v>
      </c>
      <c r="C72" s="1" t="n">
        <f aca="false">'UP to Date'!M75</f>
        <v>-0.239</v>
      </c>
    </row>
    <row r="73" customFormat="false" ht="13.5" hidden="false" customHeight="false" outlineLevel="0" collapsed="false">
      <c r="A73" s="1" t="n">
        <f aca="false">'UP to Date'!K76</f>
        <v>68.217961702</v>
      </c>
      <c r="B73" s="1" t="n">
        <f aca="false">'UP to Date'!L76</f>
        <v>49.338369306</v>
      </c>
      <c r="C73" s="1" t="n">
        <f aca="false">'UP to Date'!M76</f>
        <v>-0.239</v>
      </c>
    </row>
    <row r="74" customFormat="false" ht="13.5" hidden="false" customHeight="false" outlineLevel="0" collapsed="false">
      <c r="A74" s="1" t="n">
        <f aca="false">'UP to Date'!K77</f>
        <v>67.092961702</v>
      </c>
      <c r="B74" s="1" t="n">
        <f aca="false">'UP to Date'!L77</f>
        <v>50.463369306</v>
      </c>
      <c r="C74" s="1" t="n">
        <f aca="false">'UP to Date'!M77</f>
        <v>-0.239</v>
      </c>
    </row>
    <row r="75" customFormat="false" ht="13.5" hidden="false" customHeight="false" outlineLevel="0" collapsed="false">
      <c r="A75" s="1" t="n">
        <f aca="false">'UP to Date'!K78</f>
        <v>21.507524422</v>
      </c>
      <c r="B75" s="1" t="n">
        <f aca="false">'UP to Date'!L78</f>
        <v>50.463369306</v>
      </c>
      <c r="C75" s="1" t="n">
        <f aca="false">'UP to Date'!M78</f>
        <v>-0.239</v>
      </c>
    </row>
    <row r="76" customFormat="false" ht="13.5" hidden="false" customHeight="false" outlineLevel="0" collapsed="false">
      <c r="A76" s="1" t="n">
        <f aca="false">'UP to Date'!K79</f>
        <v>20.209015092</v>
      </c>
      <c r="B76" s="1" t="n">
        <f aca="false">'UP to Date'!L79</f>
        <v>50.463369306</v>
      </c>
      <c r="C76" s="1" t="n">
        <f aca="false">'UP to Date'!M79</f>
        <v>-0.239</v>
      </c>
    </row>
    <row r="77" customFormat="false" ht="13.5" hidden="false" customHeight="false" outlineLevel="0" collapsed="false">
      <c r="A77" s="1" t="n">
        <f aca="false">'UP to Date'!K80</f>
        <v>21.154065902</v>
      </c>
      <c r="B77" s="1" t="n">
        <f aca="false">'UP to Date'!L80</f>
        <v>50.463369306</v>
      </c>
      <c r="C77" s="1" t="n">
        <f aca="false">'UP to Date'!M80</f>
        <v>-0.33</v>
      </c>
    </row>
    <row r="78" customFormat="false" ht="13.5" hidden="false" customHeight="false" outlineLevel="0" collapsed="false">
      <c r="A78" s="1" t="n">
        <f aca="false">'UP to Date'!K81</f>
        <v>20.209015092</v>
      </c>
      <c r="B78" s="1" t="n">
        <f aca="false">'UP to Date'!L81</f>
        <v>50.463369306</v>
      </c>
      <c r="C78" s="1" t="n">
        <f aca="false">'UP to Date'!M81</f>
        <v>-0.45</v>
      </c>
    </row>
    <row r="79" customFormat="false" ht="13.5" hidden="false" customHeight="false" outlineLevel="0" collapsed="false">
      <c r="A79" s="1" t="n">
        <f aca="false">'UP to Date'!K82</f>
        <v>21.154065902</v>
      </c>
      <c r="B79" s="1" t="n">
        <f aca="false">'UP to Date'!L82</f>
        <v>50.463369306</v>
      </c>
      <c r="C79" s="1" t="n">
        <f aca="false">'UP to Date'!M82</f>
        <v>-0.45</v>
      </c>
    </row>
    <row r="80" customFormat="false" ht="13.5" hidden="false" customHeight="false" outlineLevel="0" collapsed="false">
      <c r="A80" s="1" t="n">
        <f aca="false">'UP to Date'!K83</f>
        <v>20.209015092</v>
      </c>
      <c r="B80" s="1" t="n">
        <f aca="false">'UP to Date'!L83</f>
        <v>50.463369306</v>
      </c>
      <c r="C80" s="1" t="n">
        <f aca="false">'UP to Date'!M83</f>
        <v>5</v>
      </c>
    </row>
    <row r="81" customFormat="false" ht="13.5" hidden="false" customHeight="false" outlineLevel="0" collapsed="false">
      <c r="A81" s="1" t="n">
        <f aca="false">'UP to Date'!K84</f>
        <v>65.717961702</v>
      </c>
      <c r="B81" s="1" t="n">
        <f aca="false">'UP to Date'!L84</f>
        <v>4.452369306</v>
      </c>
      <c r="C81" s="1" t="n">
        <f aca="false">'UP to Date'!M84</f>
        <v>5</v>
      </c>
    </row>
    <row r="82" customFormat="false" ht="13.5" hidden="false" customHeight="false" outlineLevel="0" collapsed="false">
      <c r="A82" s="1" t="n">
        <f aca="false">'UP to Date'!K85</f>
        <v>65.717961702</v>
      </c>
      <c r="B82" s="1" t="n">
        <f aca="false">'UP to Date'!L85</f>
        <v>4.452369306</v>
      </c>
      <c r="C82" s="1" t="n">
        <f aca="false">'UP to Date'!M85</f>
        <v>-0.239</v>
      </c>
    </row>
    <row r="83" customFormat="false" ht="13.5" hidden="false" customHeight="false" outlineLevel="0" collapsed="false">
      <c r="A83" s="1" t="n">
        <f aca="false">'UP to Date'!K86</f>
        <v>65.717961702</v>
      </c>
      <c r="B83" s="1" t="n">
        <f aca="false">'UP to Date'!L86</f>
        <v>46.838369306</v>
      </c>
      <c r="C83" s="1" t="n">
        <f aca="false">'UP to Date'!M86</f>
        <v>-0.239</v>
      </c>
    </row>
    <row r="84" customFormat="false" ht="13.5" hidden="false" customHeight="false" outlineLevel="0" collapsed="false">
      <c r="A84" s="1" t="n">
        <f aca="false">'UP to Date'!K87</f>
        <v>64.592961702</v>
      </c>
      <c r="B84" s="1" t="n">
        <f aca="false">'UP to Date'!L87</f>
        <v>47.963369306</v>
      </c>
      <c r="C84" s="1" t="n">
        <f aca="false">'UP to Date'!M87</f>
        <v>-0.239</v>
      </c>
    </row>
    <row r="85" customFormat="false" ht="13.5" hidden="false" customHeight="false" outlineLevel="0" collapsed="false">
      <c r="A85" s="1" t="n">
        <f aca="false">'UP to Date'!K88</f>
        <v>21.507524422</v>
      </c>
      <c r="B85" s="1" t="n">
        <f aca="false">'UP to Date'!L88</f>
        <v>47.963369306</v>
      </c>
      <c r="C85" s="1" t="n">
        <f aca="false">'UP to Date'!M88</f>
        <v>-0.239</v>
      </c>
    </row>
    <row r="86" customFormat="false" ht="13.5" hidden="false" customHeight="false" outlineLevel="0" collapsed="false">
      <c r="A86" s="1" t="n">
        <f aca="false">'UP to Date'!K89</f>
        <v>20.209015092</v>
      </c>
      <c r="B86" s="1" t="n">
        <f aca="false">'UP to Date'!L89</f>
        <v>47.963369306</v>
      </c>
      <c r="C86" s="1" t="n">
        <f aca="false">'UP to Date'!M89</f>
        <v>-0.239</v>
      </c>
    </row>
    <row r="87" customFormat="false" ht="13.5" hidden="false" customHeight="false" outlineLevel="0" collapsed="false">
      <c r="A87" s="1" t="n">
        <f aca="false">'UP to Date'!K90</f>
        <v>21.154065902</v>
      </c>
      <c r="B87" s="1" t="n">
        <f aca="false">'UP to Date'!L90</f>
        <v>47.963369306</v>
      </c>
      <c r="C87" s="1" t="n">
        <f aca="false">'UP to Date'!M90</f>
        <v>-0.33</v>
      </c>
    </row>
    <row r="88" customFormat="false" ht="13.5" hidden="false" customHeight="false" outlineLevel="0" collapsed="false">
      <c r="A88" s="1" t="n">
        <f aca="false">'UP to Date'!K91</f>
        <v>20.209015092</v>
      </c>
      <c r="B88" s="1" t="n">
        <f aca="false">'UP to Date'!L91</f>
        <v>47.963369306</v>
      </c>
      <c r="C88" s="1" t="n">
        <f aca="false">'UP to Date'!M91</f>
        <v>-0.45</v>
      </c>
    </row>
    <row r="89" customFormat="false" ht="13.5" hidden="false" customHeight="false" outlineLevel="0" collapsed="false">
      <c r="A89" s="1" t="n">
        <f aca="false">'UP to Date'!K92</f>
        <v>21.154065902</v>
      </c>
      <c r="B89" s="1" t="n">
        <f aca="false">'UP to Date'!L92</f>
        <v>47.963369306</v>
      </c>
      <c r="C89" s="1" t="n">
        <f aca="false">'UP to Date'!M92</f>
        <v>-0.45</v>
      </c>
    </row>
    <row r="90" customFormat="false" ht="13.5" hidden="false" customHeight="false" outlineLevel="0" collapsed="false">
      <c r="A90" s="1" t="n">
        <f aca="false">'UP to Date'!K93</f>
        <v>20.209015092</v>
      </c>
      <c r="B90" s="1" t="n">
        <f aca="false">'UP to Date'!L93</f>
        <v>47.963369306</v>
      </c>
      <c r="C90" s="1" t="n">
        <f aca="false">'UP to Date'!M93</f>
        <v>5</v>
      </c>
    </row>
    <row r="91" customFormat="false" ht="13.5" hidden="false" customHeight="false" outlineLevel="0" collapsed="false">
      <c r="A91" s="1" t="n">
        <f aca="false">'UP to Date'!K94</f>
        <v>63.217961702</v>
      </c>
      <c r="B91" s="1" t="n">
        <f aca="false">'UP to Date'!L94</f>
        <v>4.452369306</v>
      </c>
      <c r="C91" s="1" t="n">
        <f aca="false">'UP to Date'!M94</f>
        <v>5</v>
      </c>
    </row>
    <row r="92" customFormat="false" ht="13.5" hidden="false" customHeight="false" outlineLevel="0" collapsed="false">
      <c r="A92" s="1" t="n">
        <f aca="false">'UP to Date'!K95</f>
        <v>63.217961702</v>
      </c>
      <c r="B92" s="1" t="n">
        <f aca="false">'UP to Date'!L95</f>
        <v>4.452369306</v>
      </c>
      <c r="C92" s="1" t="n">
        <f aca="false">'UP to Date'!M95</f>
        <v>-0.239</v>
      </c>
    </row>
    <row r="93" customFormat="false" ht="13.5" hidden="false" customHeight="false" outlineLevel="0" collapsed="false">
      <c r="A93" s="1" t="n">
        <f aca="false">'UP to Date'!K96</f>
        <v>63.217961702</v>
      </c>
      <c r="B93" s="1" t="n">
        <f aca="false">'UP to Date'!L96</f>
        <v>44.338369306</v>
      </c>
      <c r="C93" s="1" t="n">
        <f aca="false">'UP to Date'!M96</f>
        <v>-0.239</v>
      </c>
    </row>
    <row r="94" customFormat="false" ht="13.5" hidden="false" customHeight="false" outlineLevel="0" collapsed="false">
      <c r="A94" s="1" t="n">
        <f aca="false">'UP to Date'!K97</f>
        <v>62.092961702</v>
      </c>
      <c r="B94" s="1" t="n">
        <f aca="false">'UP to Date'!L97</f>
        <v>45.463369306</v>
      </c>
      <c r="C94" s="1" t="n">
        <f aca="false">'UP to Date'!M97</f>
        <v>-0.239</v>
      </c>
    </row>
    <row r="95" customFormat="false" ht="13.5" hidden="false" customHeight="false" outlineLevel="0" collapsed="false">
      <c r="A95" s="1" t="n">
        <f aca="false">'UP to Date'!K98</f>
        <v>21.507524422</v>
      </c>
      <c r="B95" s="1" t="n">
        <f aca="false">'UP to Date'!L98</f>
        <v>45.463369306</v>
      </c>
      <c r="C95" s="1" t="n">
        <f aca="false">'UP to Date'!M98</f>
        <v>-0.239</v>
      </c>
    </row>
    <row r="96" customFormat="false" ht="13.5" hidden="false" customHeight="false" outlineLevel="0" collapsed="false">
      <c r="A96" s="1" t="n">
        <f aca="false">'UP to Date'!K99</f>
        <v>20.209015092</v>
      </c>
      <c r="B96" s="1" t="n">
        <f aca="false">'UP to Date'!L99</f>
        <v>45.463369306</v>
      </c>
      <c r="C96" s="1" t="n">
        <f aca="false">'UP to Date'!M99</f>
        <v>-0.239</v>
      </c>
    </row>
    <row r="97" customFormat="false" ht="13.5" hidden="false" customHeight="false" outlineLevel="0" collapsed="false">
      <c r="A97" s="1" t="n">
        <f aca="false">'UP to Date'!K100</f>
        <v>21.154065902</v>
      </c>
      <c r="B97" s="1" t="n">
        <f aca="false">'UP to Date'!L100</f>
        <v>45.463369306</v>
      </c>
      <c r="C97" s="1" t="n">
        <f aca="false">'UP to Date'!M100</f>
        <v>-0.33</v>
      </c>
    </row>
    <row r="98" customFormat="false" ht="13.5" hidden="false" customHeight="false" outlineLevel="0" collapsed="false">
      <c r="A98" s="1" t="n">
        <f aca="false">'UP to Date'!K101</f>
        <v>20.209015092</v>
      </c>
      <c r="B98" s="1" t="n">
        <f aca="false">'UP to Date'!L101</f>
        <v>45.463369306</v>
      </c>
      <c r="C98" s="1" t="n">
        <f aca="false">'UP to Date'!M101</f>
        <v>-0.45</v>
      </c>
    </row>
    <row r="99" customFormat="false" ht="13.5" hidden="false" customHeight="false" outlineLevel="0" collapsed="false">
      <c r="A99" s="1" t="n">
        <f aca="false">'UP to Date'!K102</f>
        <v>21.154065902</v>
      </c>
      <c r="B99" s="1" t="n">
        <f aca="false">'UP to Date'!L102</f>
        <v>45.463369306</v>
      </c>
      <c r="C99" s="1" t="n">
        <f aca="false">'UP to Date'!M102</f>
        <v>-0.45</v>
      </c>
    </row>
    <row r="100" customFormat="false" ht="13.5" hidden="false" customHeight="false" outlineLevel="0" collapsed="false">
      <c r="A100" s="1" t="n">
        <f aca="false">'UP to Date'!K103</f>
        <v>20.209015092</v>
      </c>
      <c r="B100" s="1" t="n">
        <f aca="false">'UP to Date'!L103</f>
        <v>45.463369306</v>
      </c>
      <c r="C100" s="1" t="n">
        <f aca="false">'UP to Date'!M103</f>
        <v>5</v>
      </c>
    </row>
    <row r="101" customFormat="false" ht="13.5" hidden="false" customHeight="false" outlineLevel="0" collapsed="false">
      <c r="A101" s="1" t="n">
        <f aca="false">'UP to Date'!K104</f>
        <v>60.717961702</v>
      </c>
      <c r="B101" s="1" t="n">
        <f aca="false">'UP to Date'!L104</f>
        <v>4.452369306</v>
      </c>
      <c r="C101" s="1" t="n">
        <f aca="false">'UP to Date'!M104</f>
        <v>5</v>
      </c>
    </row>
    <row r="102" customFormat="false" ht="13.5" hidden="false" customHeight="false" outlineLevel="0" collapsed="false">
      <c r="A102" s="1" t="n">
        <f aca="false">'UP to Date'!K105</f>
        <v>60.717961702</v>
      </c>
      <c r="B102" s="1" t="n">
        <f aca="false">'UP to Date'!L105</f>
        <v>4.452369306</v>
      </c>
      <c r="C102" s="1" t="n">
        <f aca="false">'UP to Date'!M105</f>
        <v>-0.239</v>
      </c>
    </row>
    <row r="103" customFormat="false" ht="13.5" hidden="false" customHeight="false" outlineLevel="0" collapsed="false">
      <c r="A103" s="1" t="n">
        <f aca="false">'UP to Date'!K106</f>
        <v>60.717961702</v>
      </c>
      <c r="B103" s="1" t="n">
        <f aca="false">'UP to Date'!L106</f>
        <v>41.838369306</v>
      </c>
      <c r="C103" s="1" t="n">
        <f aca="false">'UP to Date'!M106</f>
        <v>-0.239</v>
      </c>
    </row>
    <row r="104" customFormat="false" ht="13.5" hidden="false" customHeight="false" outlineLevel="0" collapsed="false">
      <c r="A104" s="1" t="n">
        <f aca="false">'UP to Date'!K107</f>
        <v>59.592961702</v>
      </c>
      <c r="B104" s="1" t="n">
        <f aca="false">'UP to Date'!L107</f>
        <v>42.963369306</v>
      </c>
      <c r="C104" s="1" t="n">
        <f aca="false">'UP to Date'!M107</f>
        <v>-0.239</v>
      </c>
    </row>
    <row r="105" customFormat="false" ht="13.5" hidden="false" customHeight="false" outlineLevel="0" collapsed="false">
      <c r="A105" s="1" t="n">
        <f aca="false">'UP to Date'!K108</f>
        <v>21.507524422</v>
      </c>
      <c r="B105" s="1" t="n">
        <f aca="false">'UP to Date'!L108</f>
        <v>42.963369306</v>
      </c>
      <c r="C105" s="1" t="n">
        <f aca="false">'UP to Date'!M108</f>
        <v>-0.239</v>
      </c>
    </row>
    <row r="106" customFormat="false" ht="13.5" hidden="false" customHeight="false" outlineLevel="0" collapsed="false">
      <c r="A106" s="1" t="n">
        <f aca="false">'UP to Date'!K109</f>
        <v>20.209015092</v>
      </c>
      <c r="B106" s="1" t="n">
        <f aca="false">'UP to Date'!L109</f>
        <v>42.963369306</v>
      </c>
      <c r="C106" s="1" t="n">
        <f aca="false">'UP to Date'!M109</f>
        <v>-0.239</v>
      </c>
    </row>
    <row r="107" customFormat="false" ht="13.5" hidden="false" customHeight="false" outlineLevel="0" collapsed="false">
      <c r="A107" s="1" t="n">
        <f aca="false">'UP to Date'!K110</f>
        <v>21.154065902</v>
      </c>
      <c r="B107" s="1" t="n">
        <f aca="false">'UP to Date'!L110</f>
        <v>42.963369306</v>
      </c>
      <c r="C107" s="1" t="n">
        <f aca="false">'UP to Date'!M110</f>
        <v>-0.33</v>
      </c>
    </row>
    <row r="108" customFormat="false" ht="13.5" hidden="false" customHeight="false" outlineLevel="0" collapsed="false">
      <c r="A108" s="1" t="n">
        <f aca="false">'UP to Date'!K111</f>
        <v>20.209015092</v>
      </c>
      <c r="B108" s="1" t="n">
        <f aca="false">'UP to Date'!L111</f>
        <v>42.963369306</v>
      </c>
      <c r="C108" s="1" t="n">
        <f aca="false">'UP to Date'!M111</f>
        <v>-0.45</v>
      </c>
    </row>
    <row r="109" customFormat="false" ht="13.5" hidden="false" customHeight="false" outlineLevel="0" collapsed="false">
      <c r="A109" s="1" t="n">
        <f aca="false">'UP to Date'!K112</f>
        <v>21.154065902</v>
      </c>
      <c r="B109" s="1" t="n">
        <f aca="false">'UP to Date'!L112</f>
        <v>42.963369306</v>
      </c>
      <c r="C109" s="1" t="n">
        <f aca="false">'UP to Date'!M112</f>
        <v>-0.45</v>
      </c>
    </row>
    <row r="110" customFormat="false" ht="13.5" hidden="false" customHeight="false" outlineLevel="0" collapsed="false">
      <c r="A110" s="1" t="n">
        <f aca="false">'UP to Date'!K113</f>
        <v>20.209015092</v>
      </c>
      <c r="B110" s="1" t="n">
        <f aca="false">'UP to Date'!L113</f>
        <v>42.963369306</v>
      </c>
      <c r="C110" s="1" t="n">
        <f aca="false">'UP to Date'!M113</f>
        <v>5</v>
      </c>
    </row>
    <row r="111" customFormat="false" ht="13.5" hidden="false" customHeight="false" outlineLevel="0" collapsed="false">
      <c r="A111" s="1" t="n">
        <f aca="false">'UP to Date'!K114</f>
        <v>58.217961702</v>
      </c>
      <c r="B111" s="1" t="n">
        <f aca="false">'UP to Date'!L114</f>
        <v>4.452369306</v>
      </c>
      <c r="C111" s="1" t="n">
        <f aca="false">'UP to Date'!M114</f>
        <v>5</v>
      </c>
    </row>
    <row r="112" customFormat="false" ht="13.5" hidden="false" customHeight="false" outlineLevel="0" collapsed="false">
      <c r="A112" s="1" t="n">
        <f aca="false">'UP to Date'!K115</f>
        <v>58.217961702</v>
      </c>
      <c r="B112" s="1" t="n">
        <f aca="false">'UP to Date'!L115</f>
        <v>4.452369306</v>
      </c>
      <c r="C112" s="1" t="n">
        <f aca="false">'UP to Date'!M115</f>
        <v>-0.239</v>
      </c>
    </row>
    <row r="113" customFormat="false" ht="13.5" hidden="false" customHeight="false" outlineLevel="0" collapsed="false">
      <c r="A113" s="1" t="n">
        <f aca="false">'UP to Date'!K116</f>
        <v>58.217961702</v>
      </c>
      <c r="B113" s="1" t="n">
        <f aca="false">'UP to Date'!L116</f>
        <v>39.338369306</v>
      </c>
      <c r="C113" s="1" t="n">
        <f aca="false">'UP to Date'!M116</f>
        <v>-0.239</v>
      </c>
    </row>
    <row r="114" customFormat="false" ht="13.5" hidden="false" customHeight="false" outlineLevel="0" collapsed="false">
      <c r="A114" s="1" t="n">
        <f aca="false">'UP to Date'!K117</f>
        <v>57.092961702</v>
      </c>
      <c r="B114" s="1" t="n">
        <f aca="false">'UP to Date'!L117</f>
        <v>40.463369306</v>
      </c>
      <c r="C114" s="1" t="n">
        <f aca="false">'UP to Date'!M117</f>
        <v>-0.239</v>
      </c>
    </row>
    <row r="115" customFormat="false" ht="13.5" hidden="false" customHeight="false" outlineLevel="0" collapsed="false">
      <c r="A115" s="1" t="n">
        <f aca="false">'UP to Date'!K118</f>
        <v>21.507524422</v>
      </c>
      <c r="B115" s="1" t="n">
        <f aca="false">'UP to Date'!L118</f>
        <v>40.463369306</v>
      </c>
      <c r="C115" s="1" t="n">
        <f aca="false">'UP to Date'!M118</f>
        <v>-0.239</v>
      </c>
    </row>
    <row r="116" customFormat="false" ht="13.5" hidden="false" customHeight="false" outlineLevel="0" collapsed="false">
      <c r="A116" s="1" t="n">
        <f aca="false">'UP to Date'!K119</f>
        <v>20.209015092</v>
      </c>
      <c r="B116" s="1" t="n">
        <f aca="false">'UP to Date'!L119</f>
        <v>40.463369306</v>
      </c>
      <c r="C116" s="1" t="n">
        <f aca="false">'UP to Date'!M119</f>
        <v>-0.239</v>
      </c>
    </row>
    <row r="117" customFormat="false" ht="13.5" hidden="false" customHeight="false" outlineLevel="0" collapsed="false">
      <c r="A117" s="1" t="n">
        <f aca="false">'UP to Date'!K120</f>
        <v>21.154065902</v>
      </c>
      <c r="B117" s="1" t="n">
        <f aca="false">'UP to Date'!L120</f>
        <v>40.463369306</v>
      </c>
      <c r="C117" s="1" t="n">
        <f aca="false">'UP to Date'!M120</f>
        <v>-0.33</v>
      </c>
    </row>
    <row r="118" customFormat="false" ht="13.5" hidden="false" customHeight="false" outlineLevel="0" collapsed="false">
      <c r="A118" s="1" t="n">
        <f aca="false">'UP to Date'!K121</f>
        <v>20.209015092</v>
      </c>
      <c r="B118" s="1" t="n">
        <f aca="false">'UP to Date'!L121</f>
        <v>40.463369306</v>
      </c>
      <c r="C118" s="1" t="n">
        <f aca="false">'UP to Date'!M121</f>
        <v>-0.45</v>
      </c>
    </row>
    <row r="119" customFormat="false" ht="13.5" hidden="false" customHeight="false" outlineLevel="0" collapsed="false">
      <c r="A119" s="1" t="n">
        <f aca="false">'UP to Date'!K122</f>
        <v>21.154065902</v>
      </c>
      <c r="B119" s="1" t="n">
        <f aca="false">'UP to Date'!L122</f>
        <v>40.463369306</v>
      </c>
      <c r="C119" s="1" t="n">
        <f aca="false">'UP to Date'!M122</f>
        <v>-0.45</v>
      </c>
    </row>
    <row r="120" customFormat="false" ht="13.5" hidden="false" customHeight="false" outlineLevel="0" collapsed="false">
      <c r="A120" s="1" t="n">
        <f aca="false">'UP to Date'!K123</f>
        <v>20.209015092</v>
      </c>
      <c r="B120" s="1" t="n">
        <f aca="false">'UP to Date'!L123</f>
        <v>40.463369306</v>
      </c>
      <c r="C120" s="1" t="n">
        <f aca="false">'UP to Date'!M123</f>
        <v>5</v>
      </c>
    </row>
    <row r="121" customFormat="false" ht="13.5" hidden="false" customHeight="false" outlineLevel="0" collapsed="false">
      <c r="A121" s="1" t="n">
        <f aca="false">'UP to Date'!K124</f>
        <v>55.717961702</v>
      </c>
      <c r="B121" s="1" t="n">
        <f aca="false">'UP to Date'!L124</f>
        <v>4.452369306</v>
      </c>
      <c r="C121" s="1" t="n">
        <f aca="false">'UP to Date'!M124</f>
        <v>5</v>
      </c>
    </row>
    <row r="122" customFormat="false" ht="13.5" hidden="false" customHeight="false" outlineLevel="0" collapsed="false">
      <c r="A122" s="1" t="n">
        <f aca="false">'UP to Date'!K125</f>
        <v>55.717961702</v>
      </c>
      <c r="B122" s="1" t="n">
        <f aca="false">'UP to Date'!L125</f>
        <v>4.452369306</v>
      </c>
      <c r="C122" s="1" t="n">
        <f aca="false">'UP to Date'!M125</f>
        <v>-0.239</v>
      </c>
    </row>
    <row r="123" customFormat="false" ht="13.5" hidden="false" customHeight="false" outlineLevel="0" collapsed="false">
      <c r="A123" s="1" t="n">
        <f aca="false">'UP to Date'!K126</f>
        <v>55.717961702</v>
      </c>
      <c r="B123" s="1" t="n">
        <f aca="false">'UP to Date'!L126</f>
        <v>36.838369306</v>
      </c>
      <c r="C123" s="1" t="n">
        <f aca="false">'UP to Date'!M126</f>
        <v>-0.239</v>
      </c>
    </row>
    <row r="124" customFormat="false" ht="13.5" hidden="false" customHeight="false" outlineLevel="0" collapsed="false">
      <c r="A124" s="1" t="n">
        <f aca="false">'UP to Date'!K127</f>
        <v>54.592961702</v>
      </c>
      <c r="B124" s="1" t="n">
        <f aca="false">'UP to Date'!L127</f>
        <v>37.963369306</v>
      </c>
      <c r="C124" s="1" t="n">
        <f aca="false">'UP to Date'!M127</f>
        <v>-0.239</v>
      </c>
    </row>
    <row r="125" customFormat="false" ht="13.5" hidden="false" customHeight="false" outlineLevel="0" collapsed="false">
      <c r="A125" s="1" t="n">
        <f aca="false">'UP to Date'!K128</f>
        <v>21.507524422</v>
      </c>
      <c r="B125" s="1" t="n">
        <f aca="false">'UP to Date'!L128</f>
        <v>37.963369306</v>
      </c>
      <c r="C125" s="1" t="n">
        <f aca="false">'UP to Date'!M128</f>
        <v>-0.239</v>
      </c>
    </row>
    <row r="126" customFormat="false" ht="13.5" hidden="false" customHeight="false" outlineLevel="0" collapsed="false">
      <c r="A126" s="1" t="n">
        <f aca="false">'UP to Date'!K129</f>
        <v>20.209015092</v>
      </c>
      <c r="B126" s="1" t="n">
        <f aca="false">'UP to Date'!L129</f>
        <v>37.963369306</v>
      </c>
      <c r="C126" s="1" t="n">
        <f aca="false">'UP to Date'!M129</f>
        <v>-0.239</v>
      </c>
    </row>
    <row r="127" customFormat="false" ht="13.5" hidden="false" customHeight="false" outlineLevel="0" collapsed="false">
      <c r="A127" s="1" t="n">
        <f aca="false">'UP to Date'!K130</f>
        <v>21.154065902</v>
      </c>
      <c r="B127" s="1" t="n">
        <f aca="false">'UP to Date'!L130</f>
        <v>37.963369306</v>
      </c>
      <c r="C127" s="1" t="n">
        <f aca="false">'UP to Date'!M130</f>
        <v>-0.33</v>
      </c>
    </row>
    <row r="128" customFormat="false" ht="13.5" hidden="false" customHeight="false" outlineLevel="0" collapsed="false">
      <c r="A128" s="1" t="n">
        <f aca="false">'UP to Date'!K131</f>
        <v>20.209015092</v>
      </c>
      <c r="B128" s="1" t="n">
        <f aca="false">'UP to Date'!L131</f>
        <v>37.963369306</v>
      </c>
      <c r="C128" s="1" t="n">
        <f aca="false">'UP to Date'!M131</f>
        <v>-0.45</v>
      </c>
    </row>
    <row r="129" customFormat="false" ht="13.5" hidden="false" customHeight="false" outlineLevel="0" collapsed="false">
      <c r="A129" s="1" t="n">
        <f aca="false">'UP to Date'!K132</f>
        <v>21.154065902</v>
      </c>
      <c r="B129" s="1" t="n">
        <f aca="false">'UP to Date'!L132</f>
        <v>37.963369306</v>
      </c>
      <c r="C129" s="1" t="n">
        <f aca="false">'UP to Date'!M132</f>
        <v>-0.45</v>
      </c>
    </row>
    <row r="130" customFormat="false" ht="13.5" hidden="false" customHeight="false" outlineLevel="0" collapsed="false">
      <c r="A130" s="1" t="n">
        <f aca="false">'UP to Date'!K133</f>
        <v>20.209015092</v>
      </c>
      <c r="B130" s="1" t="n">
        <f aca="false">'UP to Date'!L133</f>
        <v>37.963369306</v>
      </c>
      <c r="C130" s="1" t="n">
        <f aca="false">'UP to Date'!M133</f>
        <v>5</v>
      </c>
    </row>
    <row r="131" customFormat="false" ht="13.5" hidden="false" customHeight="false" outlineLevel="0" collapsed="false">
      <c r="A131" s="1" t="n">
        <f aca="false">'UP to Date'!K134</f>
        <v>53.217961702</v>
      </c>
      <c r="B131" s="1" t="n">
        <f aca="false">'UP to Date'!L134</f>
        <v>4.452369306</v>
      </c>
      <c r="C131" s="1" t="n">
        <f aca="false">'UP to Date'!M134</f>
        <v>5</v>
      </c>
    </row>
    <row r="132" customFormat="false" ht="13.5" hidden="false" customHeight="false" outlineLevel="0" collapsed="false">
      <c r="A132" s="1" t="n">
        <f aca="false">'UP to Date'!K135</f>
        <v>53.217961702</v>
      </c>
      <c r="B132" s="1" t="n">
        <f aca="false">'UP to Date'!L135</f>
        <v>4.452369306</v>
      </c>
      <c r="C132" s="1" t="n">
        <f aca="false">'UP to Date'!M135</f>
        <v>-0.239</v>
      </c>
    </row>
    <row r="133" customFormat="false" ht="13.5" hidden="false" customHeight="false" outlineLevel="0" collapsed="false">
      <c r="A133" s="1" t="n">
        <f aca="false">'UP to Date'!K136</f>
        <v>53.217961702</v>
      </c>
      <c r="B133" s="1" t="n">
        <f aca="false">'UP to Date'!L136</f>
        <v>34.338369306</v>
      </c>
      <c r="C133" s="1" t="n">
        <f aca="false">'UP to Date'!M136</f>
        <v>-0.239</v>
      </c>
    </row>
    <row r="134" customFormat="false" ht="13.5" hidden="false" customHeight="false" outlineLevel="0" collapsed="false">
      <c r="A134" s="1" t="n">
        <f aca="false">'UP to Date'!K137</f>
        <v>52.092961702</v>
      </c>
      <c r="B134" s="1" t="n">
        <f aca="false">'UP to Date'!L137</f>
        <v>35.463369306</v>
      </c>
      <c r="C134" s="1" t="n">
        <f aca="false">'UP to Date'!M137</f>
        <v>-0.239</v>
      </c>
    </row>
    <row r="135" customFormat="false" ht="13.5" hidden="false" customHeight="false" outlineLevel="0" collapsed="false">
      <c r="A135" s="1" t="n">
        <f aca="false">'UP to Date'!K138</f>
        <v>21.507524422</v>
      </c>
      <c r="B135" s="1" t="n">
        <f aca="false">'UP to Date'!L138</f>
        <v>35.463369306</v>
      </c>
      <c r="C135" s="1" t="n">
        <f aca="false">'UP to Date'!M138</f>
        <v>-0.239</v>
      </c>
    </row>
    <row r="136" customFormat="false" ht="13.5" hidden="false" customHeight="false" outlineLevel="0" collapsed="false">
      <c r="A136" s="1" t="n">
        <f aca="false">'UP to Date'!K139</f>
        <v>20.209015092</v>
      </c>
      <c r="B136" s="1" t="n">
        <f aca="false">'UP to Date'!L139</f>
        <v>35.463369306</v>
      </c>
      <c r="C136" s="1" t="n">
        <f aca="false">'UP to Date'!M139</f>
        <v>-0.239</v>
      </c>
    </row>
    <row r="137" customFormat="false" ht="13.5" hidden="false" customHeight="false" outlineLevel="0" collapsed="false">
      <c r="A137" s="1" t="n">
        <f aca="false">'UP to Date'!K140</f>
        <v>21.154065902</v>
      </c>
      <c r="B137" s="1" t="n">
        <f aca="false">'UP to Date'!L140</f>
        <v>35.463369306</v>
      </c>
      <c r="C137" s="1" t="n">
        <f aca="false">'UP to Date'!M140</f>
        <v>-0.33</v>
      </c>
    </row>
    <row r="138" customFormat="false" ht="13.5" hidden="false" customHeight="false" outlineLevel="0" collapsed="false">
      <c r="A138" s="1" t="n">
        <f aca="false">'UP to Date'!K141</f>
        <v>20.209015092</v>
      </c>
      <c r="B138" s="1" t="n">
        <f aca="false">'UP to Date'!L141</f>
        <v>35.463369306</v>
      </c>
      <c r="C138" s="1" t="n">
        <f aca="false">'UP to Date'!M141</f>
        <v>-0.45</v>
      </c>
    </row>
    <row r="139" customFormat="false" ht="13.5" hidden="false" customHeight="false" outlineLevel="0" collapsed="false">
      <c r="A139" s="1" t="n">
        <f aca="false">'UP to Date'!K142</f>
        <v>21.154065902</v>
      </c>
      <c r="B139" s="1" t="n">
        <f aca="false">'UP to Date'!L142</f>
        <v>35.463369306</v>
      </c>
      <c r="C139" s="1" t="n">
        <f aca="false">'UP to Date'!M142</f>
        <v>-0.45</v>
      </c>
    </row>
    <row r="140" customFormat="false" ht="13.5" hidden="false" customHeight="false" outlineLevel="0" collapsed="false">
      <c r="A140" s="1" t="n">
        <f aca="false">'UP to Date'!K143</f>
        <v>20.209015092</v>
      </c>
      <c r="B140" s="1" t="n">
        <f aca="false">'UP to Date'!L143</f>
        <v>35.463369306</v>
      </c>
      <c r="C140" s="1" t="n">
        <f aca="false">'UP to Date'!M143</f>
        <v>5</v>
      </c>
    </row>
    <row r="141" customFormat="false" ht="13.5" hidden="false" customHeight="false" outlineLevel="0" collapsed="false">
      <c r="A141" s="1" t="n">
        <f aca="false">'UP to Date'!K144</f>
        <v>50.717961702</v>
      </c>
      <c r="B141" s="1" t="n">
        <f aca="false">'UP to Date'!L144</f>
        <v>4.452369306</v>
      </c>
      <c r="C141" s="1" t="n">
        <f aca="false">'UP to Date'!M144</f>
        <v>5</v>
      </c>
    </row>
    <row r="142" customFormat="false" ht="13.5" hidden="false" customHeight="false" outlineLevel="0" collapsed="false">
      <c r="A142" s="1" t="n">
        <f aca="false">'UP to Date'!K145</f>
        <v>50.717961702</v>
      </c>
      <c r="B142" s="1" t="n">
        <f aca="false">'UP to Date'!L145</f>
        <v>4.452369306</v>
      </c>
      <c r="C142" s="1" t="n">
        <f aca="false">'UP to Date'!M145</f>
        <v>-0.239</v>
      </c>
    </row>
    <row r="143" customFormat="false" ht="13.5" hidden="false" customHeight="false" outlineLevel="0" collapsed="false">
      <c r="A143" s="1" t="n">
        <f aca="false">'UP to Date'!K146</f>
        <v>50.717961702</v>
      </c>
      <c r="B143" s="1" t="n">
        <f aca="false">'UP to Date'!L146</f>
        <v>31.838369306</v>
      </c>
      <c r="C143" s="1" t="n">
        <f aca="false">'UP to Date'!M146</f>
        <v>-0.239</v>
      </c>
    </row>
    <row r="144" customFormat="false" ht="13.5" hidden="false" customHeight="false" outlineLevel="0" collapsed="false">
      <c r="A144" s="1" t="n">
        <f aca="false">'UP to Date'!K147</f>
        <v>49.592961702</v>
      </c>
      <c r="B144" s="1" t="n">
        <f aca="false">'UP to Date'!L147</f>
        <v>32.963369306</v>
      </c>
      <c r="C144" s="1" t="n">
        <f aca="false">'UP to Date'!M147</f>
        <v>-0.239</v>
      </c>
    </row>
    <row r="145" customFormat="false" ht="13.5" hidden="false" customHeight="false" outlineLevel="0" collapsed="false">
      <c r="A145" s="1" t="n">
        <f aca="false">'UP to Date'!K148</f>
        <v>21.507524422</v>
      </c>
      <c r="B145" s="1" t="n">
        <f aca="false">'UP to Date'!L148</f>
        <v>32.963369306</v>
      </c>
      <c r="C145" s="1" t="n">
        <f aca="false">'UP to Date'!M148</f>
        <v>-0.239</v>
      </c>
    </row>
    <row r="146" customFormat="false" ht="13.5" hidden="false" customHeight="false" outlineLevel="0" collapsed="false">
      <c r="A146" s="1" t="n">
        <f aca="false">'UP to Date'!K149</f>
        <v>20.209015092</v>
      </c>
      <c r="B146" s="1" t="n">
        <f aca="false">'UP to Date'!L149</f>
        <v>32.963369306</v>
      </c>
      <c r="C146" s="1" t="n">
        <f aca="false">'UP to Date'!M149</f>
        <v>-0.239</v>
      </c>
    </row>
    <row r="147" customFormat="false" ht="13.5" hidden="false" customHeight="false" outlineLevel="0" collapsed="false">
      <c r="A147" s="1" t="n">
        <f aca="false">'UP to Date'!K150</f>
        <v>21.154065902</v>
      </c>
      <c r="B147" s="1" t="n">
        <f aca="false">'UP to Date'!L150</f>
        <v>32.963369306</v>
      </c>
      <c r="C147" s="1" t="n">
        <f aca="false">'UP to Date'!M150</f>
        <v>-0.33</v>
      </c>
    </row>
    <row r="148" customFormat="false" ht="13.5" hidden="false" customHeight="false" outlineLevel="0" collapsed="false">
      <c r="A148" s="1" t="n">
        <f aca="false">'UP to Date'!K151</f>
        <v>20.209015092</v>
      </c>
      <c r="B148" s="1" t="n">
        <f aca="false">'UP to Date'!L151</f>
        <v>32.963369306</v>
      </c>
      <c r="C148" s="1" t="n">
        <f aca="false">'UP to Date'!M151</f>
        <v>-0.45</v>
      </c>
    </row>
    <row r="149" customFormat="false" ht="13.5" hidden="false" customHeight="false" outlineLevel="0" collapsed="false">
      <c r="A149" s="1" t="n">
        <f aca="false">'UP to Date'!K152</f>
        <v>21.154065902</v>
      </c>
      <c r="B149" s="1" t="n">
        <f aca="false">'UP to Date'!L152</f>
        <v>32.963369306</v>
      </c>
      <c r="C149" s="1" t="n">
        <f aca="false">'UP to Date'!M152</f>
        <v>-0.45</v>
      </c>
    </row>
    <row r="150" customFormat="false" ht="13.5" hidden="false" customHeight="false" outlineLevel="0" collapsed="false">
      <c r="A150" s="1" t="n">
        <f aca="false">'UP to Date'!K153</f>
        <v>20.209015092</v>
      </c>
      <c r="B150" s="1" t="n">
        <f aca="false">'UP to Date'!L153</f>
        <v>32.963369306</v>
      </c>
      <c r="C150" s="1" t="n">
        <f aca="false">'UP to Date'!M153</f>
        <v>5</v>
      </c>
    </row>
    <row r="151" customFormat="false" ht="13.5" hidden="false" customHeight="false" outlineLevel="0" collapsed="false">
      <c r="A151" s="1" t="n">
        <f aca="false">'UP to Date'!K154</f>
        <v>48.217961702</v>
      </c>
      <c r="B151" s="1" t="n">
        <f aca="false">'UP to Date'!L154</f>
        <v>4.452369306</v>
      </c>
      <c r="C151" s="1" t="n">
        <f aca="false">'UP to Date'!M154</f>
        <v>5</v>
      </c>
    </row>
    <row r="152" customFormat="false" ht="13.5" hidden="false" customHeight="false" outlineLevel="0" collapsed="false">
      <c r="A152" s="1" t="n">
        <f aca="false">'UP to Date'!K155</f>
        <v>48.217961702</v>
      </c>
      <c r="B152" s="1" t="n">
        <f aca="false">'UP to Date'!L155</f>
        <v>4.452369306</v>
      </c>
      <c r="C152" s="1" t="n">
        <f aca="false">'UP to Date'!M155</f>
        <v>-0.239</v>
      </c>
    </row>
    <row r="153" customFormat="false" ht="13.5" hidden="false" customHeight="false" outlineLevel="0" collapsed="false">
      <c r="A153" s="1" t="n">
        <f aca="false">'UP to Date'!K156</f>
        <v>48.217961702</v>
      </c>
      <c r="B153" s="1" t="n">
        <f aca="false">'UP to Date'!L156</f>
        <v>29.338369306</v>
      </c>
      <c r="C153" s="1" t="n">
        <f aca="false">'UP to Date'!M156</f>
        <v>-0.239</v>
      </c>
    </row>
    <row r="154" customFormat="false" ht="13.5" hidden="false" customHeight="false" outlineLevel="0" collapsed="false">
      <c r="A154" s="1" t="n">
        <f aca="false">'UP to Date'!K157</f>
        <v>47.092961702</v>
      </c>
      <c r="B154" s="1" t="n">
        <f aca="false">'UP to Date'!L157</f>
        <v>30.463369306</v>
      </c>
      <c r="C154" s="1" t="n">
        <f aca="false">'UP to Date'!M157</f>
        <v>-0.239</v>
      </c>
    </row>
    <row r="155" customFormat="false" ht="13.5" hidden="false" customHeight="false" outlineLevel="0" collapsed="false">
      <c r="A155" s="1" t="n">
        <f aca="false">'UP to Date'!K158</f>
        <v>21.507524422</v>
      </c>
      <c r="B155" s="1" t="n">
        <f aca="false">'UP to Date'!L158</f>
        <v>30.463369306</v>
      </c>
      <c r="C155" s="1" t="n">
        <f aca="false">'UP to Date'!M158</f>
        <v>-0.239</v>
      </c>
    </row>
    <row r="156" customFormat="false" ht="13.5" hidden="false" customHeight="false" outlineLevel="0" collapsed="false">
      <c r="A156" s="1" t="n">
        <f aca="false">'UP to Date'!K159</f>
        <v>20.209015092</v>
      </c>
      <c r="B156" s="1" t="n">
        <f aca="false">'UP to Date'!L159</f>
        <v>30.463369306</v>
      </c>
      <c r="C156" s="1" t="n">
        <f aca="false">'UP to Date'!M159</f>
        <v>-0.239</v>
      </c>
    </row>
    <row r="157" customFormat="false" ht="13.5" hidden="false" customHeight="false" outlineLevel="0" collapsed="false">
      <c r="A157" s="1" t="n">
        <f aca="false">'UP to Date'!K160</f>
        <v>21.154065902</v>
      </c>
      <c r="B157" s="1" t="n">
        <f aca="false">'UP to Date'!L160</f>
        <v>30.463369306</v>
      </c>
      <c r="C157" s="1" t="n">
        <f aca="false">'UP to Date'!M160</f>
        <v>-0.33</v>
      </c>
    </row>
    <row r="158" customFormat="false" ht="13.5" hidden="false" customHeight="false" outlineLevel="0" collapsed="false">
      <c r="A158" s="1" t="n">
        <f aca="false">'UP to Date'!K161</f>
        <v>20.209015092</v>
      </c>
      <c r="B158" s="1" t="n">
        <f aca="false">'UP to Date'!L161</f>
        <v>30.463369306</v>
      </c>
      <c r="C158" s="1" t="n">
        <f aca="false">'UP to Date'!M161</f>
        <v>-0.45</v>
      </c>
    </row>
    <row r="159" customFormat="false" ht="13.5" hidden="false" customHeight="false" outlineLevel="0" collapsed="false">
      <c r="A159" s="1" t="n">
        <f aca="false">'UP to Date'!K162</f>
        <v>21.154065902</v>
      </c>
      <c r="B159" s="1" t="n">
        <f aca="false">'UP to Date'!L162</f>
        <v>30.463369306</v>
      </c>
      <c r="C159" s="1" t="n">
        <f aca="false">'UP to Date'!M162</f>
        <v>-0.45</v>
      </c>
    </row>
    <row r="160" customFormat="false" ht="13.5" hidden="false" customHeight="false" outlineLevel="0" collapsed="false">
      <c r="A160" s="1" t="n">
        <f aca="false">'UP to Date'!K163</f>
        <v>20.209015092</v>
      </c>
      <c r="B160" s="1" t="n">
        <f aca="false">'UP to Date'!L163</f>
        <v>30.463369306</v>
      </c>
      <c r="C160" s="1" t="n">
        <f aca="false">'UP to Date'!M163</f>
        <v>5</v>
      </c>
    </row>
    <row r="161" customFormat="false" ht="13.5" hidden="false" customHeight="false" outlineLevel="0" collapsed="false">
      <c r="A161" s="1" t="n">
        <f aca="false">'UP to Date'!K164</f>
        <v>45.717961702</v>
      </c>
      <c r="B161" s="1" t="n">
        <f aca="false">'UP to Date'!L164</f>
        <v>4.452369306</v>
      </c>
      <c r="C161" s="1" t="n">
        <f aca="false">'UP to Date'!M164</f>
        <v>5</v>
      </c>
    </row>
    <row r="162" customFormat="false" ht="13.5" hidden="false" customHeight="false" outlineLevel="0" collapsed="false">
      <c r="A162" s="1" t="n">
        <f aca="false">'UP to Date'!K165</f>
        <v>45.717961702</v>
      </c>
      <c r="B162" s="1" t="n">
        <f aca="false">'UP to Date'!L165</f>
        <v>4.452369306</v>
      </c>
      <c r="C162" s="1" t="n">
        <f aca="false">'UP to Date'!M165</f>
        <v>-0.239</v>
      </c>
    </row>
    <row r="163" customFormat="false" ht="13.5" hidden="false" customHeight="false" outlineLevel="0" collapsed="false">
      <c r="A163" s="1" t="n">
        <f aca="false">'UP to Date'!K166</f>
        <v>45.717961702</v>
      </c>
      <c r="B163" s="1" t="n">
        <f aca="false">'UP to Date'!L166</f>
        <v>26.838369306</v>
      </c>
      <c r="C163" s="1" t="n">
        <f aca="false">'UP to Date'!M166</f>
        <v>-0.239</v>
      </c>
    </row>
    <row r="164" customFormat="false" ht="13.5" hidden="false" customHeight="false" outlineLevel="0" collapsed="false">
      <c r="A164" s="1" t="n">
        <f aca="false">'UP to Date'!K167</f>
        <v>44.592961702</v>
      </c>
      <c r="B164" s="1" t="n">
        <f aca="false">'UP to Date'!L167</f>
        <v>27.963369306</v>
      </c>
      <c r="C164" s="1" t="n">
        <f aca="false">'UP to Date'!M167</f>
        <v>-0.239</v>
      </c>
    </row>
    <row r="165" customFormat="false" ht="13.5" hidden="false" customHeight="false" outlineLevel="0" collapsed="false">
      <c r="A165" s="1" t="n">
        <f aca="false">'UP to Date'!K168</f>
        <v>21.507524422</v>
      </c>
      <c r="B165" s="1" t="n">
        <f aca="false">'UP to Date'!L168</f>
        <v>27.963369306</v>
      </c>
      <c r="C165" s="1" t="n">
        <f aca="false">'UP to Date'!M168</f>
        <v>-0.239</v>
      </c>
    </row>
    <row r="166" customFormat="false" ht="13.5" hidden="false" customHeight="false" outlineLevel="0" collapsed="false">
      <c r="A166" s="1" t="n">
        <f aca="false">'UP to Date'!K169</f>
        <v>20.209015092</v>
      </c>
      <c r="B166" s="1" t="n">
        <f aca="false">'UP to Date'!L169</f>
        <v>27.963369306</v>
      </c>
      <c r="C166" s="1" t="n">
        <f aca="false">'UP to Date'!M169</f>
        <v>-0.239</v>
      </c>
    </row>
    <row r="167" customFormat="false" ht="13.5" hidden="false" customHeight="false" outlineLevel="0" collapsed="false">
      <c r="A167" s="1" t="n">
        <f aca="false">'UP to Date'!K170</f>
        <v>21.154065902</v>
      </c>
      <c r="B167" s="1" t="n">
        <f aca="false">'UP to Date'!L170</f>
        <v>27.963369306</v>
      </c>
      <c r="C167" s="1" t="n">
        <f aca="false">'UP to Date'!M170</f>
        <v>-0.33</v>
      </c>
    </row>
    <row r="168" customFormat="false" ht="13.5" hidden="false" customHeight="false" outlineLevel="0" collapsed="false">
      <c r="A168" s="1" t="n">
        <f aca="false">'UP to Date'!K171</f>
        <v>20.209015092</v>
      </c>
      <c r="B168" s="1" t="n">
        <f aca="false">'UP to Date'!L171</f>
        <v>27.963369306</v>
      </c>
      <c r="C168" s="1" t="n">
        <f aca="false">'UP to Date'!M171</f>
        <v>-0.45</v>
      </c>
    </row>
    <row r="169" customFormat="false" ht="13.5" hidden="false" customHeight="false" outlineLevel="0" collapsed="false">
      <c r="A169" s="1" t="n">
        <f aca="false">'UP to Date'!K172</f>
        <v>21.154065902</v>
      </c>
      <c r="B169" s="1" t="n">
        <f aca="false">'UP to Date'!L172</f>
        <v>27.963369306</v>
      </c>
      <c r="C169" s="1" t="n">
        <f aca="false">'UP to Date'!M172</f>
        <v>-0.45</v>
      </c>
    </row>
    <row r="170" customFormat="false" ht="13.5" hidden="false" customHeight="false" outlineLevel="0" collapsed="false">
      <c r="A170" s="1" t="n">
        <f aca="false">'UP to Date'!K173</f>
        <v>20.209015092</v>
      </c>
      <c r="B170" s="1" t="n">
        <f aca="false">'UP to Date'!L173</f>
        <v>27.963369306</v>
      </c>
      <c r="C170" s="1" t="n">
        <f aca="false">'UP to Date'!M173</f>
        <v>5</v>
      </c>
    </row>
    <row r="171" customFormat="false" ht="13.5" hidden="false" customHeight="false" outlineLevel="0" collapsed="false">
      <c r="A171" s="1" t="n">
        <f aca="false">'UP to Date'!K174</f>
        <v>43.217961702</v>
      </c>
      <c r="B171" s="1" t="n">
        <f aca="false">'UP to Date'!L174</f>
        <v>4.452369306</v>
      </c>
      <c r="C171" s="1" t="n">
        <f aca="false">'UP to Date'!M174</f>
        <v>5</v>
      </c>
    </row>
    <row r="172" customFormat="false" ht="13.5" hidden="false" customHeight="false" outlineLevel="0" collapsed="false">
      <c r="A172" s="1" t="n">
        <f aca="false">'UP to Date'!K175</f>
        <v>43.217961702</v>
      </c>
      <c r="B172" s="1" t="n">
        <f aca="false">'UP to Date'!L175</f>
        <v>4.452369306</v>
      </c>
      <c r="C172" s="1" t="n">
        <f aca="false">'UP to Date'!M175</f>
        <v>-0.239</v>
      </c>
    </row>
    <row r="173" customFormat="false" ht="13.5" hidden="false" customHeight="false" outlineLevel="0" collapsed="false">
      <c r="A173" s="1" t="n">
        <f aca="false">'UP to Date'!K176</f>
        <v>43.217961702</v>
      </c>
      <c r="B173" s="1" t="n">
        <f aca="false">'UP to Date'!L176</f>
        <v>24.338369306</v>
      </c>
      <c r="C173" s="1" t="n">
        <f aca="false">'UP to Date'!M176</f>
        <v>-0.239</v>
      </c>
    </row>
    <row r="174" customFormat="false" ht="13.5" hidden="false" customHeight="false" outlineLevel="0" collapsed="false">
      <c r="A174" s="1" t="n">
        <f aca="false">'UP to Date'!K177</f>
        <v>42.092961702</v>
      </c>
      <c r="B174" s="1" t="n">
        <f aca="false">'UP to Date'!L177</f>
        <v>25.463369306</v>
      </c>
      <c r="C174" s="1" t="n">
        <f aca="false">'UP to Date'!M177</f>
        <v>-0.239</v>
      </c>
    </row>
    <row r="175" customFormat="false" ht="13.5" hidden="false" customHeight="false" outlineLevel="0" collapsed="false">
      <c r="A175" s="1" t="n">
        <f aca="false">'UP to Date'!K178</f>
        <v>21.507524422</v>
      </c>
      <c r="B175" s="1" t="n">
        <f aca="false">'UP to Date'!L178</f>
        <v>25.463369306</v>
      </c>
      <c r="C175" s="1" t="n">
        <f aca="false">'UP to Date'!M178</f>
        <v>-0.239</v>
      </c>
    </row>
    <row r="176" customFormat="false" ht="13.5" hidden="false" customHeight="false" outlineLevel="0" collapsed="false">
      <c r="A176" s="1" t="n">
        <f aca="false">'UP to Date'!K179</f>
        <v>20.209015092</v>
      </c>
      <c r="B176" s="1" t="n">
        <f aca="false">'UP to Date'!L179</f>
        <v>25.463369306</v>
      </c>
      <c r="C176" s="1" t="n">
        <f aca="false">'UP to Date'!M179</f>
        <v>-0.239</v>
      </c>
    </row>
    <row r="177" customFormat="false" ht="13.5" hidden="false" customHeight="false" outlineLevel="0" collapsed="false">
      <c r="A177" s="1" t="n">
        <f aca="false">'UP to Date'!K180</f>
        <v>21.154065902</v>
      </c>
      <c r="B177" s="1" t="n">
        <f aca="false">'UP to Date'!L180</f>
        <v>25.463369306</v>
      </c>
      <c r="C177" s="1" t="n">
        <f aca="false">'UP to Date'!M180</f>
        <v>-0.33</v>
      </c>
    </row>
    <row r="178" customFormat="false" ht="13.5" hidden="false" customHeight="false" outlineLevel="0" collapsed="false">
      <c r="A178" s="1" t="n">
        <f aca="false">'UP to Date'!K181</f>
        <v>20.209015092</v>
      </c>
      <c r="B178" s="1" t="n">
        <f aca="false">'UP to Date'!L181</f>
        <v>25.463369306</v>
      </c>
      <c r="C178" s="1" t="n">
        <f aca="false">'UP to Date'!M181</f>
        <v>-0.45</v>
      </c>
    </row>
    <row r="179" customFormat="false" ht="13.5" hidden="false" customHeight="false" outlineLevel="0" collapsed="false">
      <c r="A179" s="1" t="n">
        <f aca="false">'UP to Date'!K182</f>
        <v>21.154065902</v>
      </c>
      <c r="B179" s="1" t="n">
        <f aca="false">'UP to Date'!L182</f>
        <v>25.463369306</v>
      </c>
      <c r="C179" s="1" t="n">
        <f aca="false">'UP to Date'!M182</f>
        <v>-0.45</v>
      </c>
    </row>
    <row r="180" customFormat="false" ht="13.5" hidden="false" customHeight="false" outlineLevel="0" collapsed="false">
      <c r="A180" s="1" t="n">
        <f aca="false">'UP to Date'!K183</f>
        <v>20.209015092</v>
      </c>
      <c r="B180" s="1" t="n">
        <f aca="false">'UP to Date'!L183</f>
        <v>25.463369306</v>
      </c>
      <c r="C180" s="1" t="n">
        <f aca="false">'UP to Date'!M183</f>
        <v>5</v>
      </c>
    </row>
    <row r="181" customFormat="false" ht="13.5" hidden="false" customHeight="false" outlineLevel="0" collapsed="false">
      <c r="A181" s="1" t="n">
        <f aca="false">'UP to Date'!K184</f>
        <v>40.717961702</v>
      </c>
      <c r="B181" s="1" t="n">
        <f aca="false">'UP to Date'!L184</f>
        <v>4.452369306</v>
      </c>
      <c r="C181" s="1" t="n">
        <f aca="false">'UP to Date'!M184</f>
        <v>5</v>
      </c>
    </row>
    <row r="182" customFormat="false" ht="13.5" hidden="false" customHeight="false" outlineLevel="0" collapsed="false">
      <c r="A182" s="1" t="n">
        <f aca="false">'UP to Date'!K185</f>
        <v>40.717961702</v>
      </c>
      <c r="B182" s="1" t="n">
        <f aca="false">'UP to Date'!L185</f>
        <v>4.452369306</v>
      </c>
      <c r="C182" s="1" t="n">
        <f aca="false">'UP to Date'!M185</f>
        <v>-0.239</v>
      </c>
    </row>
    <row r="183" customFormat="false" ht="13.5" hidden="false" customHeight="false" outlineLevel="0" collapsed="false">
      <c r="A183" s="1" t="n">
        <f aca="false">'UP to Date'!K186</f>
        <v>40.717961702</v>
      </c>
      <c r="B183" s="1" t="n">
        <f aca="false">'UP to Date'!L186</f>
        <v>21.838369306</v>
      </c>
      <c r="C183" s="1" t="n">
        <f aca="false">'UP to Date'!M186</f>
        <v>-0.239</v>
      </c>
    </row>
    <row r="184" customFormat="false" ht="13.5" hidden="false" customHeight="false" outlineLevel="0" collapsed="false">
      <c r="A184" s="1" t="n">
        <f aca="false">'UP to Date'!K187</f>
        <v>39.592961702</v>
      </c>
      <c r="B184" s="1" t="n">
        <f aca="false">'UP to Date'!L187</f>
        <v>22.963369306</v>
      </c>
      <c r="C184" s="1" t="n">
        <f aca="false">'UP to Date'!M187</f>
        <v>-0.239</v>
      </c>
    </row>
    <row r="185" customFormat="false" ht="13.5" hidden="false" customHeight="false" outlineLevel="0" collapsed="false">
      <c r="A185" s="1" t="n">
        <f aca="false">'UP to Date'!K188</f>
        <v>21.507524422</v>
      </c>
      <c r="B185" s="1" t="n">
        <f aca="false">'UP to Date'!L188</f>
        <v>22.963369306</v>
      </c>
      <c r="C185" s="1" t="n">
        <f aca="false">'UP to Date'!M188</f>
        <v>-0.239</v>
      </c>
    </row>
    <row r="186" customFormat="false" ht="13.5" hidden="false" customHeight="false" outlineLevel="0" collapsed="false">
      <c r="A186" s="1" t="n">
        <f aca="false">'UP to Date'!K189</f>
        <v>20.209015092</v>
      </c>
      <c r="B186" s="1" t="n">
        <f aca="false">'UP to Date'!L189</f>
        <v>22.963369306</v>
      </c>
      <c r="C186" s="1" t="n">
        <f aca="false">'UP to Date'!M189</f>
        <v>-0.239</v>
      </c>
    </row>
    <row r="187" customFormat="false" ht="13.5" hidden="false" customHeight="false" outlineLevel="0" collapsed="false">
      <c r="A187" s="1" t="n">
        <f aca="false">'UP to Date'!K190</f>
        <v>21.154065902</v>
      </c>
      <c r="B187" s="1" t="n">
        <f aca="false">'UP to Date'!L190</f>
        <v>22.963369306</v>
      </c>
      <c r="C187" s="1" t="n">
        <f aca="false">'UP to Date'!M190</f>
        <v>-0.33</v>
      </c>
    </row>
    <row r="188" customFormat="false" ht="13.5" hidden="false" customHeight="false" outlineLevel="0" collapsed="false">
      <c r="A188" s="1" t="n">
        <f aca="false">'UP to Date'!K191</f>
        <v>20.209015092</v>
      </c>
      <c r="B188" s="1" t="n">
        <f aca="false">'UP to Date'!L191</f>
        <v>22.963369306</v>
      </c>
      <c r="C188" s="1" t="n">
        <f aca="false">'UP to Date'!M191</f>
        <v>-0.45</v>
      </c>
    </row>
    <row r="189" customFormat="false" ht="13.5" hidden="false" customHeight="false" outlineLevel="0" collapsed="false">
      <c r="A189" s="1" t="n">
        <f aca="false">'UP to Date'!K192</f>
        <v>21.154065902</v>
      </c>
      <c r="B189" s="1" t="n">
        <f aca="false">'UP to Date'!L192</f>
        <v>22.963369306</v>
      </c>
      <c r="C189" s="1" t="n">
        <f aca="false">'UP to Date'!M192</f>
        <v>-0.45</v>
      </c>
    </row>
    <row r="190" customFormat="false" ht="13.5" hidden="false" customHeight="false" outlineLevel="0" collapsed="false">
      <c r="A190" s="1" t="n">
        <f aca="false">'UP to Date'!K193</f>
        <v>20.209015092</v>
      </c>
      <c r="B190" s="1" t="n">
        <f aca="false">'UP to Date'!L193</f>
        <v>22.963369306</v>
      </c>
      <c r="C190" s="1" t="n">
        <f aca="false">'UP to Date'!M193</f>
        <v>5</v>
      </c>
    </row>
    <row r="191" customFormat="false" ht="13.5" hidden="false" customHeight="false" outlineLevel="0" collapsed="false">
      <c r="A191" s="1" t="n">
        <f aca="false">'UP to Date'!K194</f>
        <v>38.217961702</v>
      </c>
      <c r="B191" s="1" t="n">
        <f aca="false">'UP to Date'!L194</f>
        <v>4.452369306</v>
      </c>
      <c r="C191" s="1" t="n">
        <f aca="false">'UP to Date'!M194</f>
        <v>5</v>
      </c>
    </row>
    <row r="192" customFormat="false" ht="13.5" hidden="false" customHeight="false" outlineLevel="0" collapsed="false">
      <c r="A192" s="1" t="n">
        <f aca="false">'UP to Date'!K195</f>
        <v>38.217961702</v>
      </c>
      <c r="B192" s="1" t="n">
        <f aca="false">'UP to Date'!L195</f>
        <v>4.452369306</v>
      </c>
      <c r="C192" s="1" t="n">
        <f aca="false">'UP to Date'!M195</f>
        <v>-0.239</v>
      </c>
    </row>
    <row r="193" customFormat="false" ht="13.5" hidden="false" customHeight="false" outlineLevel="0" collapsed="false">
      <c r="A193" s="1" t="n">
        <f aca="false">'UP to Date'!K196</f>
        <v>38.217961702</v>
      </c>
      <c r="B193" s="1" t="n">
        <f aca="false">'UP to Date'!L196</f>
        <v>19.338369306</v>
      </c>
      <c r="C193" s="1" t="n">
        <f aca="false">'UP to Date'!M196</f>
        <v>-0.239</v>
      </c>
    </row>
    <row r="194" customFormat="false" ht="13.5" hidden="false" customHeight="false" outlineLevel="0" collapsed="false">
      <c r="A194" s="1" t="n">
        <f aca="false">'UP to Date'!K197</f>
        <v>37.092961702</v>
      </c>
      <c r="B194" s="1" t="n">
        <f aca="false">'UP to Date'!L197</f>
        <v>20.463369306</v>
      </c>
      <c r="C194" s="1" t="n">
        <f aca="false">'UP to Date'!M197</f>
        <v>-0.239</v>
      </c>
    </row>
    <row r="195" customFormat="false" ht="13.5" hidden="false" customHeight="false" outlineLevel="0" collapsed="false">
      <c r="A195" s="1" t="n">
        <f aca="false">'UP to Date'!K198</f>
        <v>21.507524422</v>
      </c>
      <c r="B195" s="1" t="n">
        <f aca="false">'UP to Date'!L198</f>
        <v>20.463369306</v>
      </c>
      <c r="C195" s="1" t="n">
        <f aca="false">'UP to Date'!M198</f>
        <v>-0.239</v>
      </c>
    </row>
    <row r="196" customFormat="false" ht="13.5" hidden="false" customHeight="false" outlineLevel="0" collapsed="false">
      <c r="A196" s="1" t="n">
        <f aca="false">'UP to Date'!K199</f>
        <v>20.209015092</v>
      </c>
      <c r="B196" s="1" t="n">
        <f aca="false">'UP to Date'!L199</f>
        <v>20.463369306</v>
      </c>
      <c r="C196" s="1" t="n">
        <f aca="false">'UP to Date'!M199</f>
        <v>-0.239</v>
      </c>
    </row>
    <row r="197" customFormat="false" ht="13.5" hidden="false" customHeight="false" outlineLevel="0" collapsed="false">
      <c r="A197" s="1" t="n">
        <f aca="false">'UP to Date'!K200</f>
        <v>21.154065902</v>
      </c>
      <c r="B197" s="1" t="n">
        <f aca="false">'UP to Date'!L200</f>
        <v>20.463369306</v>
      </c>
      <c r="C197" s="1" t="n">
        <f aca="false">'UP to Date'!M200</f>
        <v>-0.33</v>
      </c>
    </row>
    <row r="198" customFormat="false" ht="13.5" hidden="false" customHeight="false" outlineLevel="0" collapsed="false">
      <c r="A198" s="1" t="n">
        <f aca="false">'UP to Date'!K201</f>
        <v>20.209015092</v>
      </c>
      <c r="B198" s="1" t="n">
        <f aca="false">'UP to Date'!L201</f>
        <v>20.463369306</v>
      </c>
      <c r="C198" s="1" t="n">
        <f aca="false">'UP to Date'!M201</f>
        <v>-0.45</v>
      </c>
    </row>
    <row r="199" customFormat="false" ht="13.5" hidden="false" customHeight="false" outlineLevel="0" collapsed="false">
      <c r="A199" s="1" t="n">
        <f aca="false">'UP to Date'!K202</f>
        <v>21.154065902</v>
      </c>
      <c r="B199" s="1" t="n">
        <f aca="false">'UP to Date'!L202</f>
        <v>20.463369306</v>
      </c>
      <c r="C199" s="1" t="n">
        <f aca="false">'UP to Date'!M202</f>
        <v>-0.45</v>
      </c>
    </row>
    <row r="200" customFormat="false" ht="13.5" hidden="false" customHeight="false" outlineLevel="0" collapsed="false">
      <c r="A200" s="1" t="n">
        <f aca="false">'UP to Date'!K203</f>
        <v>20.209015092</v>
      </c>
      <c r="B200" s="1" t="n">
        <f aca="false">'UP to Date'!L203</f>
        <v>20.463369306</v>
      </c>
      <c r="C200" s="1" t="n">
        <f aca="false">'UP to Date'!M203</f>
        <v>5</v>
      </c>
    </row>
    <row r="201" customFormat="false" ht="13.5" hidden="false" customHeight="false" outlineLevel="0" collapsed="false">
      <c r="A201" s="1" t="n">
        <f aca="false">'UP to Date'!K204</f>
        <v>35.717961702</v>
      </c>
      <c r="B201" s="1" t="n">
        <f aca="false">'UP to Date'!L204</f>
        <v>4.452369306</v>
      </c>
      <c r="C201" s="1" t="n">
        <f aca="false">'UP to Date'!M204</f>
        <v>5</v>
      </c>
    </row>
    <row r="202" customFormat="false" ht="13.5" hidden="false" customHeight="false" outlineLevel="0" collapsed="false">
      <c r="A202" s="1" t="n">
        <f aca="false">'UP to Date'!K205</f>
        <v>35.717961702</v>
      </c>
      <c r="B202" s="1" t="n">
        <f aca="false">'UP to Date'!L205</f>
        <v>4.452369306</v>
      </c>
      <c r="C202" s="1" t="n">
        <f aca="false">'UP to Date'!M205</f>
        <v>-0.239</v>
      </c>
    </row>
    <row r="203" customFormat="false" ht="13.5" hidden="false" customHeight="false" outlineLevel="0" collapsed="false">
      <c r="A203" s="1" t="n">
        <f aca="false">'UP to Date'!K206</f>
        <v>35.717961702</v>
      </c>
      <c r="B203" s="1" t="n">
        <f aca="false">'UP to Date'!L206</f>
        <v>16.838369306</v>
      </c>
      <c r="C203" s="1" t="n">
        <f aca="false">'UP to Date'!M206</f>
        <v>-0.239</v>
      </c>
    </row>
    <row r="204" customFormat="false" ht="13.5" hidden="false" customHeight="false" outlineLevel="0" collapsed="false">
      <c r="A204" s="1" t="n">
        <f aca="false">'UP to Date'!K207</f>
        <v>34.592961702</v>
      </c>
      <c r="B204" s="1" t="n">
        <f aca="false">'UP to Date'!L207</f>
        <v>17.963369306</v>
      </c>
      <c r="C204" s="1" t="n">
        <f aca="false">'UP to Date'!M207</f>
        <v>-0.239</v>
      </c>
    </row>
    <row r="205" customFormat="false" ht="13.5" hidden="false" customHeight="false" outlineLevel="0" collapsed="false">
      <c r="A205" s="1" t="n">
        <f aca="false">'UP to Date'!K208</f>
        <v>21.507524422</v>
      </c>
      <c r="B205" s="1" t="n">
        <f aca="false">'UP to Date'!L208</f>
        <v>17.963369306</v>
      </c>
      <c r="C205" s="1" t="n">
        <f aca="false">'UP to Date'!M208</f>
        <v>-0.239</v>
      </c>
    </row>
    <row r="206" customFormat="false" ht="13.5" hidden="false" customHeight="false" outlineLevel="0" collapsed="false">
      <c r="A206" s="1" t="n">
        <f aca="false">'UP to Date'!K209</f>
        <v>20.209015092</v>
      </c>
      <c r="B206" s="1" t="n">
        <f aca="false">'UP to Date'!L209</f>
        <v>17.963369306</v>
      </c>
      <c r="C206" s="1" t="n">
        <f aca="false">'UP to Date'!M209</f>
        <v>-0.239</v>
      </c>
    </row>
    <row r="207" customFormat="false" ht="13.5" hidden="false" customHeight="false" outlineLevel="0" collapsed="false">
      <c r="A207" s="1" t="n">
        <f aca="false">'UP to Date'!K210</f>
        <v>21.154065902</v>
      </c>
      <c r="B207" s="1" t="n">
        <f aca="false">'UP to Date'!L210</f>
        <v>17.963369306</v>
      </c>
      <c r="C207" s="1" t="n">
        <f aca="false">'UP to Date'!M210</f>
        <v>-0.33</v>
      </c>
    </row>
    <row r="208" customFormat="false" ht="13.5" hidden="false" customHeight="false" outlineLevel="0" collapsed="false">
      <c r="A208" s="1" t="n">
        <f aca="false">'UP to Date'!K211</f>
        <v>20.209015092</v>
      </c>
      <c r="B208" s="1" t="n">
        <f aca="false">'UP to Date'!L211</f>
        <v>17.963369306</v>
      </c>
      <c r="C208" s="1" t="n">
        <f aca="false">'UP to Date'!M211</f>
        <v>-0.45</v>
      </c>
    </row>
    <row r="209" customFormat="false" ht="13.5" hidden="false" customHeight="false" outlineLevel="0" collapsed="false">
      <c r="A209" s="1" t="n">
        <f aca="false">'UP to Date'!K212</f>
        <v>21.154065902</v>
      </c>
      <c r="B209" s="1" t="n">
        <f aca="false">'UP to Date'!L212</f>
        <v>17.963369306</v>
      </c>
      <c r="C209" s="1" t="n">
        <f aca="false">'UP to Date'!M212</f>
        <v>-0.45</v>
      </c>
    </row>
    <row r="210" customFormat="false" ht="13.5" hidden="false" customHeight="false" outlineLevel="0" collapsed="false">
      <c r="A210" s="1" t="n">
        <f aca="false">'UP to Date'!K213</f>
        <v>20.209015092</v>
      </c>
      <c r="B210" s="1" t="n">
        <f aca="false">'UP to Date'!L213</f>
        <v>17.963369306</v>
      </c>
      <c r="C210" s="1" t="n">
        <f aca="false">'UP to Date'!M213</f>
        <v>5</v>
      </c>
    </row>
    <row r="211" customFormat="false" ht="13.5" hidden="false" customHeight="false" outlineLevel="0" collapsed="false">
      <c r="A211" s="1" t="n">
        <f aca="false">'UP to Date'!K214</f>
        <v>33.217961702</v>
      </c>
      <c r="B211" s="1" t="n">
        <f aca="false">'UP to Date'!L214</f>
        <v>4.452369306</v>
      </c>
      <c r="C211" s="1" t="n">
        <f aca="false">'UP to Date'!M214</f>
        <v>5</v>
      </c>
    </row>
    <row r="212" customFormat="false" ht="13.5" hidden="false" customHeight="false" outlineLevel="0" collapsed="false">
      <c r="A212" s="1" t="n">
        <f aca="false">'UP to Date'!K215</f>
        <v>33.217961702</v>
      </c>
      <c r="B212" s="1" t="n">
        <f aca="false">'UP to Date'!L215</f>
        <v>4.452369306</v>
      </c>
      <c r="C212" s="1" t="n">
        <f aca="false">'UP to Date'!M215</f>
        <v>-0.239</v>
      </c>
    </row>
    <row r="213" customFormat="false" ht="13.5" hidden="false" customHeight="false" outlineLevel="0" collapsed="false">
      <c r="A213" s="1" t="n">
        <f aca="false">'UP to Date'!K216</f>
        <v>33.217961702</v>
      </c>
      <c r="B213" s="1" t="n">
        <f aca="false">'UP to Date'!L216</f>
        <v>14.338369306</v>
      </c>
      <c r="C213" s="1" t="n">
        <f aca="false">'UP to Date'!M216</f>
        <v>-0.239</v>
      </c>
    </row>
    <row r="214" customFormat="false" ht="13.5" hidden="false" customHeight="false" outlineLevel="0" collapsed="false">
      <c r="A214" s="1" t="n">
        <f aca="false">'UP to Date'!K217</f>
        <v>32.092961702</v>
      </c>
      <c r="B214" s="1" t="n">
        <f aca="false">'UP to Date'!L217</f>
        <v>15.463369306</v>
      </c>
      <c r="C214" s="1" t="n">
        <f aca="false">'UP to Date'!M217</f>
        <v>-0.239</v>
      </c>
    </row>
    <row r="215" customFormat="false" ht="13.5" hidden="false" customHeight="false" outlineLevel="0" collapsed="false">
      <c r="A215" s="1" t="n">
        <f aca="false">'UP to Date'!K218</f>
        <v>21.507524422</v>
      </c>
      <c r="B215" s="1" t="n">
        <f aca="false">'UP to Date'!L218</f>
        <v>15.463369306</v>
      </c>
      <c r="C215" s="1" t="n">
        <f aca="false">'UP to Date'!M218</f>
        <v>-0.239</v>
      </c>
    </row>
    <row r="216" customFormat="false" ht="13.5" hidden="false" customHeight="false" outlineLevel="0" collapsed="false">
      <c r="A216" s="1" t="n">
        <f aca="false">'UP to Date'!K219</f>
        <v>20.209015092</v>
      </c>
      <c r="B216" s="1" t="n">
        <f aca="false">'UP to Date'!L219</f>
        <v>15.463369306</v>
      </c>
      <c r="C216" s="1" t="n">
        <f aca="false">'UP to Date'!M219</f>
        <v>-0.239</v>
      </c>
    </row>
    <row r="217" customFormat="false" ht="13.5" hidden="false" customHeight="false" outlineLevel="0" collapsed="false">
      <c r="A217" s="1" t="n">
        <f aca="false">'UP to Date'!K220</f>
        <v>21.154065902</v>
      </c>
      <c r="B217" s="1" t="n">
        <f aca="false">'UP to Date'!L220</f>
        <v>15.463369306</v>
      </c>
      <c r="C217" s="1" t="n">
        <f aca="false">'UP to Date'!M220</f>
        <v>-0.33</v>
      </c>
    </row>
    <row r="218" customFormat="false" ht="13.5" hidden="false" customHeight="false" outlineLevel="0" collapsed="false">
      <c r="A218" s="1" t="n">
        <f aca="false">'UP to Date'!K221</f>
        <v>20.209015092</v>
      </c>
      <c r="B218" s="1" t="n">
        <f aca="false">'UP to Date'!L221</f>
        <v>15.463369306</v>
      </c>
      <c r="C218" s="1" t="n">
        <f aca="false">'UP to Date'!M221</f>
        <v>-0.45</v>
      </c>
    </row>
    <row r="219" customFormat="false" ht="13.5" hidden="false" customHeight="false" outlineLevel="0" collapsed="false">
      <c r="A219" s="1" t="n">
        <f aca="false">'UP to Date'!K222</f>
        <v>21.154065902</v>
      </c>
      <c r="B219" s="1" t="n">
        <f aca="false">'UP to Date'!L222</f>
        <v>15.463369306</v>
      </c>
      <c r="C219" s="1" t="n">
        <f aca="false">'UP to Date'!M222</f>
        <v>-0.45</v>
      </c>
    </row>
    <row r="220" customFormat="false" ht="13.5" hidden="false" customHeight="false" outlineLevel="0" collapsed="false">
      <c r="A220" s="1" t="n">
        <f aca="false">'UP to Date'!K223</f>
        <v>20.209015092</v>
      </c>
      <c r="B220" s="1" t="n">
        <f aca="false">'UP to Date'!L223</f>
        <v>15.463369306</v>
      </c>
      <c r="C220" s="1" t="n">
        <f aca="false">'UP to Date'!M223</f>
        <v>5</v>
      </c>
    </row>
    <row r="221" customFormat="false" ht="13.5" hidden="false" customHeight="false" outlineLevel="0" collapsed="false">
      <c r="A221" s="1" t="n">
        <f aca="false">'UP to Date'!K224</f>
        <v>30.717961702</v>
      </c>
      <c r="B221" s="1" t="n">
        <f aca="false">'UP to Date'!L224</f>
        <v>4.452369306</v>
      </c>
      <c r="C221" s="1" t="n">
        <f aca="false">'UP to Date'!M224</f>
        <v>5</v>
      </c>
    </row>
    <row r="222" customFormat="false" ht="13.5" hidden="false" customHeight="false" outlineLevel="0" collapsed="false">
      <c r="A222" s="1" t="n">
        <f aca="false">'UP to Date'!K225</f>
        <v>30.717961702</v>
      </c>
      <c r="B222" s="1" t="n">
        <f aca="false">'UP to Date'!L225</f>
        <v>4.452369306</v>
      </c>
      <c r="C222" s="1" t="n">
        <f aca="false">'UP to Date'!M225</f>
        <v>-0.239</v>
      </c>
    </row>
    <row r="223" customFormat="false" ht="13.5" hidden="false" customHeight="false" outlineLevel="0" collapsed="false">
      <c r="A223" s="1" t="n">
        <f aca="false">'UP to Date'!K226</f>
        <v>30.717961702</v>
      </c>
      <c r="B223" s="1" t="n">
        <f aca="false">'UP to Date'!L226</f>
        <v>11.838369306</v>
      </c>
      <c r="C223" s="1" t="n">
        <f aca="false">'UP to Date'!M226</f>
        <v>-0.239</v>
      </c>
    </row>
    <row r="224" customFormat="false" ht="13.5" hidden="false" customHeight="false" outlineLevel="0" collapsed="false">
      <c r="A224" s="1" t="n">
        <f aca="false">'UP to Date'!K227</f>
        <v>29.592961702</v>
      </c>
      <c r="B224" s="1" t="n">
        <f aca="false">'UP to Date'!L227</f>
        <v>12.963369306</v>
      </c>
      <c r="C224" s="1" t="n">
        <f aca="false">'UP to Date'!M227</f>
        <v>-0.239</v>
      </c>
    </row>
    <row r="225" customFormat="false" ht="13.5" hidden="false" customHeight="false" outlineLevel="0" collapsed="false">
      <c r="A225" s="1" t="n">
        <f aca="false">'UP to Date'!K228</f>
        <v>21.507524422</v>
      </c>
      <c r="B225" s="1" t="n">
        <f aca="false">'UP to Date'!L228</f>
        <v>12.963369306</v>
      </c>
      <c r="C225" s="1" t="n">
        <f aca="false">'UP to Date'!M228</f>
        <v>-0.239</v>
      </c>
    </row>
    <row r="226" customFormat="false" ht="13.5" hidden="false" customHeight="false" outlineLevel="0" collapsed="false">
      <c r="A226" s="1" t="n">
        <f aca="false">'UP to Date'!K229</f>
        <v>20.209015092</v>
      </c>
      <c r="B226" s="1" t="n">
        <f aca="false">'UP to Date'!L229</f>
        <v>12.963369306</v>
      </c>
      <c r="C226" s="1" t="n">
        <f aca="false">'UP to Date'!M229</f>
        <v>-0.239</v>
      </c>
    </row>
    <row r="227" customFormat="false" ht="13.5" hidden="false" customHeight="false" outlineLevel="0" collapsed="false">
      <c r="A227" s="1" t="n">
        <f aca="false">'UP to Date'!K230</f>
        <v>21.154065902</v>
      </c>
      <c r="B227" s="1" t="n">
        <f aca="false">'UP to Date'!L230</f>
        <v>12.963369306</v>
      </c>
      <c r="C227" s="1" t="n">
        <f aca="false">'UP to Date'!M230</f>
        <v>-0.33</v>
      </c>
    </row>
    <row r="228" customFormat="false" ht="13.5" hidden="false" customHeight="false" outlineLevel="0" collapsed="false">
      <c r="A228" s="1" t="n">
        <f aca="false">'UP to Date'!K231</f>
        <v>20.209015092</v>
      </c>
      <c r="B228" s="1" t="n">
        <f aca="false">'UP to Date'!L231</f>
        <v>12.963369306</v>
      </c>
      <c r="C228" s="1" t="n">
        <f aca="false">'UP to Date'!M231</f>
        <v>-0.45</v>
      </c>
    </row>
    <row r="229" customFormat="false" ht="13.5" hidden="false" customHeight="false" outlineLevel="0" collapsed="false">
      <c r="A229" s="1" t="n">
        <f aca="false">'UP to Date'!K232</f>
        <v>21.154065902</v>
      </c>
      <c r="B229" s="1" t="n">
        <f aca="false">'UP to Date'!L232</f>
        <v>12.963369306</v>
      </c>
      <c r="C229" s="1" t="n">
        <f aca="false">'UP to Date'!M232</f>
        <v>-0.45</v>
      </c>
    </row>
    <row r="230" customFormat="false" ht="13.5" hidden="false" customHeight="false" outlineLevel="0" collapsed="false">
      <c r="A230" s="1" t="n">
        <f aca="false">'UP to Date'!K233</f>
        <v>20.209015092</v>
      </c>
      <c r="B230" s="1" t="n">
        <f aca="false">'UP to Date'!L233</f>
        <v>12.963369306</v>
      </c>
      <c r="C230" s="1" t="n">
        <f aca="false">'UP to Date'!M233</f>
        <v>5</v>
      </c>
    </row>
    <row r="231" customFormat="false" ht="13.5" hidden="false" customHeight="false" outlineLevel="0" collapsed="false">
      <c r="A231" s="1" t="n">
        <f aca="false">'UP to Date'!K234</f>
        <v>28.217961702</v>
      </c>
      <c r="B231" s="1" t="n">
        <f aca="false">'UP to Date'!L234</f>
        <v>4.452369306</v>
      </c>
      <c r="C231" s="1" t="n">
        <f aca="false">'UP to Date'!M234</f>
        <v>5</v>
      </c>
    </row>
    <row r="232" customFormat="false" ht="13.5" hidden="false" customHeight="false" outlineLevel="0" collapsed="false">
      <c r="A232" s="1" t="n">
        <f aca="false">'UP to Date'!K235</f>
        <v>28.217961702</v>
      </c>
      <c r="B232" s="1" t="n">
        <f aca="false">'UP to Date'!L235</f>
        <v>4.452369306</v>
      </c>
      <c r="C232" s="1" t="n">
        <f aca="false">'UP to Date'!M235</f>
        <v>-0.239</v>
      </c>
    </row>
    <row r="233" customFormat="false" ht="13.5" hidden="false" customHeight="false" outlineLevel="0" collapsed="false">
      <c r="A233" s="1" t="n">
        <f aca="false">'UP to Date'!K236</f>
        <v>28.217961702</v>
      </c>
      <c r="B233" s="1" t="n">
        <f aca="false">'UP to Date'!L236</f>
        <v>9.33836930599999</v>
      </c>
      <c r="C233" s="1" t="n">
        <f aca="false">'UP to Date'!M236</f>
        <v>-0.239</v>
      </c>
    </row>
    <row r="234" customFormat="false" ht="13.5" hidden="false" customHeight="false" outlineLevel="0" collapsed="false">
      <c r="A234" s="1" t="n">
        <f aca="false">'UP to Date'!K237</f>
        <v>27.092961702</v>
      </c>
      <c r="B234" s="1" t="n">
        <f aca="false">'UP to Date'!L237</f>
        <v>10.463369306</v>
      </c>
      <c r="C234" s="1" t="n">
        <f aca="false">'UP to Date'!M237</f>
        <v>-0.239</v>
      </c>
    </row>
    <row r="235" customFormat="false" ht="13.5" hidden="false" customHeight="false" outlineLevel="0" collapsed="false">
      <c r="A235" s="1" t="n">
        <f aca="false">'UP to Date'!K238</f>
        <v>21.507524422</v>
      </c>
      <c r="B235" s="1" t="n">
        <f aca="false">'UP to Date'!L238</f>
        <v>10.463369306</v>
      </c>
      <c r="C235" s="1" t="n">
        <f aca="false">'UP to Date'!M238</f>
        <v>-0.239</v>
      </c>
    </row>
    <row r="236" customFormat="false" ht="13.5" hidden="false" customHeight="false" outlineLevel="0" collapsed="false">
      <c r="A236" s="1" t="n">
        <f aca="false">'UP to Date'!K239</f>
        <v>20.209015092</v>
      </c>
      <c r="B236" s="1" t="n">
        <f aca="false">'UP to Date'!L239</f>
        <v>10.463369306</v>
      </c>
      <c r="C236" s="1" t="n">
        <f aca="false">'UP to Date'!M239</f>
        <v>-0.239</v>
      </c>
    </row>
    <row r="237" customFormat="false" ht="13.5" hidden="false" customHeight="false" outlineLevel="0" collapsed="false">
      <c r="A237" s="1" t="n">
        <f aca="false">'UP to Date'!K240</f>
        <v>21.154065902</v>
      </c>
      <c r="B237" s="1" t="n">
        <f aca="false">'UP to Date'!L240</f>
        <v>10.463369306</v>
      </c>
      <c r="C237" s="1" t="n">
        <f aca="false">'UP to Date'!M240</f>
        <v>-0.33</v>
      </c>
    </row>
    <row r="238" customFormat="false" ht="13.5" hidden="false" customHeight="false" outlineLevel="0" collapsed="false">
      <c r="A238" s="1" t="n">
        <f aca="false">'UP to Date'!K241</f>
        <v>20.209015092</v>
      </c>
      <c r="B238" s="1" t="n">
        <f aca="false">'UP to Date'!L241</f>
        <v>10.463369306</v>
      </c>
      <c r="C238" s="1" t="n">
        <f aca="false">'UP to Date'!M241</f>
        <v>-0.45</v>
      </c>
    </row>
    <row r="239" customFormat="false" ht="13.5" hidden="false" customHeight="false" outlineLevel="0" collapsed="false">
      <c r="A239" s="1" t="n">
        <f aca="false">'UP to Date'!K242</f>
        <v>21.154065902</v>
      </c>
      <c r="B239" s="1" t="n">
        <f aca="false">'UP to Date'!L242</f>
        <v>10.463369306</v>
      </c>
      <c r="C239" s="1" t="n">
        <f aca="false">'UP to Date'!M242</f>
        <v>-0.45</v>
      </c>
    </row>
    <row r="240" customFormat="false" ht="13.5" hidden="false" customHeight="false" outlineLevel="0" collapsed="false">
      <c r="A240" s="1" t="n">
        <f aca="false">'UP to Date'!K243</f>
        <v>20.209015092</v>
      </c>
      <c r="B240" s="1" t="n">
        <f aca="false">'UP to Date'!L243</f>
        <v>10.463369306</v>
      </c>
      <c r="C240" s="1" t="n">
        <f aca="false">'UP to Date'!M243</f>
        <v>5</v>
      </c>
    </row>
    <row r="241" customFormat="false" ht="13.5" hidden="false" customHeight="false" outlineLevel="0" collapsed="false">
      <c r="A241" s="1" t="n">
        <f aca="false">'UP to Date'!K244</f>
        <v>25.717961702</v>
      </c>
      <c r="B241" s="1" t="n">
        <f aca="false">'UP to Date'!L244</f>
        <v>4.452369306</v>
      </c>
      <c r="C241" s="1" t="n">
        <f aca="false">'UP to Date'!M244</f>
        <v>5</v>
      </c>
    </row>
    <row r="242" customFormat="false" ht="13.5" hidden="false" customHeight="false" outlineLevel="0" collapsed="false">
      <c r="A242" s="1" t="n">
        <f aca="false">'UP to Date'!K245</f>
        <v>25.717961702</v>
      </c>
      <c r="B242" s="1" t="n">
        <f aca="false">'UP to Date'!L245</f>
        <v>4.452369306</v>
      </c>
      <c r="C242" s="1" t="n">
        <f aca="false">'UP to Date'!M245</f>
        <v>-0.239</v>
      </c>
    </row>
    <row r="243" customFormat="false" ht="13.5" hidden="false" customHeight="false" outlineLevel="0" collapsed="false">
      <c r="A243" s="1" t="n">
        <f aca="false">'UP to Date'!K246</f>
        <v>25.717961702</v>
      </c>
      <c r="B243" s="1" t="n">
        <f aca="false">'UP to Date'!L246</f>
        <v>6.83836930599999</v>
      </c>
      <c r="C243" s="1" t="n">
        <f aca="false">'UP to Date'!M246</f>
        <v>-0.239</v>
      </c>
    </row>
    <row r="244" customFormat="false" ht="13.5" hidden="false" customHeight="false" outlineLevel="0" collapsed="false">
      <c r="A244" s="1" t="n">
        <f aca="false">'UP to Date'!K247</f>
        <v>24.592961702</v>
      </c>
      <c r="B244" s="1" t="n">
        <f aca="false">'UP to Date'!L247</f>
        <v>7.96336930599999</v>
      </c>
      <c r="C244" s="1" t="n">
        <f aca="false">'UP to Date'!M247</f>
        <v>-0.239</v>
      </c>
    </row>
    <row r="245" customFormat="false" ht="13.5" hidden="false" customHeight="false" outlineLevel="0" collapsed="false">
      <c r="A245" s="1" t="n">
        <f aca="false">'UP to Date'!K248</f>
        <v>21.507524422</v>
      </c>
      <c r="B245" s="1" t="n">
        <f aca="false">'UP to Date'!L248</f>
        <v>7.96336930599999</v>
      </c>
      <c r="C245" s="1" t="n">
        <f aca="false">'UP to Date'!M248</f>
        <v>-0.239</v>
      </c>
    </row>
    <row r="246" customFormat="false" ht="13.5" hidden="false" customHeight="false" outlineLevel="0" collapsed="false">
      <c r="A246" s="1" t="n">
        <f aca="false">'UP to Date'!K249</f>
        <v>20.209015092</v>
      </c>
      <c r="B246" s="1" t="n">
        <f aca="false">'UP to Date'!L249</f>
        <v>7.96336930599999</v>
      </c>
      <c r="C246" s="1" t="n">
        <f aca="false">'UP to Date'!M249</f>
        <v>-0.239</v>
      </c>
    </row>
    <row r="247" customFormat="false" ht="13.5" hidden="false" customHeight="false" outlineLevel="0" collapsed="false">
      <c r="A247" s="1" t="n">
        <f aca="false">'UP to Date'!K250</f>
        <v>21.154065902</v>
      </c>
      <c r="B247" s="1" t="n">
        <f aca="false">'UP to Date'!L250</f>
        <v>7.96336930599999</v>
      </c>
      <c r="C247" s="1" t="n">
        <f aca="false">'UP to Date'!M250</f>
        <v>-0.33</v>
      </c>
    </row>
    <row r="248" customFormat="false" ht="13.5" hidden="false" customHeight="false" outlineLevel="0" collapsed="false">
      <c r="A248" s="1" t="n">
        <f aca="false">'UP to Date'!K251</f>
        <v>20.209015092</v>
      </c>
      <c r="B248" s="1" t="n">
        <f aca="false">'UP to Date'!L251</f>
        <v>7.96336930599999</v>
      </c>
      <c r="C248" s="1" t="n">
        <f aca="false">'UP to Date'!M251</f>
        <v>-0.45</v>
      </c>
    </row>
    <row r="249" customFormat="false" ht="13.5" hidden="false" customHeight="false" outlineLevel="0" collapsed="false">
      <c r="A249" s="1" t="n">
        <f aca="false">'UP to Date'!K252</f>
        <v>21.154065902</v>
      </c>
      <c r="B249" s="1" t="n">
        <f aca="false">'UP to Date'!L252</f>
        <v>7.96336930599999</v>
      </c>
      <c r="C249" s="1" t="n">
        <f aca="false">'UP to Date'!M252</f>
        <v>-0.45</v>
      </c>
    </row>
    <row r="250" customFormat="false" ht="13.5" hidden="false" customHeight="false" outlineLevel="0" collapsed="false">
      <c r="A250" s="1" t="n">
        <f aca="false">'UP to Date'!K253</f>
        <v>20.209015092</v>
      </c>
      <c r="B250" s="1" t="n">
        <f aca="false">'UP to Date'!L253</f>
        <v>7.96336930599999</v>
      </c>
      <c r="C250" s="1" t="n">
        <f aca="false">'UP to Date'!M253</f>
        <v>5</v>
      </c>
    </row>
    <row r="251" customFormat="false" ht="13.5" hidden="false" customHeight="false" outlineLevel="0" collapsed="false">
      <c r="A251" s="1" t="n">
        <f aca="false">'UP to Date'!K254</f>
        <v>23.842961702</v>
      </c>
      <c r="B251" s="1" t="n">
        <f aca="false">'UP to Date'!L254</f>
        <v>5.963369306</v>
      </c>
      <c r="C251" s="1" t="n">
        <f aca="false">'UP to Date'!M254</f>
        <v>5</v>
      </c>
    </row>
    <row r="252" customFormat="false" ht="13.5" hidden="false" customHeight="false" outlineLevel="0" collapsed="false">
      <c r="A252" s="1" t="n">
        <f aca="false">'UP to Date'!K255</f>
        <v>23.842961702</v>
      </c>
      <c r="B252" s="1" t="n">
        <f aca="false">'UP to Date'!L255</f>
        <v>5.963369306</v>
      </c>
      <c r="C252" s="1" t="n">
        <f aca="false">'UP to Date'!M255</f>
        <v>-0.239</v>
      </c>
    </row>
    <row r="253" customFormat="false" ht="13.5" hidden="false" customHeight="false" outlineLevel="0" collapsed="false">
      <c r="A253" s="1" t="n">
        <f aca="false">'UP to Date'!K256</f>
        <v>21.57451172</v>
      </c>
      <c r="B253" s="1" t="n">
        <f aca="false">'UP to Date'!L256</f>
        <v>5.963369306</v>
      </c>
      <c r="C253" s="1" t="n">
        <f aca="false">'UP to Date'!M256</f>
        <v>-0.239</v>
      </c>
    </row>
    <row r="254" customFormat="false" ht="13.5" hidden="false" customHeight="false" outlineLevel="0" collapsed="false">
      <c r="A254" s="1" t="n">
        <f aca="false">'UP to Date'!K257</f>
        <v>21.200074404</v>
      </c>
      <c r="B254" s="1" t="n">
        <f aca="false">'UP to Date'!L257</f>
        <v>5.963369306</v>
      </c>
      <c r="C254" s="1" t="n">
        <f aca="false">'UP to Date'!M257</f>
        <v>-0.239</v>
      </c>
    </row>
    <row r="255" customFormat="false" ht="13.5" hidden="false" customHeight="false" outlineLevel="0" collapsed="false">
      <c r="A255" s="1" t="n">
        <f aca="false">'UP to Date'!K258</f>
        <v>4.342961702</v>
      </c>
      <c r="B255" s="1" t="n">
        <f aca="false">'UP to Date'!L258</f>
        <v>5.963369306</v>
      </c>
      <c r="C255" s="1" t="n">
        <f aca="false">'UP to Date'!M258</f>
        <v>-0.239</v>
      </c>
    </row>
    <row r="256" customFormat="false" ht="13.5" hidden="false" customHeight="false" outlineLevel="0" collapsed="false">
      <c r="A256" s="1" t="n">
        <f aca="false">'UP to Date'!K259</f>
        <v>21.200074404</v>
      </c>
      <c r="B256" s="1" t="n">
        <f aca="false">'UP to Date'!L259</f>
        <v>5.963369306</v>
      </c>
      <c r="C256" s="1" t="n">
        <f aca="false">'UP to Date'!M259</f>
        <v>-0.416506351</v>
      </c>
    </row>
    <row r="257" customFormat="false" ht="13.5" hidden="false" customHeight="false" outlineLevel="0" collapsed="false">
      <c r="A257" s="1" t="n">
        <f aca="false">'UP to Date'!K260</f>
        <v>4.342961702</v>
      </c>
      <c r="B257" s="1" t="n">
        <f aca="false">'UP to Date'!L260</f>
        <v>5.963369306</v>
      </c>
      <c r="C257" s="1" t="n">
        <f aca="false">'UP to Date'!M260</f>
        <v>-0.447487373</v>
      </c>
    </row>
    <row r="258" customFormat="false" ht="13.5" hidden="false" customHeight="false" outlineLevel="0" collapsed="false">
      <c r="A258" s="1" t="n">
        <f aca="false">'UP to Date'!K261</f>
        <v>4.342961702</v>
      </c>
      <c r="B258" s="1" t="n">
        <f aca="false">'UP to Date'!L261</f>
        <v>5.963369306</v>
      </c>
      <c r="C258" s="1" t="n">
        <f aca="false">'UP to Date'!M261</f>
        <v>5</v>
      </c>
    </row>
    <row r="259" customFormat="false" ht="13.5" hidden="false" customHeight="false" outlineLevel="0" collapsed="false">
      <c r="A259" s="1" t="n">
        <f aca="false">'UP to Date'!K262</f>
        <v>16.655461702</v>
      </c>
      <c r="B259" s="1" t="n">
        <f aca="false">'UP to Date'!L262</f>
        <v>13.963369306</v>
      </c>
      <c r="C259" s="1" t="n">
        <f aca="false">'UP to Date'!M262</f>
        <v>5</v>
      </c>
    </row>
    <row r="260" customFormat="false" ht="13.5" hidden="false" customHeight="false" outlineLevel="0" collapsed="false">
      <c r="A260" s="1" t="n">
        <f aca="false">'UP to Date'!K263</f>
        <v>16.655461702</v>
      </c>
      <c r="B260" s="1" t="n">
        <f aca="false">'UP to Date'!L263</f>
        <v>13.963369306</v>
      </c>
      <c r="C260" s="1" t="n">
        <f aca="false">'UP to Date'!M263</f>
        <v>0.05</v>
      </c>
    </row>
    <row r="261" customFormat="false" ht="13.5" hidden="false" customHeight="false" outlineLevel="0" collapsed="false">
      <c r="A261" s="1" t="n">
        <f aca="false">'UP to Date'!K264</f>
        <v>6.44222595700001</v>
      </c>
      <c r="B261" s="1" t="n">
        <f aca="false">'UP to Date'!L264</f>
        <v>13.963369306</v>
      </c>
      <c r="C261" s="1" t="n">
        <f aca="false">'UP to Date'!M264</f>
        <v>0.05</v>
      </c>
    </row>
    <row r="262" customFormat="false" ht="13.5" hidden="false" customHeight="false" outlineLevel="0" collapsed="false">
      <c r="A262" s="1" t="n">
        <f aca="false">'UP to Date'!K265</f>
        <v>6.44222595700001</v>
      </c>
      <c r="B262" s="1" t="n">
        <f aca="false">'UP to Date'!L265</f>
        <v>13.963369306</v>
      </c>
      <c r="C262" s="1" t="n">
        <f aca="false">'UP to Date'!M265</f>
        <v>-0.2</v>
      </c>
    </row>
    <row r="263" customFormat="false" ht="13.5" hidden="false" customHeight="false" outlineLevel="0" collapsed="false">
      <c r="A263" s="1" t="n">
        <f aca="false">'UP to Date'!K266</f>
        <v>16.655461702</v>
      </c>
      <c r="B263" s="1" t="n">
        <f aca="false">'UP to Date'!L266</f>
        <v>13.963369306</v>
      </c>
      <c r="C263" s="1" t="n">
        <f aca="false">'UP to Date'!M266</f>
        <v>-0.2</v>
      </c>
    </row>
    <row r="264" customFormat="false" ht="13.5" hidden="false" customHeight="false" outlineLevel="0" collapsed="false">
      <c r="A264" s="1" t="n">
        <f aca="false">'UP to Date'!K267</f>
        <v>16.655461702</v>
      </c>
      <c r="B264" s="1" t="n">
        <f aca="false">'UP to Date'!L267</f>
        <v>13.963369306</v>
      </c>
      <c r="C264" s="1" t="n">
        <f aca="false">'UP to Date'!M267</f>
        <v>-0.45</v>
      </c>
    </row>
    <row r="265" customFormat="false" ht="13.5" hidden="false" customHeight="false" outlineLevel="0" collapsed="false">
      <c r="A265" s="1" t="n">
        <f aca="false">'UP to Date'!K268</f>
        <v>6.44222595700001</v>
      </c>
      <c r="B265" s="1" t="n">
        <f aca="false">'UP to Date'!L268</f>
        <v>13.963369306</v>
      </c>
      <c r="C265" s="1" t="n">
        <f aca="false">'UP to Date'!M268</f>
        <v>-0.45</v>
      </c>
    </row>
    <row r="266" customFormat="false" ht="13.5" hidden="false" customHeight="false" outlineLevel="0" collapsed="false">
      <c r="A266" s="1" t="n">
        <f aca="false">'UP to Date'!K269</f>
        <v>16.655461702</v>
      </c>
      <c r="B266" s="1" t="n">
        <f aca="false">'UP to Date'!L269</f>
        <v>13.963369306</v>
      </c>
      <c r="C266" s="1" t="n">
        <f aca="false">'UP to Date'!M269</f>
        <v>5</v>
      </c>
    </row>
    <row r="267" customFormat="false" ht="13.5" hidden="false" customHeight="false" outlineLevel="0" collapsed="false">
      <c r="A267" s="1" t="n">
        <f aca="false">'UP to Date'!K270</f>
        <v>16.655461702</v>
      </c>
      <c r="B267" s="1" t="n">
        <f aca="false">'UP to Date'!L270</f>
        <v>21.963369306</v>
      </c>
      <c r="C267" s="1" t="n">
        <f aca="false">'UP to Date'!M270</f>
        <v>5</v>
      </c>
    </row>
    <row r="268" customFormat="false" ht="13.5" hidden="false" customHeight="false" outlineLevel="0" collapsed="false">
      <c r="A268" s="1" t="n">
        <f aca="false">'UP to Date'!K271</f>
        <v>16.655461702</v>
      </c>
      <c r="B268" s="1" t="n">
        <f aca="false">'UP to Date'!L271</f>
        <v>21.963369306</v>
      </c>
      <c r="C268" s="1" t="n">
        <f aca="false">'UP to Date'!M271</f>
        <v>0.05</v>
      </c>
    </row>
    <row r="269" customFormat="false" ht="13.5" hidden="false" customHeight="false" outlineLevel="0" collapsed="false">
      <c r="A269" s="1" t="n">
        <f aca="false">'UP to Date'!K272</f>
        <v>7.698350679</v>
      </c>
      <c r="B269" s="1" t="n">
        <f aca="false">'UP to Date'!L272</f>
        <v>21.963369306</v>
      </c>
      <c r="C269" s="1" t="n">
        <f aca="false">'UP to Date'!M272</f>
        <v>0.05</v>
      </c>
    </row>
    <row r="270" customFormat="false" ht="13.5" hidden="false" customHeight="false" outlineLevel="0" collapsed="false">
      <c r="A270" s="1" t="n">
        <f aca="false">'UP to Date'!K273</f>
        <v>7.698350679</v>
      </c>
      <c r="B270" s="1" t="n">
        <f aca="false">'UP to Date'!L273</f>
        <v>21.963369306</v>
      </c>
      <c r="C270" s="1" t="n">
        <f aca="false">'UP to Date'!M273</f>
        <v>-0.2</v>
      </c>
    </row>
    <row r="271" customFormat="false" ht="13.5" hidden="false" customHeight="false" outlineLevel="0" collapsed="false">
      <c r="A271" s="1" t="n">
        <f aca="false">'UP to Date'!K274</f>
        <v>16.655461702</v>
      </c>
      <c r="B271" s="1" t="n">
        <f aca="false">'UP to Date'!L274</f>
        <v>21.963369306</v>
      </c>
      <c r="C271" s="1" t="n">
        <f aca="false">'UP to Date'!M274</f>
        <v>-0.2</v>
      </c>
    </row>
    <row r="272" customFormat="false" ht="13.5" hidden="false" customHeight="false" outlineLevel="0" collapsed="false">
      <c r="A272" s="1" t="n">
        <f aca="false">'UP to Date'!K275</f>
        <v>16.655461702</v>
      </c>
      <c r="B272" s="1" t="n">
        <f aca="false">'UP to Date'!L275</f>
        <v>21.963369306</v>
      </c>
      <c r="C272" s="1" t="n">
        <f aca="false">'UP to Date'!M275</f>
        <v>-0.45</v>
      </c>
    </row>
    <row r="273" customFormat="false" ht="13.5" hidden="false" customHeight="false" outlineLevel="0" collapsed="false">
      <c r="A273" s="1" t="n">
        <f aca="false">'UP to Date'!K276</f>
        <v>7.698350679</v>
      </c>
      <c r="B273" s="1" t="n">
        <f aca="false">'UP to Date'!L276</f>
        <v>21.963369306</v>
      </c>
      <c r="C273" s="1" t="n">
        <f aca="false">'UP to Date'!M276</f>
        <v>-0.45</v>
      </c>
    </row>
    <row r="274" customFormat="false" ht="13.5" hidden="false" customHeight="false" outlineLevel="0" collapsed="false">
      <c r="A274" s="1" t="n">
        <f aca="false">'UP to Date'!K277</f>
        <v>16.655461702</v>
      </c>
      <c r="B274" s="1" t="n">
        <f aca="false">'UP to Date'!L277</f>
        <v>21.963369306</v>
      </c>
      <c r="C274" s="1" t="n">
        <f aca="false">'UP to Date'!M277</f>
        <v>5</v>
      </c>
    </row>
    <row r="275" customFormat="false" ht="13.5" hidden="false" customHeight="false" outlineLevel="0" collapsed="false">
      <c r="A275" s="1" t="n">
        <f aca="false">'UP to Date'!K278</f>
        <v>16.655461702</v>
      </c>
      <c r="B275" s="1" t="n">
        <f aca="false">'UP to Date'!L278</f>
        <v>29.963369306</v>
      </c>
      <c r="C275" s="1" t="n">
        <f aca="false">'UP to Date'!M278</f>
        <v>5</v>
      </c>
    </row>
    <row r="276" customFormat="false" ht="13.5" hidden="false" customHeight="false" outlineLevel="0" collapsed="false">
      <c r="A276" s="1" t="n">
        <f aca="false">'UP to Date'!K279</f>
        <v>16.655461702</v>
      </c>
      <c r="B276" s="1" t="n">
        <f aca="false">'UP to Date'!L279</f>
        <v>29.963369306</v>
      </c>
      <c r="C276" s="1" t="n">
        <f aca="false">'UP to Date'!M279</f>
        <v>0.05</v>
      </c>
    </row>
    <row r="277" customFormat="false" ht="13.5" hidden="false" customHeight="false" outlineLevel="0" collapsed="false">
      <c r="A277" s="1" t="n">
        <f aca="false">'UP to Date'!K280</f>
        <v>8.954475401</v>
      </c>
      <c r="B277" s="1" t="n">
        <f aca="false">'UP to Date'!L280</f>
        <v>29.963369306</v>
      </c>
      <c r="C277" s="1" t="n">
        <f aca="false">'UP to Date'!M280</f>
        <v>0.05</v>
      </c>
    </row>
    <row r="278" customFormat="false" ht="13.5" hidden="false" customHeight="false" outlineLevel="0" collapsed="false">
      <c r="A278" s="1" t="n">
        <f aca="false">'UP to Date'!K281</f>
        <v>8.954475401</v>
      </c>
      <c r="B278" s="1" t="n">
        <f aca="false">'UP to Date'!L281</f>
        <v>29.963369306</v>
      </c>
      <c r="C278" s="1" t="n">
        <f aca="false">'UP to Date'!M281</f>
        <v>-0.2</v>
      </c>
    </row>
    <row r="279" customFormat="false" ht="13.5" hidden="false" customHeight="false" outlineLevel="0" collapsed="false">
      <c r="A279" s="1" t="n">
        <f aca="false">'UP to Date'!K282</f>
        <v>16.655461702</v>
      </c>
      <c r="B279" s="1" t="n">
        <f aca="false">'UP to Date'!L282</f>
        <v>29.963369306</v>
      </c>
      <c r="C279" s="1" t="n">
        <f aca="false">'UP to Date'!M282</f>
        <v>-0.2</v>
      </c>
    </row>
    <row r="280" customFormat="false" ht="13.5" hidden="false" customHeight="false" outlineLevel="0" collapsed="false">
      <c r="A280" s="1" t="n">
        <f aca="false">'UP to Date'!K283</f>
        <v>16.655461702</v>
      </c>
      <c r="B280" s="1" t="n">
        <f aca="false">'UP to Date'!L283</f>
        <v>29.963369306</v>
      </c>
      <c r="C280" s="1" t="n">
        <f aca="false">'UP to Date'!M283</f>
        <v>-0.45</v>
      </c>
    </row>
    <row r="281" customFormat="false" ht="13.5" hidden="false" customHeight="false" outlineLevel="0" collapsed="false">
      <c r="A281" s="1" t="n">
        <f aca="false">'UP to Date'!K284</f>
        <v>8.954475401</v>
      </c>
      <c r="B281" s="1" t="n">
        <f aca="false">'UP to Date'!L284</f>
        <v>29.963369306</v>
      </c>
      <c r="C281" s="1" t="n">
        <f aca="false">'UP to Date'!M284</f>
        <v>-0.45</v>
      </c>
    </row>
    <row r="282" customFormat="false" ht="13.5" hidden="false" customHeight="false" outlineLevel="0" collapsed="false">
      <c r="A282" s="1" t="n">
        <f aca="false">'UP to Date'!K285</f>
        <v>16.655461702</v>
      </c>
      <c r="B282" s="1" t="n">
        <f aca="false">'UP to Date'!L285</f>
        <v>29.963369306</v>
      </c>
      <c r="C282" s="1" t="n">
        <f aca="false">'UP to Date'!M285</f>
        <v>5</v>
      </c>
    </row>
    <row r="283" customFormat="false" ht="13.5" hidden="false" customHeight="false" outlineLevel="0" collapsed="false">
      <c r="A283" s="1" t="n">
        <f aca="false">'UP to Date'!K286</f>
        <v>16.655461702</v>
      </c>
      <c r="B283" s="1" t="n">
        <f aca="false">'UP to Date'!L286</f>
        <v>37.963369306</v>
      </c>
      <c r="C283" s="1" t="n">
        <f aca="false">'UP to Date'!M286</f>
        <v>5</v>
      </c>
    </row>
    <row r="284" customFormat="false" ht="13.5" hidden="false" customHeight="false" outlineLevel="0" collapsed="false">
      <c r="A284" s="1" t="n">
        <f aca="false">'UP to Date'!K287</f>
        <v>16.655461702</v>
      </c>
      <c r="B284" s="1" t="n">
        <f aca="false">'UP to Date'!L287</f>
        <v>37.963369306</v>
      </c>
      <c r="C284" s="1" t="n">
        <f aca="false">'UP to Date'!M287</f>
        <v>0.05</v>
      </c>
    </row>
    <row r="285" customFormat="false" ht="13.5" hidden="false" customHeight="false" outlineLevel="0" collapsed="false">
      <c r="A285" s="1" t="n">
        <f aca="false">'UP to Date'!K288</f>
        <v>10.210600123</v>
      </c>
      <c r="B285" s="1" t="n">
        <f aca="false">'UP to Date'!L288</f>
        <v>37.963369306</v>
      </c>
      <c r="C285" s="1" t="n">
        <f aca="false">'UP to Date'!M288</f>
        <v>0.05</v>
      </c>
    </row>
    <row r="286" customFormat="false" ht="13.5" hidden="false" customHeight="false" outlineLevel="0" collapsed="false">
      <c r="A286" s="1" t="n">
        <f aca="false">'UP to Date'!K289</f>
        <v>10.210600123</v>
      </c>
      <c r="B286" s="1" t="n">
        <f aca="false">'UP to Date'!L289</f>
        <v>37.963369306</v>
      </c>
      <c r="C286" s="1" t="n">
        <f aca="false">'UP to Date'!M289</f>
        <v>-0.2</v>
      </c>
    </row>
    <row r="287" customFormat="false" ht="13.5" hidden="false" customHeight="false" outlineLevel="0" collapsed="false">
      <c r="A287" s="1" t="n">
        <f aca="false">'UP to Date'!K290</f>
        <v>16.655461702</v>
      </c>
      <c r="B287" s="1" t="n">
        <f aca="false">'UP to Date'!L290</f>
        <v>37.963369306</v>
      </c>
      <c r="C287" s="1" t="n">
        <f aca="false">'UP to Date'!M290</f>
        <v>-0.2</v>
      </c>
    </row>
    <row r="288" customFormat="false" ht="13.5" hidden="false" customHeight="false" outlineLevel="0" collapsed="false">
      <c r="A288" s="1" t="n">
        <f aca="false">'UP to Date'!K291</f>
        <v>16.655461702</v>
      </c>
      <c r="B288" s="1" t="n">
        <f aca="false">'UP to Date'!L291</f>
        <v>37.963369306</v>
      </c>
      <c r="C288" s="1" t="n">
        <f aca="false">'UP to Date'!M291</f>
        <v>-0.45</v>
      </c>
    </row>
    <row r="289" customFormat="false" ht="13.5" hidden="false" customHeight="false" outlineLevel="0" collapsed="false">
      <c r="A289" s="1" t="n">
        <f aca="false">'UP to Date'!K292</f>
        <v>10.210600123</v>
      </c>
      <c r="B289" s="1" t="n">
        <f aca="false">'UP to Date'!L292</f>
        <v>37.963369306</v>
      </c>
      <c r="C289" s="1" t="n">
        <f aca="false">'UP to Date'!M292</f>
        <v>-0.45</v>
      </c>
    </row>
    <row r="290" customFormat="false" ht="13.5" hidden="false" customHeight="false" outlineLevel="0" collapsed="false">
      <c r="A290" s="1" t="n">
        <f aca="false">'UP to Date'!K293</f>
        <v>16.655461702</v>
      </c>
      <c r="B290" s="1" t="n">
        <f aca="false">'UP to Date'!L293</f>
        <v>37.963369306</v>
      </c>
      <c r="C290" s="1" t="n">
        <f aca="false">'UP to Date'!M293</f>
        <v>5</v>
      </c>
    </row>
    <row r="291" customFormat="false" ht="13.5" hidden="false" customHeight="false" outlineLevel="0" collapsed="false">
      <c r="A291" s="1" t="n">
        <f aca="false">'UP to Date'!K294</f>
        <v>16.655461702</v>
      </c>
      <c r="B291" s="1" t="n">
        <f aca="false">'UP to Date'!L294</f>
        <v>45.963369306</v>
      </c>
      <c r="C291" s="1" t="n">
        <f aca="false">'UP to Date'!M294</f>
        <v>5</v>
      </c>
    </row>
    <row r="292" customFormat="false" ht="13.5" hidden="false" customHeight="false" outlineLevel="0" collapsed="false">
      <c r="A292" s="1" t="n">
        <f aca="false">'UP to Date'!K295</f>
        <v>16.655461702</v>
      </c>
      <c r="B292" s="1" t="n">
        <f aca="false">'UP to Date'!L295</f>
        <v>45.963369306</v>
      </c>
      <c r="C292" s="1" t="n">
        <f aca="false">'UP to Date'!M295</f>
        <v>0.05</v>
      </c>
    </row>
    <row r="293" customFormat="false" ht="13.5" hidden="false" customHeight="false" outlineLevel="0" collapsed="false">
      <c r="A293" s="1" t="n">
        <f aca="false">'UP to Date'!K296</f>
        <v>11.466724845</v>
      </c>
      <c r="B293" s="1" t="n">
        <f aca="false">'UP to Date'!L296</f>
        <v>45.963369306</v>
      </c>
      <c r="C293" s="1" t="n">
        <f aca="false">'UP to Date'!M296</f>
        <v>0.05</v>
      </c>
    </row>
    <row r="294" customFormat="false" ht="13.5" hidden="false" customHeight="false" outlineLevel="0" collapsed="false">
      <c r="A294" s="1" t="n">
        <f aca="false">'UP to Date'!K297</f>
        <v>11.466724845</v>
      </c>
      <c r="B294" s="1" t="n">
        <f aca="false">'UP to Date'!L297</f>
        <v>45.963369306</v>
      </c>
      <c r="C294" s="1" t="n">
        <f aca="false">'UP to Date'!M297</f>
        <v>-0.2</v>
      </c>
    </row>
    <row r="295" customFormat="false" ht="13.5" hidden="false" customHeight="false" outlineLevel="0" collapsed="false">
      <c r="A295" s="1" t="n">
        <f aca="false">'UP to Date'!K298</f>
        <v>16.655461702</v>
      </c>
      <c r="B295" s="1" t="n">
        <f aca="false">'UP to Date'!L298</f>
        <v>45.963369306</v>
      </c>
      <c r="C295" s="1" t="n">
        <f aca="false">'UP to Date'!M298</f>
        <v>-0.2</v>
      </c>
    </row>
    <row r="296" customFormat="false" ht="13.5" hidden="false" customHeight="false" outlineLevel="0" collapsed="false">
      <c r="A296" s="1" t="n">
        <f aca="false">'UP to Date'!K299</f>
        <v>16.655461702</v>
      </c>
      <c r="B296" s="1" t="n">
        <f aca="false">'UP to Date'!L299</f>
        <v>45.963369306</v>
      </c>
      <c r="C296" s="1" t="n">
        <f aca="false">'UP to Date'!M299</f>
        <v>-0.45</v>
      </c>
    </row>
    <row r="297" customFormat="false" ht="13.5" hidden="false" customHeight="false" outlineLevel="0" collapsed="false">
      <c r="A297" s="1" t="n">
        <f aca="false">'UP to Date'!K300</f>
        <v>11.466724845</v>
      </c>
      <c r="B297" s="1" t="n">
        <f aca="false">'UP to Date'!L300</f>
        <v>45.963369306</v>
      </c>
      <c r="C297" s="1" t="n">
        <f aca="false">'UP to Date'!M300</f>
        <v>-0.45</v>
      </c>
    </row>
    <row r="298" customFormat="false" ht="13.5" hidden="false" customHeight="false" outlineLevel="0" collapsed="false">
      <c r="A298" s="1" t="n">
        <f aca="false">'UP to Date'!K301</f>
        <v>16.655461702</v>
      </c>
      <c r="B298" s="1" t="n">
        <f aca="false">'UP to Date'!L301</f>
        <v>45.963369306</v>
      </c>
      <c r="C298" s="1" t="n">
        <f aca="false">'UP to Date'!M301</f>
        <v>5</v>
      </c>
    </row>
    <row r="299" customFormat="false" ht="13.5" hidden="false" customHeight="false" outlineLevel="0" collapsed="false">
      <c r="A299" s="1" t="n">
        <f aca="false">'UP to Date'!K302</f>
        <v>16.655461702</v>
      </c>
      <c r="B299" s="1" t="n">
        <f aca="false">'UP to Date'!L302</f>
        <v>53.963369306</v>
      </c>
      <c r="C299" s="1" t="n">
        <f aca="false">'UP to Date'!M302</f>
        <v>5</v>
      </c>
    </row>
    <row r="300" customFormat="false" ht="13.5" hidden="false" customHeight="false" outlineLevel="0" collapsed="false">
      <c r="A300" s="1" t="n">
        <f aca="false">'UP to Date'!K303</f>
        <v>16.655461702</v>
      </c>
      <c r="B300" s="1" t="n">
        <f aca="false">'UP to Date'!L303</f>
        <v>53.963369306</v>
      </c>
      <c r="C300" s="1" t="n">
        <f aca="false">'UP to Date'!M303</f>
        <v>0.05</v>
      </c>
    </row>
    <row r="301" customFormat="false" ht="13.5" hidden="false" customHeight="false" outlineLevel="0" collapsed="false">
      <c r="A301" s="1" t="n">
        <f aca="false">'UP to Date'!K304</f>
        <v>12.722849567</v>
      </c>
      <c r="B301" s="1" t="n">
        <f aca="false">'UP to Date'!L304</f>
        <v>53.963369306</v>
      </c>
      <c r="C301" s="1" t="n">
        <f aca="false">'UP to Date'!M304</f>
        <v>0.05</v>
      </c>
    </row>
    <row r="302" customFormat="false" ht="13.5" hidden="false" customHeight="false" outlineLevel="0" collapsed="false">
      <c r="A302" s="1" t="n">
        <f aca="false">'UP to Date'!K305</f>
        <v>12.722849567</v>
      </c>
      <c r="B302" s="1" t="n">
        <f aca="false">'UP to Date'!L305</f>
        <v>53.963369306</v>
      </c>
      <c r="C302" s="1" t="n">
        <f aca="false">'UP to Date'!M305</f>
        <v>-0.2</v>
      </c>
    </row>
    <row r="303" customFormat="false" ht="13.5" hidden="false" customHeight="false" outlineLevel="0" collapsed="false">
      <c r="A303" s="1" t="n">
        <f aca="false">'UP to Date'!K306</f>
        <v>16.655461702</v>
      </c>
      <c r="B303" s="1" t="n">
        <f aca="false">'UP to Date'!L306</f>
        <v>53.963369306</v>
      </c>
      <c r="C303" s="1" t="n">
        <f aca="false">'UP to Date'!M306</f>
        <v>-0.2</v>
      </c>
    </row>
    <row r="304" customFormat="false" ht="13.5" hidden="false" customHeight="false" outlineLevel="0" collapsed="false">
      <c r="A304" s="1" t="n">
        <f aca="false">'UP to Date'!K307</f>
        <v>16.655461702</v>
      </c>
      <c r="B304" s="1" t="n">
        <f aca="false">'UP to Date'!L307</f>
        <v>53.963369306</v>
      </c>
      <c r="C304" s="1" t="n">
        <f aca="false">'UP to Date'!M307</f>
        <v>-0.45</v>
      </c>
    </row>
    <row r="305" customFormat="false" ht="13.5" hidden="false" customHeight="false" outlineLevel="0" collapsed="false">
      <c r="A305" s="1" t="n">
        <f aca="false">'UP to Date'!K308</f>
        <v>12.722849567</v>
      </c>
      <c r="B305" s="1" t="n">
        <f aca="false">'UP to Date'!L308</f>
        <v>53.963369306</v>
      </c>
      <c r="C305" s="1" t="n">
        <f aca="false">'UP to Date'!M308</f>
        <v>-0.45</v>
      </c>
    </row>
    <row r="306" customFormat="false" ht="13.5" hidden="false" customHeight="false" outlineLevel="0" collapsed="false">
      <c r="A306" s="1" t="n">
        <f aca="false">'UP to Date'!K309</f>
        <v>16.655461702</v>
      </c>
      <c r="B306" s="1" t="n">
        <f aca="false">'UP to Date'!L309</f>
        <v>53.963369306</v>
      </c>
      <c r="C306" s="1" t="n">
        <f aca="false">'UP to Date'!M309</f>
        <v>5</v>
      </c>
    </row>
    <row r="307" customFormat="false" ht="13.5" hidden="false" customHeight="false" outlineLevel="0" collapsed="false">
      <c r="A307" s="1" t="n">
        <f aca="false">'UP to Date'!K310</f>
        <v>16.655461702</v>
      </c>
      <c r="B307" s="1" t="n">
        <f aca="false">'UP to Date'!L310</f>
        <v>61.963369306</v>
      </c>
      <c r="C307" s="1" t="n">
        <f aca="false">'UP to Date'!M310</f>
        <v>5</v>
      </c>
    </row>
    <row r="308" customFormat="false" ht="13.5" hidden="false" customHeight="false" outlineLevel="0" collapsed="false">
      <c r="A308" s="1" t="n">
        <f aca="false">'UP to Date'!K311</f>
        <v>16.655461702</v>
      </c>
      <c r="B308" s="1" t="n">
        <f aca="false">'UP to Date'!L311</f>
        <v>61.963369306</v>
      </c>
      <c r="C308" s="1" t="n">
        <f aca="false">'UP to Date'!M311</f>
        <v>0.05</v>
      </c>
    </row>
    <row r="309" customFormat="false" ht="13.5" hidden="false" customHeight="false" outlineLevel="0" collapsed="false">
      <c r="A309" s="1" t="n">
        <f aca="false">'UP to Date'!K312</f>
        <v>13.978974289</v>
      </c>
      <c r="B309" s="1" t="n">
        <f aca="false">'UP to Date'!L312</f>
        <v>61.963369306</v>
      </c>
      <c r="C309" s="1" t="n">
        <f aca="false">'UP to Date'!M312</f>
        <v>0.05</v>
      </c>
    </row>
    <row r="310" customFormat="false" ht="13.5" hidden="false" customHeight="false" outlineLevel="0" collapsed="false">
      <c r="A310" s="1" t="n">
        <f aca="false">'UP to Date'!K313</f>
        <v>13.978974289</v>
      </c>
      <c r="B310" s="1" t="n">
        <f aca="false">'UP to Date'!L313</f>
        <v>61.963369306</v>
      </c>
      <c r="C310" s="1" t="n">
        <f aca="false">'UP to Date'!M313</f>
        <v>-0.2</v>
      </c>
    </row>
    <row r="311" customFormat="false" ht="13.5" hidden="false" customHeight="false" outlineLevel="0" collapsed="false">
      <c r="A311" s="1" t="n">
        <f aca="false">'UP to Date'!K314</f>
        <v>16.655461702</v>
      </c>
      <c r="B311" s="1" t="n">
        <f aca="false">'UP to Date'!L314</f>
        <v>61.963369306</v>
      </c>
      <c r="C311" s="1" t="n">
        <f aca="false">'UP to Date'!M314</f>
        <v>-0.2</v>
      </c>
    </row>
    <row r="312" customFormat="false" ht="13.5" hidden="false" customHeight="false" outlineLevel="0" collapsed="false">
      <c r="A312" s="1" t="n">
        <f aca="false">'UP to Date'!K315</f>
        <v>16.655461702</v>
      </c>
      <c r="B312" s="1" t="n">
        <f aca="false">'UP to Date'!L315</f>
        <v>61.963369306</v>
      </c>
      <c r="C312" s="1" t="n">
        <f aca="false">'UP to Date'!M315</f>
        <v>-0.45</v>
      </c>
    </row>
    <row r="313" customFormat="false" ht="13.5" hidden="false" customHeight="false" outlineLevel="0" collapsed="false">
      <c r="A313" s="1" t="n">
        <f aca="false">'UP to Date'!K316</f>
        <v>13.978974289</v>
      </c>
      <c r="B313" s="1" t="n">
        <f aca="false">'UP to Date'!L316</f>
        <v>61.963369306</v>
      </c>
      <c r="C313" s="1" t="n">
        <f aca="false">'UP to Date'!M316</f>
        <v>-0.45</v>
      </c>
    </row>
    <row r="314" customFormat="false" ht="13.5" hidden="false" customHeight="false" outlineLevel="0" collapsed="false">
      <c r="A314" s="1" t="n">
        <f aca="false">'UP to Date'!K317</f>
        <v>16.655461702</v>
      </c>
      <c r="B314" s="1" t="n">
        <f aca="false">'UP to Date'!L317</f>
        <v>61.963369306</v>
      </c>
      <c r="C314" s="1" t="n">
        <f aca="false">'UP to Date'!M317</f>
        <v>5</v>
      </c>
    </row>
    <row r="315" customFormat="false" ht="13.5" hidden="false" customHeight="false" outlineLevel="0" collapsed="false">
      <c r="A315" s="1"/>
      <c r="B315" s="1"/>
      <c r="C315" s="1"/>
    </row>
    <row r="316" customFormat="false" ht="13.5" hidden="false" customHeight="false" outlineLevel="0" collapsed="false">
      <c r="A316" s="1"/>
      <c r="B316" s="1"/>
      <c r="C316" s="1"/>
    </row>
    <row r="317" customFormat="false" ht="13.5" hidden="false" customHeight="false" outlineLevel="0" collapsed="false">
      <c r="A317" s="1"/>
      <c r="B317" s="1"/>
      <c r="C317" s="1"/>
    </row>
    <row r="318" customFormat="false" ht="13.5" hidden="false" customHeight="false" outlineLevel="0" collapsed="false">
      <c r="A318" s="1"/>
      <c r="B318" s="1"/>
      <c r="C318" s="1"/>
    </row>
    <row r="319" customFormat="false" ht="13.5" hidden="false" customHeight="false" outlineLevel="0" collapsed="false">
      <c r="A319" s="1"/>
      <c r="B319" s="1"/>
      <c r="C319" s="1"/>
    </row>
    <row r="320" customFormat="false" ht="13.5" hidden="false" customHeight="false" outlineLevel="0" collapsed="false">
      <c r="A320" s="1"/>
      <c r="B320" s="1"/>
      <c r="C320" s="1"/>
    </row>
    <row r="321" customFormat="false" ht="13.5" hidden="false" customHeight="false" outlineLevel="0" collapsed="false">
      <c r="A321" s="1"/>
      <c r="B321" s="1"/>
      <c r="C321" s="1"/>
    </row>
    <row r="322" customFormat="false" ht="13.5" hidden="false" customHeight="false" outlineLevel="0" collapsed="false">
      <c r="A322" s="1"/>
      <c r="B322" s="1"/>
      <c r="C322" s="1"/>
    </row>
    <row r="323" customFormat="false" ht="13.5" hidden="false" customHeight="false" outlineLevel="0" collapsed="false">
      <c r="A323" s="1"/>
      <c r="B323" s="1"/>
      <c r="C323" s="1"/>
    </row>
    <row r="324" customFormat="false" ht="13.5" hidden="false" customHeight="false" outlineLevel="0" collapsed="false">
      <c r="A324" s="1"/>
      <c r="B324" s="1"/>
      <c r="C324" s="1"/>
    </row>
    <row r="325" customFormat="false" ht="13.5" hidden="false" customHeight="false" outlineLevel="0" collapsed="false">
      <c r="A325" s="1"/>
      <c r="B325" s="1"/>
      <c r="C325" s="1"/>
    </row>
    <row r="326" customFormat="false" ht="13.5" hidden="false" customHeight="false" outlineLevel="0" collapsed="false">
      <c r="A326" s="1"/>
      <c r="B326" s="1"/>
      <c r="C326" s="1"/>
    </row>
    <row r="327" customFormat="false" ht="13.5" hidden="false" customHeight="false" outlineLevel="0" collapsed="false">
      <c r="A327" s="1"/>
      <c r="B327" s="1"/>
      <c r="C327" s="1"/>
    </row>
    <row r="328" customFormat="false" ht="13.5" hidden="false" customHeight="false" outlineLevel="0" collapsed="false">
      <c r="A328" s="1"/>
      <c r="B328" s="1"/>
      <c r="C328" s="1"/>
    </row>
    <row r="329" customFormat="false" ht="13.5" hidden="false" customHeight="false" outlineLevel="0" collapsed="false">
      <c r="A329" s="1"/>
      <c r="B329" s="1"/>
      <c r="C329" s="1"/>
    </row>
    <row r="330" customFormat="false" ht="13.5" hidden="false" customHeight="false" outlineLevel="0" collapsed="false">
      <c r="A330" s="1"/>
      <c r="B330" s="1"/>
      <c r="C330" s="1"/>
    </row>
    <row r="331" customFormat="false" ht="13.5" hidden="false" customHeight="false" outlineLevel="0" collapsed="false">
      <c r="A331" s="1"/>
      <c r="B331" s="1"/>
      <c r="C331" s="1"/>
    </row>
    <row r="332" customFormat="false" ht="13.5" hidden="false" customHeight="false" outlineLevel="0" collapsed="false">
      <c r="A332" s="1"/>
      <c r="B332" s="1"/>
      <c r="C332" s="1"/>
    </row>
    <row r="333" customFormat="false" ht="13.5" hidden="false" customHeight="false" outlineLevel="0" collapsed="false">
      <c r="A333" s="1"/>
      <c r="B333" s="1"/>
      <c r="C333" s="1"/>
    </row>
    <row r="334" customFormat="false" ht="13.5" hidden="false" customHeight="false" outlineLevel="0" collapsed="false">
      <c r="A334" s="1"/>
      <c r="B334" s="1"/>
      <c r="C334" s="1"/>
    </row>
    <row r="335" customFormat="false" ht="13.5" hidden="false" customHeight="false" outlineLevel="0" collapsed="false">
      <c r="A335" s="1"/>
      <c r="B335" s="1"/>
      <c r="C335" s="1"/>
    </row>
    <row r="336" customFormat="false" ht="13.5" hidden="false" customHeight="false" outlineLevel="0" collapsed="false">
      <c r="A336" s="1"/>
      <c r="B336" s="1"/>
      <c r="C336" s="1"/>
    </row>
    <row r="337" customFormat="false" ht="13.5" hidden="false" customHeight="false" outlineLevel="0" collapsed="false">
      <c r="A337" s="1"/>
      <c r="B337" s="1"/>
      <c r="C337" s="1"/>
    </row>
    <row r="338" customFormat="false" ht="13.5" hidden="false" customHeight="false" outlineLevel="0" collapsed="false">
      <c r="A338" s="1"/>
      <c r="B338" s="1"/>
      <c r="C338" s="1"/>
    </row>
    <row r="339" customFormat="false" ht="13.5" hidden="false" customHeight="false" outlineLevel="0" collapsed="false">
      <c r="A339" s="1"/>
      <c r="B339" s="1"/>
      <c r="C339" s="1"/>
    </row>
    <row r="340" customFormat="false" ht="13.5" hidden="false" customHeight="false" outlineLevel="0" collapsed="false">
      <c r="A340" s="1"/>
      <c r="B340" s="1"/>
      <c r="C340" s="1"/>
    </row>
    <row r="341" customFormat="false" ht="13.5" hidden="false" customHeight="false" outlineLevel="0" collapsed="false">
      <c r="A341" s="1"/>
      <c r="B341" s="1"/>
      <c r="C341" s="1"/>
    </row>
    <row r="342" customFormat="false" ht="13.5" hidden="false" customHeight="false" outlineLevel="0" collapsed="false">
      <c r="A342" s="1"/>
      <c r="B342" s="1"/>
      <c r="C342" s="1"/>
    </row>
    <row r="343" customFormat="false" ht="13.5" hidden="false" customHeight="false" outlineLevel="0" collapsed="false">
      <c r="A343" s="1"/>
      <c r="B343" s="1"/>
      <c r="C343" s="1"/>
    </row>
    <row r="344" customFormat="false" ht="13.5" hidden="false" customHeight="false" outlineLevel="0" collapsed="false">
      <c r="A344" s="1"/>
      <c r="B344" s="1"/>
      <c r="C344" s="1"/>
    </row>
    <row r="345" customFormat="false" ht="13.5" hidden="false" customHeight="false" outlineLevel="0" collapsed="false">
      <c r="A345" s="1"/>
      <c r="B345" s="1"/>
      <c r="C345" s="1"/>
    </row>
    <row r="346" customFormat="false" ht="13.5" hidden="false" customHeight="false" outlineLevel="0" collapsed="false">
      <c r="A346" s="1"/>
      <c r="B346" s="1"/>
      <c r="C346" s="1"/>
    </row>
    <row r="347" customFormat="false" ht="13.5" hidden="false" customHeight="false" outlineLevel="0" collapsed="false">
      <c r="A347" s="1"/>
      <c r="B347" s="1"/>
    </row>
    <row r="348" customFormat="false" ht="13.5" hidden="false" customHeight="false" outlineLevel="0" collapsed="false">
      <c r="A348" s="1"/>
    </row>
    <row r="349" customFormat="false" ht="13.5" hidden="false" customHeight="false" outlineLevel="0" collapsed="false">
      <c r="A349" s="1"/>
    </row>
    <row r="350" customFormat="false" ht="13.5" hidden="false" customHeight="false" outlineLevel="0" collapsed="false">
      <c r="A350" s="1"/>
    </row>
    <row r="351" customFormat="false" ht="13.5" hidden="false" customHeight="false" outlineLevel="0" collapsed="false">
      <c r="A351" s="1"/>
    </row>
    <row r="352" customFormat="false" ht="13.5" hidden="false" customHeight="false" outlineLevel="0" collapsed="false">
      <c r="A352" s="1"/>
    </row>
    <row r="353" customFormat="false" ht="13.5" hidden="false" customHeight="false" outlineLevel="0" collapsed="false">
      <c r="A353" s="1"/>
    </row>
    <row r="354" customFormat="false" ht="13.5" hidden="false" customHeight="false" outlineLevel="0" collapsed="false">
      <c r="A354" s="1"/>
    </row>
    <row r="355" customFormat="false" ht="13.5" hidden="false" customHeight="false" outlineLevel="0" collapsed="false">
      <c r="A355" s="1"/>
    </row>
    <row r="356" customFormat="false" ht="13.5" hidden="false" customHeight="false" outlineLevel="0" collapsed="false">
      <c r="A356" s="1"/>
    </row>
    <row r="357" customFormat="false" ht="13.5" hidden="false" customHeight="false" outlineLevel="0" collapsed="false">
      <c r="A357" s="1"/>
    </row>
    <row r="358" customFormat="false" ht="13.5" hidden="false" customHeight="false" outlineLevel="0" collapsed="false">
      <c r="A358" s="1"/>
    </row>
    <row r="359" customFormat="false" ht="13.5" hidden="false" customHeight="false" outlineLevel="0" collapsed="false">
      <c r="A359" s="1"/>
    </row>
    <row r="360" customFormat="false" ht="13.5" hidden="false" customHeight="false" outlineLevel="0" collapsed="false">
      <c r="A360" s="1"/>
    </row>
    <row r="361" customFormat="false" ht="13.5" hidden="false" customHeight="false" outlineLevel="0" collapsed="false">
      <c r="A361" s="1"/>
    </row>
    <row r="362" customFormat="false" ht="13.5" hidden="false" customHeight="false" outlineLevel="0" collapsed="false">
      <c r="A362" s="1"/>
    </row>
    <row r="363" customFormat="false" ht="13.5" hidden="false" customHeight="false" outlineLevel="0" collapsed="false">
      <c r="A363" s="1"/>
    </row>
    <row r="364" customFormat="false" ht="13.5" hidden="false" customHeight="false" outlineLevel="0" collapsed="false">
      <c r="A364" s="1"/>
    </row>
    <row r="365" customFormat="false" ht="13.5" hidden="false" customHeight="false" outlineLevel="0" collapsed="false">
      <c r="A365" s="1"/>
    </row>
    <row r="366" customFormat="false" ht="13.5" hidden="false" customHeight="false" outlineLevel="0" collapsed="false">
      <c r="A366" s="1"/>
    </row>
    <row r="367" customFormat="false" ht="13.5" hidden="false" customHeight="false" outlineLevel="0" collapsed="false">
      <c r="A367" s="1"/>
    </row>
    <row r="368" customFormat="false" ht="13.5" hidden="false" customHeight="false" outlineLevel="0" collapsed="false">
      <c r="A368" s="1"/>
    </row>
    <row r="369" customFormat="false" ht="13.5" hidden="false" customHeight="false" outlineLevel="0" collapsed="false">
      <c r="A369" s="1"/>
    </row>
    <row r="370" customFormat="false" ht="13.5" hidden="false" customHeight="false" outlineLevel="0" collapsed="false">
      <c r="A370" s="1"/>
    </row>
    <row r="371" customFormat="false" ht="13.5" hidden="false" customHeight="false" outlineLevel="0" collapsed="false">
      <c r="A371" s="1"/>
    </row>
    <row r="372" customFormat="false" ht="13.5" hidden="false" customHeight="false" outlineLevel="0" collapsed="false">
      <c r="A372" s="1"/>
    </row>
    <row r="373" customFormat="false" ht="13.5" hidden="false" customHeight="false" outlineLevel="0" collapsed="false">
      <c r="A373" s="1"/>
    </row>
    <row r="374" customFormat="false" ht="13.5" hidden="false" customHeight="false" outlineLevel="0" collapsed="false">
      <c r="A374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H75" activeCellId="0" sqref="H75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8.68"/>
    <col collapsed="false" customWidth="true" hidden="false" outlineLevel="0" max="5" min="5" style="0" width="8.68"/>
  </cols>
  <sheetData>
    <row r="1" customFormat="false" ht="12.8" hidden="false" customHeight="false" outlineLevel="0" collapsed="false">
      <c r="A1" s="0" t="n">
        <v>4.81079974</v>
      </c>
      <c r="B1" s="0" t="n">
        <f aca="false">-1*Reversed!B1 + 85.1</f>
        <v>74.14289322</v>
      </c>
      <c r="C1" s="0" t="n">
        <f aca="false">-1*Reversed!C1</f>
        <v>5</v>
      </c>
    </row>
    <row r="2" customFormat="false" ht="12.8" hidden="false" customHeight="false" outlineLevel="0" collapsed="false">
      <c r="A2" s="0" t="n">
        <v>4.81079974</v>
      </c>
      <c r="B2" s="0" t="n">
        <f aca="false">-1*Reversed!B2 + 85.1</f>
        <v>74.14289322</v>
      </c>
      <c r="C2" s="0" t="n">
        <f aca="false">-1*Reversed!C2</f>
        <v>-0.15</v>
      </c>
    </row>
    <row r="3" customFormat="false" ht="12.8" hidden="false" customHeight="false" outlineLevel="0" collapsed="false">
      <c r="A3" s="0" t="n">
        <v>4.81079974</v>
      </c>
      <c r="B3" s="0" t="n">
        <f aca="false">-1*Reversed!B3 + 85.1</f>
        <v>68.5790082</v>
      </c>
      <c r="C3" s="0" t="n">
        <f aca="false">-1*Reversed!C3</f>
        <v>-0.15</v>
      </c>
    </row>
    <row r="4" customFormat="false" ht="12.8" hidden="false" customHeight="false" outlineLevel="0" collapsed="false">
      <c r="A4" s="0" t="n">
        <v>13.02446043</v>
      </c>
      <c r="B4" s="0" t="n">
        <f aca="false">-1*Reversed!B4 + 85.1</f>
        <v>16.26789322</v>
      </c>
      <c r="C4" s="0" t="n">
        <f aca="false">-1*Reversed!C4</f>
        <v>-0.15</v>
      </c>
    </row>
    <row r="5" customFormat="false" ht="12.8" hidden="false" customHeight="false" outlineLevel="0" collapsed="false">
      <c r="A5" s="0" t="n">
        <v>13.02446043</v>
      </c>
      <c r="B5" s="0" t="n">
        <f aca="false">-1*Reversed!B5 + 85.1</f>
        <v>16.26789322</v>
      </c>
      <c r="C5" s="0" t="n">
        <f aca="false">-1*Reversed!C5</f>
        <v>5</v>
      </c>
    </row>
    <row r="6" customFormat="false" ht="12.8" hidden="false" customHeight="false" outlineLevel="0" collapsed="false">
      <c r="A6" s="0" t="n">
        <v>16.56734206</v>
      </c>
      <c r="B6" s="0" t="n">
        <f aca="false">-1*Reversed!B6 + 85.1</f>
        <v>16.26789322</v>
      </c>
      <c r="C6" s="0" t="n">
        <f aca="false">-1*Reversed!C6</f>
        <v>5</v>
      </c>
    </row>
    <row r="7" customFormat="false" ht="12.8" hidden="false" customHeight="false" outlineLevel="0" collapsed="false">
      <c r="A7" s="0" t="n">
        <v>16.56734206</v>
      </c>
      <c r="B7" s="0" t="n">
        <f aca="false">-1*Reversed!B7 + 85.1</f>
        <v>16.26789322</v>
      </c>
      <c r="C7" s="0" t="n">
        <f aca="false">-1*Reversed!C7</f>
        <v>-0.15</v>
      </c>
    </row>
    <row r="8" customFormat="false" ht="12.8" hidden="false" customHeight="false" outlineLevel="0" collapsed="false">
      <c r="A8" s="0" t="n">
        <v>15.85740445</v>
      </c>
      <c r="B8" s="0" t="n">
        <f aca="false">-1*Reversed!B8 + 85.1</f>
        <v>20.78933983</v>
      </c>
      <c r="C8" s="0" t="n">
        <f aca="false">-1*Reversed!C8</f>
        <v>-0.15</v>
      </c>
    </row>
    <row r="9" customFormat="false" ht="12.8" hidden="false" customHeight="false" outlineLevel="0" collapsed="false">
      <c r="A9" s="0" t="n">
        <v>15.85740445</v>
      </c>
      <c r="B9" s="0" t="n">
        <f aca="false">-1*Reversed!B9 + 85.1</f>
        <v>20.78933983</v>
      </c>
      <c r="C9" s="0" t="n">
        <f aca="false">-1*Reversed!C9</f>
        <v>5</v>
      </c>
    </row>
    <row r="10" customFormat="false" ht="12.8" hidden="false" customHeight="false" outlineLevel="0" collapsed="false">
      <c r="A10" s="0" t="n">
        <v>15.1183153</v>
      </c>
      <c r="B10" s="0" t="n">
        <f aca="false">-1*Reversed!B10 + 85.1</f>
        <v>25.49644661</v>
      </c>
      <c r="C10" s="0" t="n">
        <f aca="false">-1*Reversed!C10</f>
        <v>5</v>
      </c>
    </row>
    <row r="11" customFormat="false" ht="12.8" hidden="false" customHeight="false" outlineLevel="0" collapsed="false">
      <c r="A11" s="0" t="n">
        <v>15.1183153</v>
      </c>
      <c r="B11" s="0" t="n">
        <f aca="false">-1*Reversed!B11 + 85.1</f>
        <v>25.49644661</v>
      </c>
      <c r="C11" s="0" t="n">
        <f aca="false">-1*Reversed!C11</f>
        <v>-0.15</v>
      </c>
    </row>
    <row r="12" customFormat="false" ht="12.8" hidden="false" customHeight="false" outlineLevel="0" collapsed="false">
      <c r="A12" s="0" t="n">
        <v>14.60127973</v>
      </c>
      <c r="B12" s="0" t="n">
        <f aca="false">-1*Reversed!B12 + 85.1</f>
        <v>28.78933983</v>
      </c>
      <c r="C12" s="0" t="n">
        <f aca="false">-1*Reversed!C12</f>
        <v>-0.15</v>
      </c>
    </row>
    <row r="13" customFormat="false" ht="12.8" hidden="false" customHeight="false" outlineLevel="0" collapsed="false">
      <c r="A13" s="0" t="n">
        <v>14.60127973</v>
      </c>
      <c r="B13" s="0" t="n">
        <f aca="false">-1*Reversed!B13 + 85.1</f>
        <v>28.78933983</v>
      </c>
      <c r="C13" s="0" t="n">
        <f aca="false">-1*Reversed!C13</f>
        <v>5</v>
      </c>
    </row>
    <row r="14" customFormat="false" ht="12.8" hidden="false" customHeight="false" outlineLevel="0" collapsed="false">
      <c r="A14" s="0" t="n">
        <v>13.86219058</v>
      </c>
      <c r="B14" s="0" t="n">
        <f aca="false">-1*Reversed!B14 + 85.1</f>
        <v>33.49644661</v>
      </c>
      <c r="C14" s="0" t="n">
        <f aca="false">-1*Reversed!C14</f>
        <v>5</v>
      </c>
    </row>
    <row r="15" customFormat="false" ht="12.8" hidden="false" customHeight="false" outlineLevel="0" collapsed="false">
      <c r="A15" s="0" t="n">
        <v>13.86219058</v>
      </c>
      <c r="B15" s="0" t="n">
        <f aca="false">-1*Reversed!B15 + 85.1</f>
        <v>33.49644661</v>
      </c>
      <c r="C15" s="0" t="n">
        <f aca="false">-1*Reversed!C15</f>
        <v>-0.15</v>
      </c>
    </row>
    <row r="16" customFormat="false" ht="12.8" hidden="false" customHeight="false" outlineLevel="0" collapsed="false">
      <c r="A16" s="0" t="n">
        <v>13.34515501</v>
      </c>
      <c r="B16" s="0" t="n">
        <f aca="false">-1*Reversed!B16 + 85.1</f>
        <v>36.78933983</v>
      </c>
      <c r="C16" s="0" t="n">
        <f aca="false">-1*Reversed!C16</f>
        <v>-0.15</v>
      </c>
    </row>
    <row r="17" customFormat="false" ht="12.8" hidden="false" customHeight="false" outlineLevel="0" collapsed="false">
      <c r="A17" s="0" t="n">
        <v>13.34515501</v>
      </c>
      <c r="B17" s="0" t="n">
        <f aca="false">-1*Reversed!B17 + 85.1</f>
        <v>36.78933983</v>
      </c>
      <c r="C17" s="0" t="n">
        <f aca="false">-1*Reversed!C17</f>
        <v>5</v>
      </c>
    </row>
    <row r="18" customFormat="false" ht="12.8" hidden="false" customHeight="false" outlineLevel="0" collapsed="false">
      <c r="A18" s="0" t="n">
        <v>12.60606586</v>
      </c>
      <c r="B18" s="0" t="n">
        <f aca="false">-1*Reversed!B18 + 85.1</f>
        <v>41.49644661</v>
      </c>
      <c r="C18" s="0" t="n">
        <f aca="false">-1*Reversed!C18</f>
        <v>5</v>
      </c>
    </row>
    <row r="19" customFormat="false" ht="12.8" hidden="false" customHeight="false" outlineLevel="0" collapsed="false">
      <c r="A19" s="0" t="n">
        <v>12.60606586</v>
      </c>
      <c r="B19" s="0" t="n">
        <f aca="false">-1*Reversed!B19 + 85.1</f>
        <v>41.49644661</v>
      </c>
      <c r="C19" s="0" t="n">
        <f aca="false">-1*Reversed!C19</f>
        <v>-0.15</v>
      </c>
    </row>
    <row r="20" customFormat="false" ht="12.8" hidden="false" customHeight="false" outlineLevel="0" collapsed="false">
      <c r="A20" s="0" t="n">
        <v>12.08903028</v>
      </c>
      <c r="B20" s="0" t="n">
        <f aca="false">-1*Reversed!B20 + 85.1</f>
        <v>44.78933983</v>
      </c>
      <c r="C20" s="0" t="n">
        <f aca="false">-1*Reversed!C20</f>
        <v>-0.15</v>
      </c>
    </row>
    <row r="21" customFormat="false" ht="12.8" hidden="false" customHeight="false" outlineLevel="0" collapsed="false">
      <c r="A21" s="0" t="n">
        <v>12.08903028</v>
      </c>
      <c r="B21" s="0" t="n">
        <f aca="false">-1*Reversed!B21 + 85.1</f>
        <v>44.78933983</v>
      </c>
      <c r="C21" s="0" t="n">
        <f aca="false">-1*Reversed!C21</f>
        <v>5</v>
      </c>
    </row>
    <row r="22" customFormat="false" ht="12.8" hidden="false" customHeight="false" outlineLevel="0" collapsed="false">
      <c r="A22" s="0" t="n">
        <v>11.34994113</v>
      </c>
      <c r="B22" s="0" t="n">
        <f aca="false">-1*Reversed!B22 + 85.1</f>
        <v>49.49644661</v>
      </c>
      <c r="C22" s="0" t="n">
        <f aca="false">-1*Reversed!C22</f>
        <v>5</v>
      </c>
    </row>
    <row r="23" customFormat="false" ht="12.8" hidden="false" customHeight="false" outlineLevel="0" collapsed="false">
      <c r="A23" s="0" t="n">
        <v>11.34994113</v>
      </c>
      <c r="B23" s="0" t="n">
        <f aca="false">-1*Reversed!B23 + 85.1</f>
        <v>49.49644661</v>
      </c>
      <c r="C23" s="0" t="n">
        <f aca="false">-1*Reversed!C23</f>
        <v>-0.15</v>
      </c>
    </row>
    <row r="24" customFormat="false" ht="12.8" hidden="false" customHeight="false" outlineLevel="0" collapsed="false">
      <c r="A24" s="0" t="n">
        <v>10.83290556</v>
      </c>
      <c r="B24" s="0" t="n">
        <f aca="false">-1*Reversed!B24 + 85.1</f>
        <v>52.78933983</v>
      </c>
      <c r="C24" s="0" t="n">
        <f aca="false">-1*Reversed!C24</f>
        <v>-0.15</v>
      </c>
    </row>
    <row r="25" customFormat="false" ht="12.8" hidden="false" customHeight="false" outlineLevel="0" collapsed="false">
      <c r="A25" s="0" t="n">
        <v>10.83290556</v>
      </c>
      <c r="B25" s="0" t="n">
        <f aca="false">-1*Reversed!B25 + 85.1</f>
        <v>52.78933983</v>
      </c>
      <c r="C25" s="0" t="n">
        <f aca="false">-1*Reversed!C25</f>
        <v>5</v>
      </c>
    </row>
    <row r="26" customFormat="false" ht="12.8" hidden="false" customHeight="false" outlineLevel="0" collapsed="false">
      <c r="A26" s="0" t="n">
        <v>10.09381641</v>
      </c>
      <c r="B26" s="0" t="n">
        <f aca="false">-1*Reversed!B26 + 85.1</f>
        <v>57.49644661</v>
      </c>
      <c r="C26" s="0" t="n">
        <f aca="false">-1*Reversed!C26</f>
        <v>5</v>
      </c>
    </row>
    <row r="27" customFormat="false" ht="12.8" hidden="false" customHeight="false" outlineLevel="0" collapsed="false">
      <c r="A27" s="0" t="n">
        <v>10.09381641</v>
      </c>
      <c r="B27" s="0" t="n">
        <f aca="false">-1*Reversed!B27 + 85.1</f>
        <v>57.49644661</v>
      </c>
      <c r="C27" s="0" t="n">
        <f aca="false">-1*Reversed!C27</f>
        <v>-0.15</v>
      </c>
    </row>
    <row r="28" customFormat="false" ht="12.8" hidden="false" customHeight="false" outlineLevel="0" collapsed="false">
      <c r="A28" s="0" t="n">
        <v>9.57678084</v>
      </c>
      <c r="B28" s="0" t="n">
        <f aca="false">-1*Reversed!B28 + 85.1</f>
        <v>60.78933983</v>
      </c>
      <c r="C28" s="0" t="n">
        <f aca="false">-1*Reversed!C28</f>
        <v>-0.15</v>
      </c>
    </row>
    <row r="29" customFormat="false" ht="12.8" hidden="false" customHeight="false" outlineLevel="0" collapsed="false">
      <c r="A29" s="0" t="n">
        <v>9.57678084</v>
      </c>
      <c r="B29" s="0" t="n">
        <f aca="false">-1*Reversed!B29 + 85.1</f>
        <v>60.78933983</v>
      </c>
      <c r="C29" s="0" t="n">
        <f aca="false">-1*Reversed!C29</f>
        <v>5</v>
      </c>
    </row>
    <row r="30" customFormat="false" ht="12.8" hidden="false" customHeight="false" outlineLevel="0" collapsed="false">
      <c r="A30" s="0" t="n">
        <v>8.83769169</v>
      </c>
      <c r="B30" s="0" t="n">
        <f aca="false">-1*Reversed!B30 + 85.1</f>
        <v>65.49644661</v>
      </c>
      <c r="C30" s="0" t="n">
        <f aca="false">-1*Reversed!C30</f>
        <v>5</v>
      </c>
    </row>
    <row r="31" customFormat="false" ht="12.8" hidden="false" customHeight="false" outlineLevel="0" collapsed="false">
      <c r="A31" s="0" t="n">
        <v>8.83769169</v>
      </c>
      <c r="B31" s="0" t="n">
        <f aca="false">-1*Reversed!B31 + 85.1</f>
        <v>65.49644661</v>
      </c>
      <c r="C31" s="0" t="n">
        <f aca="false">-1*Reversed!C31</f>
        <v>-0.15</v>
      </c>
    </row>
    <row r="32" customFormat="false" ht="12.8" hidden="false" customHeight="false" outlineLevel="0" collapsed="false">
      <c r="A32" s="0" t="n">
        <v>8.32065612</v>
      </c>
      <c r="B32" s="0" t="n">
        <f aca="false">-1*Reversed!B32 + 85.1</f>
        <v>68.78933983</v>
      </c>
      <c r="C32" s="0" t="n">
        <f aca="false">-1*Reversed!C32</f>
        <v>-0.15</v>
      </c>
    </row>
    <row r="33" customFormat="false" ht="12.8" hidden="false" customHeight="false" outlineLevel="0" collapsed="false">
      <c r="A33" s="0" t="n">
        <v>8.32065612</v>
      </c>
      <c r="B33" s="0" t="n">
        <f aca="false">-1*Reversed!B33 + 85.1</f>
        <v>68.78933983</v>
      </c>
      <c r="C33" s="0" t="n">
        <f aca="false">-1*Reversed!C33</f>
        <v>5</v>
      </c>
    </row>
    <row r="34" customFormat="false" ht="12.8" hidden="false" customHeight="false" outlineLevel="0" collapsed="false">
      <c r="A34" s="0" t="n">
        <v>7.58156697</v>
      </c>
      <c r="B34" s="0" t="n">
        <f aca="false">-1*Reversed!B34 + 85.1</f>
        <v>73.49644661</v>
      </c>
      <c r="C34" s="0" t="n">
        <f aca="false">-1*Reversed!C34</f>
        <v>5</v>
      </c>
    </row>
    <row r="35" customFormat="false" ht="12.8" hidden="false" customHeight="false" outlineLevel="0" collapsed="false">
      <c r="A35" s="0" t="n">
        <v>7.58156697</v>
      </c>
      <c r="B35" s="0" t="n">
        <f aca="false">-1*Reversed!B35 + 85.1</f>
        <v>73.49644661</v>
      </c>
      <c r="C35" s="0" t="n">
        <f aca="false">-1*Reversed!C35</f>
        <v>-0.15</v>
      </c>
    </row>
    <row r="36" customFormat="false" ht="12.8" hidden="false" customHeight="false" outlineLevel="0" collapsed="false">
      <c r="A36" s="0" t="n">
        <v>7.0645314</v>
      </c>
      <c r="B36" s="0" t="n">
        <f aca="false">-1*Reversed!B36 + 85.1</f>
        <v>76.78933983</v>
      </c>
      <c r="C36" s="0" t="n">
        <f aca="false">-1*Reversed!C36</f>
        <v>-0.15</v>
      </c>
    </row>
    <row r="37" customFormat="false" ht="12.8" hidden="false" customHeight="false" outlineLevel="0" collapsed="false">
      <c r="A37" s="0" t="n">
        <v>7.0645314</v>
      </c>
      <c r="B37" s="0" t="n">
        <f aca="false">-1*Reversed!B37 + 85.1</f>
        <v>76.78933983</v>
      </c>
      <c r="C37" s="0" t="n">
        <f aca="false">-1*Reversed!C37</f>
        <v>5</v>
      </c>
    </row>
    <row r="38" customFormat="false" ht="12.8" hidden="false" customHeight="false" outlineLevel="0" collapsed="false">
      <c r="A38" s="0" t="n">
        <v>18.26804665</v>
      </c>
      <c r="B38" s="0" t="n">
        <f aca="false">-1*Reversed!B38 + 85.1</f>
        <v>31.22375189</v>
      </c>
      <c r="C38" s="0" t="n">
        <f aca="false">-1*Reversed!C38</f>
        <v>5</v>
      </c>
    </row>
    <row r="39" customFormat="false" ht="12.8" hidden="false" customHeight="false" outlineLevel="0" collapsed="false">
      <c r="A39" s="0" t="n">
        <v>18.26804665</v>
      </c>
      <c r="B39" s="0" t="n">
        <f aca="false">-1*Reversed!B39 + 85.1</f>
        <v>31.22375189</v>
      </c>
      <c r="C39" s="0" t="n">
        <f aca="false">-1*Reversed!C39</f>
        <v>-0.15</v>
      </c>
    </row>
    <row r="40" customFormat="false" ht="12.8" hidden="false" customHeight="false" outlineLevel="0" collapsed="false">
      <c r="A40" s="0" t="n">
        <v>17.39416258</v>
      </c>
      <c r="B40" s="0" t="n">
        <f aca="false">-1*Reversed!B40 + 85.1</f>
        <v>36.78933983</v>
      </c>
      <c r="C40" s="0" t="n">
        <f aca="false">-1*Reversed!C40</f>
        <v>-0.15</v>
      </c>
    </row>
    <row r="41" customFormat="false" ht="12.8" hidden="false" customHeight="false" outlineLevel="0" collapsed="false">
      <c r="A41" s="0" t="n">
        <v>17.39416258</v>
      </c>
      <c r="B41" s="0" t="n">
        <f aca="false">-1*Reversed!B41 + 85.1</f>
        <v>36.78933983</v>
      </c>
      <c r="C41" s="0" t="n">
        <f aca="false">-1*Reversed!C41</f>
        <v>5</v>
      </c>
    </row>
    <row r="42" customFormat="false" ht="12.8" hidden="false" customHeight="false" outlineLevel="0" collapsed="false">
      <c r="A42" s="0" t="n">
        <v>16.65507343</v>
      </c>
      <c r="B42" s="0" t="n">
        <f aca="false">-1*Reversed!B42 + 85.1</f>
        <v>41.49644661</v>
      </c>
      <c r="C42" s="0" t="n">
        <f aca="false">-1*Reversed!C42</f>
        <v>5</v>
      </c>
    </row>
    <row r="43" customFormat="false" ht="12.8" hidden="false" customHeight="false" outlineLevel="0" collapsed="false">
      <c r="A43" s="0" t="n">
        <v>16.65507343</v>
      </c>
      <c r="B43" s="0" t="n">
        <f aca="false">-1*Reversed!B43 + 85.1</f>
        <v>41.49644661</v>
      </c>
      <c r="C43" s="0" t="n">
        <f aca="false">-1*Reversed!C43</f>
        <v>-0.15</v>
      </c>
    </row>
    <row r="44" customFormat="false" ht="12.8" hidden="false" customHeight="false" outlineLevel="0" collapsed="false">
      <c r="A44" s="0" t="n">
        <v>16.13803786</v>
      </c>
      <c r="B44" s="0" t="n">
        <f aca="false">-1*Reversed!B44 + 85.1</f>
        <v>44.78933983</v>
      </c>
      <c r="C44" s="0" t="n">
        <f aca="false">-1*Reversed!C44</f>
        <v>-0.15</v>
      </c>
    </row>
    <row r="45" customFormat="false" ht="12.8" hidden="false" customHeight="false" outlineLevel="0" collapsed="false">
      <c r="A45" s="0" t="n">
        <v>16.13803786</v>
      </c>
      <c r="B45" s="0" t="n">
        <f aca="false">-1*Reversed!B45 + 85.1</f>
        <v>44.78933983</v>
      </c>
      <c r="C45" s="0" t="n">
        <f aca="false">-1*Reversed!C45</f>
        <v>5</v>
      </c>
    </row>
    <row r="46" customFormat="false" ht="12.8" hidden="false" customHeight="false" outlineLevel="0" collapsed="false">
      <c r="A46" s="0" t="n">
        <v>15.39894871</v>
      </c>
      <c r="B46" s="0" t="n">
        <f aca="false">-1*Reversed!B46 + 85.1</f>
        <v>49.49644661</v>
      </c>
      <c r="C46" s="0" t="n">
        <f aca="false">-1*Reversed!C46</f>
        <v>5</v>
      </c>
    </row>
    <row r="47" customFormat="false" ht="12.8" hidden="false" customHeight="false" outlineLevel="0" collapsed="false">
      <c r="A47" s="0" t="n">
        <v>15.39894871</v>
      </c>
      <c r="B47" s="0" t="n">
        <f aca="false">-1*Reversed!B47 + 85.1</f>
        <v>49.49644661</v>
      </c>
      <c r="C47" s="0" t="n">
        <f aca="false">-1*Reversed!C47</f>
        <v>-0.15</v>
      </c>
    </row>
    <row r="48" customFormat="false" ht="12.8" hidden="false" customHeight="false" outlineLevel="0" collapsed="false">
      <c r="A48" s="0" t="n">
        <v>14.88191314</v>
      </c>
      <c r="B48" s="0" t="n">
        <f aca="false">-1*Reversed!B48 + 85.1</f>
        <v>52.78933983</v>
      </c>
      <c r="C48" s="0" t="n">
        <f aca="false">-1*Reversed!C48</f>
        <v>-0.15</v>
      </c>
    </row>
    <row r="49" customFormat="false" ht="12.8" hidden="false" customHeight="false" outlineLevel="0" collapsed="false">
      <c r="A49" s="0" t="n">
        <v>14.88191314</v>
      </c>
      <c r="B49" s="0" t="n">
        <f aca="false">-1*Reversed!B49 + 85.1</f>
        <v>52.78933983</v>
      </c>
      <c r="C49" s="0" t="n">
        <f aca="false">-1*Reversed!C49</f>
        <v>5</v>
      </c>
    </row>
    <row r="50" customFormat="false" ht="12.8" hidden="false" customHeight="false" outlineLevel="0" collapsed="false">
      <c r="A50" s="0" t="n">
        <v>14.14282399</v>
      </c>
      <c r="B50" s="0" t="n">
        <f aca="false">-1*Reversed!B50 + 85.1</f>
        <v>57.49644661</v>
      </c>
      <c r="C50" s="0" t="n">
        <f aca="false">-1*Reversed!C50</f>
        <v>5</v>
      </c>
    </row>
    <row r="51" customFormat="false" ht="12.8" hidden="false" customHeight="false" outlineLevel="0" collapsed="false">
      <c r="A51" s="0" t="n">
        <v>14.14282399</v>
      </c>
      <c r="B51" s="0" t="n">
        <f aca="false">-1*Reversed!B51 + 85.1</f>
        <v>57.49644661</v>
      </c>
      <c r="C51" s="0" t="n">
        <f aca="false">-1*Reversed!C51</f>
        <v>-0.15</v>
      </c>
    </row>
    <row r="52" customFormat="false" ht="12.8" hidden="false" customHeight="false" outlineLevel="0" collapsed="false">
      <c r="A52" s="0" t="n">
        <v>13.62578841</v>
      </c>
      <c r="B52" s="0" t="n">
        <f aca="false">-1*Reversed!B52 + 85.1</f>
        <v>60.78933983</v>
      </c>
      <c r="C52" s="0" t="n">
        <f aca="false">-1*Reversed!C52</f>
        <v>-0.15</v>
      </c>
    </row>
    <row r="53" customFormat="false" ht="12.8" hidden="false" customHeight="false" outlineLevel="0" collapsed="false">
      <c r="A53" s="0" t="n">
        <v>13.62578841</v>
      </c>
      <c r="B53" s="0" t="n">
        <f aca="false">-1*Reversed!B53 + 85.1</f>
        <v>60.78933983</v>
      </c>
      <c r="C53" s="0" t="n">
        <f aca="false">-1*Reversed!C53</f>
        <v>5</v>
      </c>
    </row>
    <row r="54" customFormat="false" ht="12.8" hidden="false" customHeight="false" outlineLevel="0" collapsed="false">
      <c r="A54" s="0" t="n">
        <v>12.88669926</v>
      </c>
      <c r="B54" s="0" t="n">
        <f aca="false">-1*Reversed!B54 + 85.1</f>
        <v>65.49644661</v>
      </c>
      <c r="C54" s="0" t="n">
        <f aca="false">-1*Reversed!C54</f>
        <v>5</v>
      </c>
    </row>
    <row r="55" customFormat="false" ht="12.8" hidden="false" customHeight="false" outlineLevel="0" collapsed="false">
      <c r="A55" s="0" t="n">
        <v>12.88669926</v>
      </c>
      <c r="B55" s="0" t="n">
        <f aca="false">-1*Reversed!B55 + 85.1</f>
        <v>65.49644661</v>
      </c>
      <c r="C55" s="0" t="n">
        <f aca="false">-1*Reversed!C55</f>
        <v>-0.15</v>
      </c>
    </row>
    <row r="56" customFormat="false" ht="12.8" hidden="false" customHeight="false" outlineLevel="0" collapsed="false">
      <c r="A56" s="0" t="n">
        <v>12.36966369</v>
      </c>
      <c r="B56" s="0" t="n">
        <f aca="false">-1*Reversed!B56 + 85.1</f>
        <v>68.78933983</v>
      </c>
      <c r="C56" s="0" t="n">
        <f aca="false">-1*Reversed!C56</f>
        <v>-0.15</v>
      </c>
    </row>
    <row r="57" customFormat="false" ht="12.8" hidden="false" customHeight="false" outlineLevel="0" collapsed="false">
      <c r="A57" s="0" t="n">
        <v>12.36966369</v>
      </c>
      <c r="B57" s="0" t="n">
        <f aca="false">-1*Reversed!B57 + 85.1</f>
        <v>68.78933983</v>
      </c>
      <c r="C57" s="0" t="n">
        <f aca="false">-1*Reversed!C57</f>
        <v>5</v>
      </c>
    </row>
    <row r="58" customFormat="false" ht="12.8" hidden="false" customHeight="false" outlineLevel="0" collapsed="false">
      <c r="A58" s="0" t="n">
        <v>11.63057454</v>
      </c>
      <c r="B58" s="0" t="n">
        <f aca="false">-1*Reversed!B58 + 85.1</f>
        <v>73.49644661</v>
      </c>
      <c r="C58" s="0" t="n">
        <f aca="false">-1*Reversed!C58</f>
        <v>5</v>
      </c>
    </row>
    <row r="59" customFormat="false" ht="12.8" hidden="false" customHeight="false" outlineLevel="0" collapsed="false">
      <c r="A59" s="0" t="n">
        <v>11.63057454</v>
      </c>
      <c r="B59" s="0" t="n">
        <f aca="false">-1*Reversed!B59 + 85.1</f>
        <v>73.49644661</v>
      </c>
      <c r="C59" s="0" t="n">
        <f aca="false">-1*Reversed!C59</f>
        <v>-0.15</v>
      </c>
    </row>
    <row r="60" customFormat="false" ht="12.8" hidden="false" customHeight="false" outlineLevel="0" collapsed="false">
      <c r="A60" s="0" t="n">
        <v>11.11353897</v>
      </c>
      <c r="B60" s="0" t="n">
        <f aca="false">-1*Reversed!B60 + 85.1</f>
        <v>76.78933983</v>
      </c>
      <c r="C60" s="0" t="n">
        <f aca="false">-1*Reversed!C60</f>
        <v>-0.15</v>
      </c>
    </row>
    <row r="61" customFormat="false" ht="12.8" hidden="false" customHeight="false" outlineLevel="0" collapsed="false">
      <c r="A61" s="0" t="n">
        <v>11.11353897</v>
      </c>
      <c r="B61" s="0" t="n">
        <f aca="false">-1*Reversed!B61 + 85.1</f>
        <v>76.78933983</v>
      </c>
      <c r="C61" s="0" t="n">
        <f aca="false">-1*Reversed!C61</f>
        <v>5</v>
      </c>
    </row>
    <row r="62" customFormat="false" ht="12.8" hidden="false" customHeight="false" outlineLevel="0" collapsed="false">
      <c r="A62" s="0" t="n">
        <v>15.16254654</v>
      </c>
      <c r="B62" s="0" t="n">
        <f aca="false">-1*Reversed!B62 + 85.1</f>
        <v>76.78933983</v>
      </c>
      <c r="C62" s="0" t="n">
        <f aca="false">-1*Reversed!C62</f>
        <v>5</v>
      </c>
    </row>
    <row r="63" customFormat="false" ht="12.8" hidden="false" customHeight="false" outlineLevel="0" collapsed="false">
      <c r="A63" s="0" t="n">
        <v>15.16254654</v>
      </c>
      <c r="B63" s="0" t="n">
        <f aca="false">-1*Reversed!B63 + 85.1</f>
        <v>76.78933983</v>
      </c>
      <c r="C63" s="0" t="n">
        <f aca="false">-1*Reversed!C63</f>
        <v>-0.15</v>
      </c>
    </row>
    <row r="64" customFormat="false" ht="12.8" hidden="false" customHeight="false" outlineLevel="0" collapsed="false">
      <c r="A64" s="0" t="n">
        <v>15.67958212</v>
      </c>
      <c r="B64" s="0" t="n">
        <f aca="false">-1*Reversed!B64 + 85.1</f>
        <v>73.49644661</v>
      </c>
      <c r="C64" s="0" t="n">
        <f aca="false">-1*Reversed!C64</f>
        <v>-0.15</v>
      </c>
    </row>
    <row r="65" customFormat="false" ht="12.8" hidden="false" customHeight="false" outlineLevel="0" collapsed="false">
      <c r="A65" s="0" t="n">
        <v>15.67958212</v>
      </c>
      <c r="B65" s="0" t="n">
        <f aca="false">-1*Reversed!B65 + 85.1</f>
        <v>73.49644661</v>
      </c>
      <c r="C65" s="0" t="n">
        <f aca="false">-1*Reversed!C65</f>
        <v>5</v>
      </c>
    </row>
    <row r="66" customFormat="false" ht="12.8" hidden="false" customHeight="false" outlineLevel="0" collapsed="false">
      <c r="A66" s="0" t="n">
        <v>16.41867127</v>
      </c>
      <c r="B66" s="0" t="n">
        <f aca="false">-1*Reversed!B66 + 85.1</f>
        <v>68.78933983</v>
      </c>
      <c r="C66" s="0" t="n">
        <f aca="false">-1*Reversed!C66</f>
        <v>5</v>
      </c>
    </row>
    <row r="67" customFormat="false" ht="12.8" hidden="false" customHeight="false" outlineLevel="0" collapsed="false">
      <c r="A67" s="0" t="n">
        <v>16.41867127</v>
      </c>
      <c r="B67" s="0" t="n">
        <f aca="false">-1*Reversed!B67 + 85.1</f>
        <v>68.78933983</v>
      </c>
      <c r="C67" s="0" t="n">
        <f aca="false">-1*Reversed!C67</f>
        <v>-0.15</v>
      </c>
    </row>
    <row r="68" customFormat="false" ht="12.8" hidden="false" customHeight="false" outlineLevel="0" collapsed="false">
      <c r="A68" s="0" t="n">
        <v>16.93570684</v>
      </c>
      <c r="B68" s="0" t="n">
        <f aca="false">-1*Reversed!B68 + 85.1</f>
        <v>65.49644661</v>
      </c>
      <c r="C68" s="0" t="n">
        <f aca="false">-1*Reversed!C68</f>
        <v>-0.15</v>
      </c>
    </row>
    <row r="69" customFormat="false" ht="12.8" hidden="false" customHeight="false" outlineLevel="0" collapsed="false">
      <c r="A69" s="0" t="n">
        <v>16.93570684</v>
      </c>
      <c r="B69" s="0" t="n">
        <f aca="false">-1*Reversed!B69 + 85.1</f>
        <v>65.49644661</v>
      </c>
      <c r="C69" s="0" t="n">
        <f aca="false">-1*Reversed!C69</f>
        <v>5</v>
      </c>
    </row>
    <row r="70" customFormat="false" ht="12.8" hidden="false" customHeight="false" outlineLevel="0" collapsed="false">
      <c r="A70" s="0" t="n">
        <v>17.67479599</v>
      </c>
      <c r="B70" s="0" t="n">
        <f aca="false">-1*Reversed!B70 + 85.1</f>
        <v>60.78933983</v>
      </c>
      <c r="C70" s="0" t="n">
        <f aca="false">-1*Reversed!C70</f>
        <v>5</v>
      </c>
    </row>
    <row r="71" customFormat="false" ht="12.8" hidden="false" customHeight="false" outlineLevel="0" collapsed="false">
      <c r="A71" s="0" t="n">
        <v>17.67479599</v>
      </c>
      <c r="B71" s="0" t="n">
        <f aca="false">-1*Reversed!B71 + 85.1</f>
        <v>60.78933983</v>
      </c>
      <c r="C71" s="0" t="n">
        <f aca="false">-1*Reversed!C71</f>
        <v>-0.15</v>
      </c>
    </row>
    <row r="72" customFormat="false" ht="12.8" hidden="false" customHeight="false" outlineLevel="0" collapsed="false">
      <c r="A72" s="0" t="n">
        <v>18.26804665</v>
      </c>
      <c r="B72" s="0" t="n">
        <f aca="false">-1*Reversed!B72 + 85.1</f>
        <v>57.01104835</v>
      </c>
      <c r="C72" s="0" t="n">
        <f aca="false">-1*Reversed!C72</f>
        <v>-0.15</v>
      </c>
    </row>
    <row r="73" customFormat="false" ht="12.8" hidden="false" customHeight="false" outlineLevel="0" collapsed="false">
      <c r="A73" s="0" t="n">
        <v>18.26804665</v>
      </c>
      <c r="B73" s="0" t="n">
        <f aca="false">-1*Reversed!B73 + 85.1</f>
        <v>57.01104835</v>
      </c>
      <c r="C73" s="0" t="n">
        <f aca="false">-1*Reversed!C73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6953125" defaultRowHeight="12" zeroHeight="false" outlineLevelRow="0" outlineLevelCol="0"/>
  <sheetData>
    <row r="1" customFormat="false" ht="12.8" hidden="false" customHeight="false" outlineLevel="0" collapsed="false">
      <c r="A1" s="0" t="n">
        <v>4.81079974</v>
      </c>
      <c r="B1" s="0" t="n">
        <v>10.95710678</v>
      </c>
      <c r="C1" s="0" t="n">
        <v>-5</v>
      </c>
    </row>
    <row r="2" customFormat="false" ht="12.8" hidden="false" customHeight="false" outlineLevel="0" collapsed="false">
      <c r="A2" s="0" t="n">
        <v>4.81079974</v>
      </c>
      <c r="B2" s="0" t="n">
        <v>10.95710678</v>
      </c>
      <c r="C2" s="0" t="n">
        <v>0.15</v>
      </c>
    </row>
    <row r="3" customFormat="false" ht="12.8" hidden="false" customHeight="false" outlineLevel="0" collapsed="false">
      <c r="A3" s="0" t="n">
        <v>4.81079974</v>
      </c>
      <c r="B3" s="0" t="n">
        <v>16.5209918</v>
      </c>
      <c r="C3" s="0" t="n">
        <v>0.15</v>
      </c>
    </row>
    <row r="4" customFormat="false" ht="12" hidden="false" customHeight="false" outlineLevel="0" collapsed="false">
      <c r="A4" s="0" t="n">
        <v>13.02446043</v>
      </c>
      <c r="B4" s="0" t="n">
        <v>68.83210678</v>
      </c>
      <c r="C4" s="0" t="n">
        <v>0.15</v>
      </c>
    </row>
    <row r="5" customFormat="false" ht="12.8" hidden="false" customHeight="false" outlineLevel="0" collapsed="false">
      <c r="A5" s="0" t="n">
        <v>13.02446043</v>
      </c>
      <c r="B5" s="0" t="n">
        <v>68.83210678</v>
      </c>
      <c r="C5" s="0" t="n">
        <v>-5</v>
      </c>
    </row>
    <row r="6" customFormat="false" ht="12.8" hidden="false" customHeight="false" outlineLevel="0" collapsed="false">
      <c r="A6" s="0" t="n">
        <v>16.56734206</v>
      </c>
      <c r="B6" s="0" t="n">
        <v>68.83210678</v>
      </c>
      <c r="C6" s="0" t="n">
        <v>-5</v>
      </c>
    </row>
    <row r="7" customFormat="false" ht="12" hidden="false" customHeight="false" outlineLevel="0" collapsed="false">
      <c r="A7" s="0" t="n">
        <v>16.56734206</v>
      </c>
      <c r="B7" s="0" t="n">
        <v>68.83210678</v>
      </c>
      <c r="C7" s="0" t="n">
        <v>0.15</v>
      </c>
    </row>
    <row r="8" customFormat="false" ht="12" hidden="false" customHeight="false" outlineLevel="0" collapsed="false">
      <c r="A8" s="0" t="n">
        <v>15.85740445</v>
      </c>
      <c r="B8" s="0" t="n">
        <v>64.31066017</v>
      </c>
      <c r="C8" s="0" t="n">
        <v>0.15</v>
      </c>
    </row>
    <row r="9" customFormat="false" ht="12.8" hidden="false" customHeight="false" outlineLevel="0" collapsed="false">
      <c r="A9" s="0" t="n">
        <v>15.85740445</v>
      </c>
      <c r="B9" s="0" t="n">
        <v>64.31066017</v>
      </c>
      <c r="C9" s="0" t="n">
        <v>-5</v>
      </c>
    </row>
    <row r="10" customFormat="false" ht="12.8" hidden="false" customHeight="false" outlineLevel="0" collapsed="false">
      <c r="A10" s="0" t="n">
        <v>15.1183153</v>
      </c>
      <c r="B10" s="0" t="n">
        <v>59.60355339</v>
      </c>
      <c r="C10" s="0" t="n">
        <v>-5</v>
      </c>
    </row>
    <row r="11" customFormat="false" ht="12.8" hidden="false" customHeight="false" outlineLevel="0" collapsed="false">
      <c r="A11" s="0" t="n">
        <v>15.1183153</v>
      </c>
      <c r="B11" s="0" t="n">
        <v>59.60355339</v>
      </c>
      <c r="C11" s="0" t="n">
        <v>0.15</v>
      </c>
    </row>
    <row r="12" customFormat="false" ht="12.8" hidden="false" customHeight="false" outlineLevel="0" collapsed="false">
      <c r="A12" s="0" t="n">
        <v>14.60127973</v>
      </c>
      <c r="B12" s="0" t="n">
        <v>56.31066017</v>
      </c>
      <c r="C12" s="0" t="n">
        <v>0.15</v>
      </c>
    </row>
    <row r="13" customFormat="false" ht="12.8" hidden="false" customHeight="false" outlineLevel="0" collapsed="false">
      <c r="A13" s="0" t="n">
        <v>14.60127973</v>
      </c>
      <c r="B13" s="0" t="n">
        <v>56.31066017</v>
      </c>
      <c r="C13" s="0" t="n">
        <v>-5</v>
      </c>
    </row>
    <row r="14" customFormat="false" ht="12.8" hidden="false" customHeight="false" outlineLevel="0" collapsed="false">
      <c r="A14" s="0" t="n">
        <v>13.86219058</v>
      </c>
      <c r="B14" s="0" t="n">
        <v>51.60355339</v>
      </c>
      <c r="C14" s="0" t="n">
        <v>-5</v>
      </c>
    </row>
    <row r="15" customFormat="false" ht="12.8" hidden="false" customHeight="false" outlineLevel="0" collapsed="false">
      <c r="A15" s="0" t="n">
        <v>13.86219058</v>
      </c>
      <c r="B15" s="0" t="n">
        <v>51.60355339</v>
      </c>
      <c r="C15" s="0" t="n">
        <v>0.15</v>
      </c>
    </row>
    <row r="16" customFormat="false" ht="12.8" hidden="false" customHeight="false" outlineLevel="0" collapsed="false">
      <c r="A16" s="0" t="n">
        <v>13.34515501</v>
      </c>
      <c r="B16" s="0" t="n">
        <v>48.31066017</v>
      </c>
      <c r="C16" s="0" t="n">
        <v>0.15</v>
      </c>
    </row>
    <row r="17" customFormat="false" ht="12.8" hidden="false" customHeight="false" outlineLevel="0" collapsed="false">
      <c r="A17" s="0" t="n">
        <v>13.34515501</v>
      </c>
      <c r="B17" s="0" t="n">
        <v>48.31066017</v>
      </c>
      <c r="C17" s="0" t="n">
        <v>-5</v>
      </c>
    </row>
    <row r="18" customFormat="false" ht="12.8" hidden="false" customHeight="false" outlineLevel="0" collapsed="false">
      <c r="A18" s="0" t="n">
        <v>12.60606586</v>
      </c>
      <c r="B18" s="0" t="n">
        <v>43.60355339</v>
      </c>
      <c r="C18" s="0" t="n">
        <v>-5</v>
      </c>
    </row>
    <row r="19" customFormat="false" ht="12.8" hidden="false" customHeight="false" outlineLevel="0" collapsed="false">
      <c r="A19" s="0" t="n">
        <v>12.60606586</v>
      </c>
      <c r="B19" s="0" t="n">
        <v>43.60355339</v>
      </c>
      <c r="C19" s="0" t="n">
        <v>0.15</v>
      </c>
    </row>
    <row r="20" customFormat="false" ht="12.8" hidden="false" customHeight="false" outlineLevel="0" collapsed="false">
      <c r="A20" s="0" t="n">
        <v>12.08903028</v>
      </c>
      <c r="B20" s="0" t="n">
        <v>40.31066017</v>
      </c>
      <c r="C20" s="0" t="n">
        <v>0.15</v>
      </c>
    </row>
    <row r="21" customFormat="false" ht="12.8" hidden="false" customHeight="false" outlineLevel="0" collapsed="false">
      <c r="A21" s="0" t="n">
        <v>12.08903028</v>
      </c>
      <c r="B21" s="0" t="n">
        <v>40.31066017</v>
      </c>
      <c r="C21" s="0" t="n">
        <v>-5</v>
      </c>
    </row>
    <row r="22" customFormat="false" ht="12.8" hidden="false" customHeight="false" outlineLevel="0" collapsed="false">
      <c r="A22" s="0" t="n">
        <v>11.34994113</v>
      </c>
      <c r="B22" s="0" t="n">
        <v>35.60355339</v>
      </c>
      <c r="C22" s="0" t="n">
        <v>-5</v>
      </c>
    </row>
    <row r="23" customFormat="false" ht="12.8" hidden="false" customHeight="false" outlineLevel="0" collapsed="false">
      <c r="A23" s="0" t="n">
        <v>11.34994113</v>
      </c>
      <c r="B23" s="0" t="n">
        <v>35.60355339</v>
      </c>
      <c r="C23" s="0" t="n">
        <v>0.15</v>
      </c>
    </row>
    <row r="24" customFormat="false" ht="12.8" hidden="false" customHeight="false" outlineLevel="0" collapsed="false">
      <c r="A24" s="0" t="n">
        <v>10.83290556</v>
      </c>
      <c r="B24" s="0" t="n">
        <v>32.31066017</v>
      </c>
      <c r="C24" s="0" t="n">
        <v>0.15</v>
      </c>
    </row>
    <row r="25" customFormat="false" ht="12.8" hidden="false" customHeight="false" outlineLevel="0" collapsed="false">
      <c r="A25" s="0" t="n">
        <v>10.83290556</v>
      </c>
      <c r="B25" s="0" t="n">
        <v>32.31066017</v>
      </c>
      <c r="C25" s="0" t="n">
        <v>-5</v>
      </c>
    </row>
    <row r="26" customFormat="false" ht="12.8" hidden="false" customHeight="false" outlineLevel="0" collapsed="false">
      <c r="A26" s="0" t="n">
        <v>10.09381641</v>
      </c>
      <c r="B26" s="0" t="n">
        <v>27.60355339</v>
      </c>
      <c r="C26" s="0" t="n">
        <v>-5</v>
      </c>
    </row>
    <row r="27" customFormat="false" ht="12.8" hidden="false" customHeight="false" outlineLevel="0" collapsed="false">
      <c r="A27" s="0" t="n">
        <v>10.09381641</v>
      </c>
      <c r="B27" s="0" t="n">
        <v>27.60355339</v>
      </c>
      <c r="C27" s="0" t="n">
        <v>0.15</v>
      </c>
    </row>
    <row r="28" customFormat="false" ht="12.8" hidden="false" customHeight="false" outlineLevel="0" collapsed="false">
      <c r="A28" s="0" t="n">
        <v>9.57678084</v>
      </c>
      <c r="B28" s="0" t="n">
        <v>24.31066017</v>
      </c>
      <c r="C28" s="0" t="n">
        <v>0.15</v>
      </c>
    </row>
    <row r="29" customFormat="false" ht="12.8" hidden="false" customHeight="false" outlineLevel="0" collapsed="false">
      <c r="A29" s="0" t="n">
        <v>9.57678084</v>
      </c>
      <c r="B29" s="0" t="n">
        <v>24.31066017</v>
      </c>
      <c r="C29" s="0" t="n">
        <v>-5</v>
      </c>
    </row>
    <row r="30" customFormat="false" ht="12.8" hidden="false" customHeight="false" outlineLevel="0" collapsed="false">
      <c r="A30" s="0" t="n">
        <v>8.83769169</v>
      </c>
      <c r="B30" s="0" t="n">
        <v>19.60355339</v>
      </c>
      <c r="C30" s="0" t="n">
        <v>-5</v>
      </c>
    </row>
    <row r="31" customFormat="false" ht="12.8" hidden="false" customHeight="false" outlineLevel="0" collapsed="false">
      <c r="A31" s="0" t="n">
        <v>8.83769169</v>
      </c>
      <c r="B31" s="0" t="n">
        <v>19.60355339</v>
      </c>
      <c r="C31" s="0" t="n">
        <v>0.15</v>
      </c>
    </row>
    <row r="32" customFormat="false" ht="12.8" hidden="false" customHeight="false" outlineLevel="0" collapsed="false">
      <c r="A32" s="0" t="n">
        <v>8.32065612</v>
      </c>
      <c r="B32" s="0" t="n">
        <v>16.31066017</v>
      </c>
      <c r="C32" s="0" t="n">
        <v>0.15</v>
      </c>
    </row>
    <row r="33" customFormat="false" ht="12.8" hidden="false" customHeight="false" outlineLevel="0" collapsed="false">
      <c r="A33" s="0" t="n">
        <v>8.32065612</v>
      </c>
      <c r="B33" s="0" t="n">
        <v>16.31066017</v>
      </c>
      <c r="C33" s="0" t="n">
        <v>-5</v>
      </c>
    </row>
    <row r="34" customFormat="false" ht="12.8" hidden="false" customHeight="false" outlineLevel="0" collapsed="false">
      <c r="A34" s="0" t="n">
        <v>7.58156697</v>
      </c>
      <c r="B34" s="0" t="n">
        <v>11.60355339</v>
      </c>
      <c r="C34" s="0" t="n">
        <v>-5</v>
      </c>
    </row>
    <row r="35" customFormat="false" ht="12.8" hidden="false" customHeight="false" outlineLevel="0" collapsed="false">
      <c r="A35" s="0" t="n">
        <v>7.58156697</v>
      </c>
      <c r="B35" s="0" t="n">
        <v>11.60355339</v>
      </c>
      <c r="C35" s="0" t="n">
        <v>0.15</v>
      </c>
    </row>
    <row r="36" customFormat="false" ht="12.8" hidden="false" customHeight="false" outlineLevel="0" collapsed="false">
      <c r="A36" s="0" t="n">
        <v>7.0645314</v>
      </c>
      <c r="B36" s="0" t="n">
        <v>8.31066017</v>
      </c>
      <c r="C36" s="0" t="n">
        <v>0.15</v>
      </c>
    </row>
    <row r="37" customFormat="false" ht="12.8" hidden="false" customHeight="false" outlineLevel="0" collapsed="false">
      <c r="A37" s="0" t="n">
        <v>7.0645314</v>
      </c>
      <c r="B37" s="0" t="n">
        <v>8.31066017</v>
      </c>
      <c r="C37" s="0" t="n">
        <v>-5</v>
      </c>
    </row>
    <row r="38" customFormat="false" ht="12.8" hidden="false" customHeight="false" outlineLevel="0" collapsed="false">
      <c r="A38" s="0" t="n">
        <v>18.26804665</v>
      </c>
      <c r="B38" s="0" t="n">
        <v>53.87624811</v>
      </c>
      <c r="C38" s="0" t="n">
        <v>-5</v>
      </c>
    </row>
    <row r="39" customFormat="false" ht="12.8" hidden="false" customHeight="false" outlineLevel="0" collapsed="false">
      <c r="A39" s="0" t="n">
        <v>18.26804665</v>
      </c>
      <c r="B39" s="0" t="n">
        <v>53.87624811</v>
      </c>
      <c r="C39" s="0" t="n">
        <v>0.15</v>
      </c>
    </row>
    <row r="40" customFormat="false" ht="12.8" hidden="false" customHeight="false" outlineLevel="0" collapsed="false">
      <c r="A40" s="0" t="n">
        <v>17.39416258</v>
      </c>
      <c r="B40" s="0" t="n">
        <v>48.31066017</v>
      </c>
      <c r="C40" s="0" t="n">
        <v>0.15</v>
      </c>
    </row>
    <row r="41" customFormat="false" ht="12.8" hidden="false" customHeight="false" outlineLevel="0" collapsed="false">
      <c r="A41" s="0" t="n">
        <v>17.39416258</v>
      </c>
      <c r="B41" s="0" t="n">
        <v>48.31066017</v>
      </c>
      <c r="C41" s="0" t="n">
        <v>-5</v>
      </c>
    </row>
    <row r="42" customFormat="false" ht="12.8" hidden="false" customHeight="false" outlineLevel="0" collapsed="false">
      <c r="A42" s="0" t="n">
        <v>16.65507343</v>
      </c>
      <c r="B42" s="0" t="n">
        <v>43.60355339</v>
      </c>
      <c r="C42" s="0" t="n">
        <v>-5</v>
      </c>
    </row>
    <row r="43" customFormat="false" ht="12.8" hidden="false" customHeight="false" outlineLevel="0" collapsed="false">
      <c r="A43" s="0" t="n">
        <v>16.65507343</v>
      </c>
      <c r="B43" s="0" t="n">
        <v>43.60355339</v>
      </c>
      <c r="C43" s="0" t="n">
        <v>0.15</v>
      </c>
    </row>
    <row r="44" customFormat="false" ht="12.8" hidden="false" customHeight="false" outlineLevel="0" collapsed="false">
      <c r="A44" s="0" t="n">
        <v>16.13803786</v>
      </c>
      <c r="B44" s="0" t="n">
        <v>40.31066017</v>
      </c>
      <c r="C44" s="0" t="n">
        <v>0.15</v>
      </c>
    </row>
    <row r="45" customFormat="false" ht="12.8" hidden="false" customHeight="false" outlineLevel="0" collapsed="false">
      <c r="A45" s="0" t="n">
        <v>16.13803786</v>
      </c>
      <c r="B45" s="0" t="n">
        <v>40.31066017</v>
      </c>
      <c r="C45" s="0" t="n">
        <v>-5</v>
      </c>
    </row>
    <row r="46" customFormat="false" ht="12.8" hidden="false" customHeight="false" outlineLevel="0" collapsed="false">
      <c r="A46" s="0" t="n">
        <v>15.39894871</v>
      </c>
      <c r="B46" s="0" t="n">
        <v>35.60355339</v>
      </c>
      <c r="C46" s="0" t="n">
        <v>-5</v>
      </c>
    </row>
    <row r="47" customFormat="false" ht="12.8" hidden="false" customHeight="false" outlineLevel="0" collapsed="false">
      <c r="A47" s="0" t="n">
        <v>15.39894871</v>
      </c>
      <c r="B47" s="0" t="n">
        <v>35.60355339</v>
      </c>
      <c r="C47" s="0" t="n">
        <v>0.15</v>
      </c>
    </row>
    <row r="48" customFormat="false" ht="12.8" hidden="false" customHeight="false" outlineLevel="0" collapsed="false">
      <c r="A48" s="0" t="n">
        <v>14.88191314</v>
      </c>
      <c r="B48" s="0" t="n">
        <v>32.31066017</v>
      </c>
      <c r="C48" s="0" t="n">
        <v>0.15</v>
      </c>
    </row>
    <row r="49" customFormat="false" ht="12.8" hidden="false" customHeight="false" outlineLevel="0" collapsed="false">
      <c r="A49" s="0" t="n">
        <v>14.88191314</v>
      </c>
      <c r="B49" s="0" t="n">
        <v>32.31066017</v>
      </c>
      <c r="C49" s="0" t="n">
        <v>-5</v>
      </c>
    </row>
    <row r="50" customFormat="false" ht="12.8" hidden="false" customHeight="false" outlineLevel="0" collapsed="false">
      <c r="A50" s="0" t="n">
        <v>14.14282399</v>
      </c>
      <c r="B50" s="0" t="n">
        <v>27.60355339</v>
      </c>
      <c r="C50" s="0" t="n">
        <v>-5</v>
      </c>
    </row>
    <row r="51" customFormat="false" ht="12.8" hidden="false" customHeight="false" outlineLevel="0" collapsed="false">
      <c r="A51" s="0" t="n">
        <v>14.14282399</v>
      </c>
      <c r="B51" s="0" t="n">
        <v>27.60355339</v>
      </c>
      <c r="C51" s="0" t="n">
        <v>0.15</v>
      </c>
    </row>
    <row r="52" customFormat="false" ht="12.8" hidden="false" customHeight="false" outlineLevel="0" collapsed="false">
      <c r="A52" s="0" t="n">
        <v>13.62578841</v>
      </c>
      <c r="B52" s="0" t="n">
        <v>24.31066017</v>
      </c>
      <c r="C52" s="0" t="n">
        <v>0.15</v>
      </c>
    </row>
    <row r="53" customFormat="false" ht="12.8" hidden="false" customHeight="false" outlineLevel="0" collapsed="false">
      <c r="A53" s="0" t="n">
        <v>13.62578841</v>
      </c>
      <c r="B53" s="0" t="n">
        <v>24.31066017</v>
      </c>
      <c r="C53" s="0" t="n">
        <v>-5</v>
      </c>
    </row>
    <row r="54" customFormat="false" ht="12.8" hidden="false" customHeight="false" outlineLevel="0" collapsed="false">
      <c r="A54" s="0" t="n">
        <v>12.88669926</v>
      </c>
      <c r="B54" s="0" t="n">
        <v>19.60355339</v>
      </c>
      <c r="C54" s="0" t="n">
        <v>-5</v>
      </c>
    </row>
    <row r="55" customFormat="false" ht="12.8" hidden="false" customHeight="false" outlineLevel="0" collapsed="false">
      <c r="A55" s="0" t="n">
        <v>12.88669926</v>
      </c>
      <c r="B55" s="0" t="n">
        <v>19.60355339</v>
      </c>
      <c r="C55" s="0" t="n">
        <v>0.15</v>
      </c>
    </row>
    <row r="56" customFormat="false" ht="12.8" hidden="false" customHeight="false" outlineLevel="0" collapsed="false">
      <c r="A56" s="0" t="n">
        <v>12.36966369</v>
      </c>
      <c r="B56" s="0" t="n">
        <v>16.31066017</v>
      </c>
      <c r="C56" s="0" t="n">
        <v>0.15</v>
      </c>
    </row>
    <row r="57" customFormat="false" ht="12.8" hidden="false" customHeight="false" outlineLevel="0" collapsed="false">
      <c r="A57" s="0" t="n">
        <v>12.36966369</v>
      </c>
      <c r="B57" s="0" t="n">
        <v>16.31066017</v>
      </c>
      <c r="C57" s="0" t="n">
        <v>-5</v>
      </c>
    </row>
    <row r="58" customFormat="false" ht="12.8" hidden="false" customHeight="false" outlineLevel="0" collapsed="false">
      <c r="A58" s="0" t="n">
        <v>11.63057454</v>
      </c>
      <c r="B58" s="0" t="n">
        <v>11.60355339</v>
      </c>
      <c r="C58" s="0" t="n">
        <v>-5</v>
      </c>
    </row>
    <row r="59" customFormat="false" ht="12.8" hidden="false" customHeight="false" outlineLevel="0" collapsed="false">
      <c r="A59" s="0" t="n">
        <v>11.63057454</v>
      </c>
      <c r="B59" s="0" t="n">
        <v>11.60355339</v>
      </c>
      <c r="C59" s="0" t="n">
        <v>0.15</v>
      </c>
    </row>
    <row r="60" customFormat="false" ht="12.8" hidden="false" customHeight="false" outlineLevel="0" collapsed="false">
      <c r="A60" s="0" t="n">
        <v>11.11353897</v>
      </c>
      <c r="B60" s="0" t="n">
        <v>8.31066017</v>
      </c>
      <c r="C60" s="0" t="n">
        <v>0.15</v>
      </c>
    </row>
    <row r="61" customFormat="false" ht="12.8" hidden="false" customHeight="false" outlineLevel="0" collapsed="false">
      <c r="A61" s="0" t="n">
        <v>11.11353897</v>
      </c>
      <c r="B61" s="0" t="n">
        <v>8.31066017</v>
      </c>
      <c r="C61" s="0" t="n">
        <v>-5</v>
      </c>
    </row>
    <row r="62" customFormat="false" ht="12.8" hidden="false" customHeight="false" outlineLevel="0" collapsed="false">
      <c r="A62" s="0" t="n">
        <v>15.16254654</v>
      </c>
      <c r="B62" s="0" t="n">
        <v>8.31066017</v>
      </c>
      <c r="C62" s="0" t="n">
        <v>-5</v>
      </c>
    </row>
    <row r="63" customFormat="false" ht="12.8" hidden="false" customHeight="false" outlineLevel="0" collapsed="false">
      <c r="A63" s="0" t="n">
        <v>15.16254654</v>
      </c>
      <c r="B63" s="0" t="n">
        <v>8.31066017</v>
      </c>
      <c r="C63" s="0" t="n">
        <v>0.15</v>
      </c>
    </row>
    <row r="64" customFormat="false" ht="12.8" hidden="false" customHeight="false" outlineLevel="0" collapsed="false">
      <c r="A64" s="0" t="n">
        <v>15.67958212</v>
      </c>
      <c r="B64" s="0" t="n">
        <v>11.60355339</v>
      </c>
      <c r="C64" s="0" t="n">
        <v>0.15</v>
      </c>
    </row>
    <row r="65" customFormat="false" ht="12.8" hidden="false" customHeight="false" outlineLevel="0" collapsed="false">
      <c r="A65" s="0" t="n">
        <v>15.67958212</v>
      </c>
      <c r="B65" s="0" t="n">
        <v>11.60355339</v>
      </c>
      <c r="C65" s="0" t="n">
        <v>-5</v>
      </c>
    </row>
    <row r="66" customFormat="false" ht="12.8" hidden="false" customHeight="false" outlineLevel="0" collapsed="false">
      <c r="A66" s="0" t="n">
        <v>16.41867127</v>
      </c>
      <c r="B66" s="0" t="n">
        <v>16.31066017</v>
      </c>
      <c r="C66" s="0" t="n">
        <v>-5</v>
      </c>
    </row>
    <row r="67" customFormat="false" ht="12.8" hidden="false" customHeight="false" outlineLevel="0" collapsed="false">
      <c r="A67" s="0" t="n">
        <v>16.41867127</v>
      </c>
      <c r="B67" s="0" t="n">
        <v>16.31066017</v>
      </c>
      <c r="C67" s="0" t="n">
        <v>0.15</v>
      </c>
    </row>
    <row r="68" customFormat="false" ht="12.8" hidden="false" customHeight="false" outlineLevel="0" collapsed="false">
      <c r="A68" s="0" t="n">
        <v>16.93570684</v>
      </c>
      <c r="B68" s="0" t="n">
        <v>19.60355339</v>
      </c>
      <c r="C68" s="0" t="n">
        <v>0.15</v>
      </c>
    </row>
    <row r="69" customFormat="false" ht="12.8" hidden="false" customHeight="false" outlineLevel="0" collapsed="false">
      <c r="A69" s="0" t="n">
        <v>16.93570684</v>
      </c>
      <c r="B69" s="0" t="n">
        <v>19.60355339</v>
      </c>
      <c r="C69" s="0" t="n">
        <v>-5</v>
      </c>
    </row>
    <row r="70" customFormat="false" ht="12.8" hidden="false" customHeight="false" outlineLevel="0" collapsed="false">
      <c r="A70" s="0" t="n">
        <v>17.67479599</v>
      </c>
      <c r="B70" s="0" t="n">
        <v>24.31066017</v>
      </c>
      <c r="C70" s="0" t="n">
        <v>-5</v>
      </c>
    </row>
    <row r="71" customFormat="false" ht="12.8" hidden="false" customHeight="false" outlineLevel="0" collapsed="false">
      <c r="A71" s="0" t="n">
        <v>17.67479599</v>
      </c>
      <c r="B71" s="0" t="n">
        <v>24.31066017</v>
      </c>
      <c r="C71" s="0" t="n">
        <v>0.15</v>
      </c>
    </row>
    <row r="72" customFormat="false" ht="12.8" hidden="false" customHeight="false" outlineLevel="0" collapsed="false">
      <c r="A72" s="0" t="n">
        <v>18.26804665</v>
      </c>
      <c r="B72" s="0" t="n">
        <v>28.08895165</v>
      </c>
      <c r="C72" s="0" t="n">
        <v>0.15</v>
      </c>
    </row>
    <row r="73" customFormat="false" ht="12.8" hidden="false" customHeight="false" outlineLevel="0" collapsed="false">
      <c r="A73" s="0" t="n">
        <v>18.26804665</v>
      </c>
      <c r="B73" s="0" t="n">
        <v>28.08895165</v>
      </c>
      <c r="C73" s="0" t="n">
        <v>-5</v>
      </c>
    </row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5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H22" activeCellId="0" sqref="H22"/>
    </sheetView>
  </sheetViews>
  <sheetFormatPr defaultColWidth="8.6953125" defaultRowHeight="12" zeroHeight="false" outlineLevelRow="0" outlineLevelCol="0"/>
  <sheetData>
    <row r="1" customFormat="false" ht="12" hidden="false" customHeight="false" outlineLevel="0" collapsed="false">
      <c r="A1" s="0" t="s">
        <v>22</v>
      </c>
      <c r="E1" s="0" t="s">
        <v>23</v>
      </c>
    </row>
    <row r="2" customFormat="false" ht="13.5" hidden="false" customHeight="false" outlineLevel="0" collapsed="false">
      <c r="A2" s="0" t="n">
        <v>4.81079974</v>
      </c>
      <c r="B2" s="0" t="n">
        <v>10.95710678</v>
      </c>
      <c r="C2" s="0" t="n">
        <v>5</v>
      </c>
      <c r="E2" s="1" t="n">
        <f aca="false">'UP to Date'!K4</f>
        <v>85.717961702</v>
      </c>
      <c r="F2" s="1" t="n">
        <f aca="false">'UP to Date'!L4</f>
        <v>4.452369306</v>
      </c>
      <c r="G2" s="1" t="n">
        <f aca="false">'UP to Date'!M4</f>
        <v>5</v>
      </c>
    </row>
    <row r="3" customFormat="false" ht="13.5" hidden="false" customHeight="false" outlineLevel="0" collapsed="false">
      <c r="A3" s="0" t="n">
        <v>4.81079974</v>
      </c>
      <c r="B3" s="0" t="n">
        <v>10.95710678</v>
      </c>
      <c r="C3" s="0" t="n">
        <v>0.15</v>
      </c>
      <c r="E3" s="1" t="n">
        <f aca="false">'UP to Date'!K5</f>
        <v>85.717961702</v>
      </c>
      <c r="F3" s="1" t="n">
        <f aca="false">'UP to Date'!L5</f>
        <v>4.452369306</v>
      </c>
      <c r="G3" s="1" t="n">
        <f aca="false">'UP to Date'!M5</f>
        <v>-0.239</v>
      </c>
    </row>
    <row r="4" customFormat="false" ht="13.5" hidden="false" customHeight="false" outlineLevel="0" collapsed="false">
      <c r="A4" s="0" t="n">
        <v>4.81079974</v>
      </c>
      <c r="B4" s="0" t="n">
        <v>4.81079974</v>
      </c>
      <c r="C4" s="0" t="n">
        <v>0.15</v>
      </c>
      <c r="E4" s="1" t="n">
        <f aca="false">'UP to Date'!K6</f>
        <v>85.717961702</v>
      </c>
      <c r="F4" s="1" t="n">
        <f aca="false">'UP to Date'!L6</f>
        <v>66.838369306</v>
      </c>
      <c r="G4" s="1" t="n">
        <f aca="false">'UP to Date'!M6</f>
        <v>-0.239</v>
      </c>
    </row>
    <row r="5" customFormat="false" ht="13.5" hidden="false" customHeight="false" outlineLevel="0" collapsed="false">
      <c r="A5" s="0" t="n">
        <v>13.02446043</v>
      </c>
      <c r="B5" s="0" t="n">
        <v>68.83210678</v>
      </c>
      <c r="C5" s="0" t="n">
        <v>0.15</v>
      </c>
      <c r="E5" s="1" t="n">
        <f aca="false">'UP to Date'!K7</f>
        <v>84.592961702</v>
      </c>
      <c r="F5" s="1" t="n">
        <f aca="false">'UP to Date'!L7</f>
        <v>67.963369306</v>
      </c>
      <c r="G5" s="1" t="n">
        <f aca="false">'UP to Date'!M7</f>
        <v>-0.239</v>
      </c>
    </row>
    <row r="6" customFormat="false" ht="13.5" hidden="false" customHeight="false" outlineLevel="0" collapsed="false">
      <c r="A6" s="0" t="n">
        <v>13.02446043</v>
      </c>
      <c r="B6" s="0" t="n">
        <v>68.83210678</v>
      </c>
      <c r="C6" s="0" t="n">
        <v>5</v>
      </c>
      <c r="E6" s="1" t="n">
        <f aca="false">'UP to Date'!K8</f>
        <v>21.507524422</v>
      </c>
      <c r="F6" s="1" t="n">
        <f aca="false">'UP to Date'!L8</f>
        <v>67.963369306</v>
      </c>
      <c r="G6" s="1" t="n">
        <f aca="false">'UP to Date'!M8</f>
        <v>-0.239</v>
      </c>
    </row>
    <row r="7" customFormat="false" ht="13.5" hidden="false" customHeight="false" outlineLevel="0" collapsed="false">
      <c r="A7" s="0" t="n">
        <v>16.56734206</v>
      </c>
      <c r="B7" s="0" t="n">
        <v>68.83210678</v>
      </c>
      <c r="C7" s="0" t="n">
        <v>5</v>
      </c>
      <c r="E7" s="1" t="n">
        <f aca="false">'UP to Date'!K9</f>
        <v>20.209015092</v>
      </c>
      <c r="F7" s="1" t="n">
        <f aca="false">'UP to Date'!L9</f>
        <v>67.963369306</v>
      </c>
      <c r="G7" s="1" t="n">
        <f aca="false">'UP to Date'!M9</f>
        <v>-0.239</v>
      </c>
    </row>
    <row r="8" customFormat="false" ht="13.5" hidden="false" customHeight="false" outlineLevel="0" collapsed="false">
      <c r="A8" s="0" t="n">
        <v>16.56734206</v>
      </c>
      <c r="B8" s="0" t="n">
        <v>68.83210678</v>
      </c>
      <c r="C8" s="0" t="n">
        <v>0.15</v>
      </c>
      <c r="E8" s="1" t="n">
        <f aca="false">'UP to Date'!K10</f>
        <v>21.154065902</v>
      </c>
      <c r="F8" s="1" t="n">
        <f aca="false">'UP to Date'!L10</f>
        <v>67.963369306</v>
      </c>
      <c r="G8" s="1" t="n">
        <f aca="false">'UP to Date'!M10</f>
        <v>-0.33</v>
      </c>
    </row>
    <row r="9" customFormat="false" ht="13.5" hidden="false" customHeight="false" outlineLevel="0" collapsed="false">
      <c r="A9" s="0" t="n">
        <v>15.85740445</v>
      </c>
      <c r="B9" s="0" t="n">
        <v>64.31066017</v>
      </c>
      <c r="C9" s="0" t="n">
        <v>0.15</v>
      </c>
      <c r="E9" s="1" t="n">
        <f aca="false">'UP to Date'!K11</f>
        <v>20.209015092</v>
      </c>
      <c r="F9" s="1" t="n">
        <f aca="false">'UP to Date'!L11</f>
        <v>67.963369306</v>
      </c>
      <c r="G9" s="1" t="n">
        <f aca="false">'UP to Date'!M11</f>
        <v>-0.45</v>
      </c>
    </row>
    <row r="10" customFormat="false" ht="13.5" hidden="false" customHeight="false" outlineLevel="0" collapsed="false">
      <c r="A10" s="0" t="n">
        <v>15.85740445</v>
      </c>
      <c r="B10" s="0" t="n">
        <v>64.31066017</v>
      </c>
      <c r="C10" s="0" t="n">
        <v>5</v>
      </c>
      <c r="E10" s="1" t="n">
        <f aca="false">'UP to Date'!K12</f>
        <v>21.154065902</v>
      </c>
      <c r="F10" s="1" t="n">
        <f aca="false">'UP to Date'!L12</f>
        <v>67.963369306</v>
      </c>
      <c r="G10" s="1" t="n">
        <f aca="false">'UP to Date'!M12</f>
        <v>-0.45</v>
      </c>
    </row>
    <row r="11" customFormat="false" ht="13.5" hidden="false" customHeight="false" outlineLevel="0" collapsed="false">
      <c r="A11" s="0" t="n">
        <v>15.1183153</v>
      </c>
      <c r="B11" s="0" t="n">
        <v>59.60355339</v>
      </c>
      <c r="C11" s="0" t="n">
        <v>5</v>
      </c>
      <c r="E11" s="1" t="n">
        <f aca="false">'UP to Date'!K13</f>
        <v>20.209015092</v>
      </c>
      <c r="F11" s="1" t="n">
        <f aca="false">'UP to Date'!L13</f>
        <v>67.963369306</v>
      </c>
      <c r="G11" s="1" t="n">
        <f aca="false">'UP to Date'!M13</f>
        <v>5</v>
      </c>
    </row>
    <row r="12" customFormat="false" ht="13.5" hidden="false" customHeight="false" outlineLevel="0" collapsed="false">
      <c r="A12" s="0" t="n">
        <v>15.1183153</v>
      </c>
      <c r="B12" s="0" t="n">
        <v>59.60355339</v>
      </c>
      <c r="C12" s="0" t="n">
        <v>0.15</v>
      </c>
      <c r="E12" s="1" t="n">
        <f aca="false">'UP to Date'!K14</f>
        <v>83.217961702</v>
      </c>
      <c r="F12" s="1" t="n">
        <f aca="false">'UP to Date'!L14</f>
        <v>4.452369306</v>
      </c>
      <c r="G12" s="1" t="n">
        <f aca="false">'UP to Date'!M14</f>
        <v>5</v>
      </c>
    </row>
    <row r="13" customFormat="false" ht="13.5" hidden="false" customHeight="false" outlineLevel="0" collapsed="false">
      <c r="A13" s="0" t="n">
        <v>14.60127973</v>
      </c>
      <c r="B13" s="0" t="n">
        <v>56.31066017</v>
      </c>
      <c r="C13" s="0" t="n">
        <v>0.15</v>
      </c>
      <c r="E13" s="1" t="n">
        <f aca="false">'UP to Date'!K15</f>
        <v>83.217961702</v>
      </c>
      <c r="F13" s="1" t="n">
        <f aca="false">'UP to Date'!L15</f>
        <v>4.452369306</v>
      </c>
      <c r="G13" s="1" t="n">
        <f aca="false">'UP to Date'!M15</f>
        <v>-0.239</v>
      </c>
    </row>
    <row r="14" customFormat="false" ht="13.5" hidden="false" customHeight="false" outlineLevel="0" collapsed="false">
      <c r="A14" s="0" t="n">
        <v>14.60127973</v>
      </c>
      <c r="B14" s="0" t="n">
        <v>56.31066017</v>
      </c>
      <c r="C14" s="0" t="n">
        <v>5</v>
      </c>
      <c r="E14" s="1" t="n">
        <f aca="false">'UP to Date'!K16</f>
        <v>83.217961702</v>
      </c>
      <c r="F14" s="1" t="n">
        <f aca="false">'UP to Date'!L16</f>
        <v>64.338369306</v>
      </c>
      <c r="G14" s="1" t="n">
        <f aca="false">'UP to Date'!M16</f>
        <v>-0.239</v>
      </c>
    </row>
    <row r="15" customFormat="false" ht="13.5" hidden="false" customHeight="false" outlineLevel="0" collapsed="false">
      <c r="A15" s="0" t="n">
        <v>13.86219058</v>
      </c>
      <c r="B15" s="0" t="n">
        <v>51.60355339</v>
      </c>
      <c r="C15" s="0" t="n">
        <v>5</v>
      </c>
      <c r="E15" s="1" t="n">
        <f aca="false">'UP to Date'!K17</f>
        <v>82.092961702</v>
      </c>
      <c r="F15" s="1" t="n">
        <f aca="false">'UP to Date'!L17</f>
        <v>65.463369306</v>
      </c>
      <c r="G15" s="1" t="n">
        <f aca="false">'UP to Date'!M17</f>
        <v>-0.239</v>
      </c>
    </row>
    <row r="16" customFormat="false" ht="13.5" hidden="false" customHeight="false" outlineLevel="0" collapsed="false">
      <c r="A16" s="0" t="n">
        <v>13.86219058</v>
      </c>
      <c r="B16" s="0" t="n">
        <v>51.60355339</v>
      </c>
      <c r="C16" s="0" t="n">
        <v>0.15</v>
      </c>
      <c r="E16" s="1" t="n">
        <f aca="false">'UP to Date'!K18</f>
        <v>21.507524422</v>
      </c>
      <c r="F16" s="1" t="n">
        <f aca="false">'UP to Date'!L18</f>
        <v>65.463369306</v>
      </c>
      <c r="G16" s="1" t="n">
        <f aca="false">'UP to Date'!M18</f>
        <v>-0.239</v>
      </c>
    </row>
    <row r="17" customFormat="false" ht="13.5" hidden="false" customHeight="false" outlineLevel="0" collapsed="false">
      <c r="A17" s="0" t="n">
        <v>13.34515501</v>
      </c>
      <c r="B17" s="0" t="n">
        <v>48.31066017</v>
      </c>
      <c r="C17" s="0" t="n">
        <v>0.15</v>
      </c>
      <c r="E17" s="1" t="n">
        <f aca="false">'UP to Date'!K19</f>
        <v>20.209015092</v>
      </c>
      <c r="F17" s="1" t="n">
        <f aca="false">'UP to Date'!L19</f>
        <v>65.463369306</v>
      </c>
      <c r="G17" s="1" t="n">
        <f aca="false">'UP to Date'!M19</f>
        <v>-0.239</v>
      </c>
    </row>
    <row r="18" customFormat="false" ht="13.5" hidden="false" customHeight="false" outlineLevel="0" collapsed="false">
      <c r="A18" s="0" t="n">
        <v>13.34515501</v>
      </c>
      <c r="B18" s="0" t="n">
        <v>48.31066017</v>
      </c>
      <c r="C18" s="0" t="n">
        <v>5</v>
      </c>
      <c r="E18" s="1" t="n">
        <f aca="false">'UP to Date'!K20</f>
        <v>21.154065902</v>
      </c>
      <c r="F18" s="1" t="n">
        <f aca="false">'UP to Date'!L20</f>
        <v>65.463369306</v>
      </c>
      <c r="G18" s="1" t="n">
        <f aca="false">'UP to Date'!M20</f>
        <v>-0.33</v>
      </c>
    </row>
    <row r="19" customFormat="false" ht="13.5" hidden="false" customHeight="false" outlineLevel="0" collapsed="false">
      <c r="A19" s="0" t="n">
        <v>12.60606586</v>
      </c>
      <c r="B19" s="0" t="n">
        <v>43.60355339</v>
      </c>
      <c r="C19" s="0" t="n">
        <v>5</v>
      </c>
      <c r="E19" s="1" t="n">
        <f aca="false">'UP to Date'!K21</f>
        <v>20.209015092</v>
      </c>
      <c r="F19" s="1" t="n">
        <f aca="false">'UP to Date'!L21</f>
        <v>65.463369306</v>
      </c>
      <c r="G19" s="1" t="n">
        <f aca="false">'UP to Date'!M21</f>
        <v>-0.45</v>
      </c>
    </row>
    <row r="20" customFormat="false" ht="13.5" hidden="false" customHeight="false" outlineLevel="0" collapsed="false">
      <c r="A20" s="0" t="n">
        <v>12.60606586</v>
      </c>
      <c r="B20" s="0" t="n">
        <v>43.60355339</v>
      </c>
      <c r="C20" s="0" t="n">
        <v>0.15</v>
      </c>
      <c r="E20" s="1" t="n">
        <f aca="false">'UP to Date'!K22</f>
        <v>21.154065902</v>
      </c>
      <c r="F20" s="1" t="n">
        <f aca="false">'UP to Date'!L22</f>
        <v>65.463369306</v>
      </c>
      <c r="G20" s="1" t="n">
        <f aca="false">'UP to Date'!M22</f>
        <v>-0.45</v>
      </c>
    </row>
    <row r="21" customFormat="false" ht="13.5" hidden="false" customHeight="false" outlineLevel="0" collapsed="false">
      <c r="A21" s="0" t="n">
        <v>12.08903028</v>
      </c>
      <c r="B21" s="0" t="n">
        <v>40.31066017</v>
      </c>
      <c r="C21" s="0" t="n">
        <v>0.15</v>
      </c>
      <c r="E21" s="1" t="n">
        <f aca="false">'UP to Date'!K23</f>
        <v>20.209015092</v>
      </c>
      <c r="F21" s="1" t="n">
        <f aca="false">'UP to Date'!L23</f>
        <v>65.463369306</v>
      </c>
      <c r="G21" s="1" t="n">
        <f aca="false">'UP to Date'!M23</f>
        <v>5</v>
      </c>
    </row>
    <row r="22" customFormat="false" ht="13.5" hidden="false" customHeight="false" outlineLevel="0" collapsed="false">
      <c r="A22" s="0" t="n">
        <v>12.08903028</v>
      </c>
      <c r="B22" s="0" t="n">
        <v>40.31066017</v>
      </c>
      <c r="C22" s="0" t="n">
        <v>5</v>
      </c>
      <c r="E22" s="1" t="n">
        <f aca="false">'UP to Date'!K24</f>
        <v>80.717961702</v>
      </c>
      <c r="F22" s="1" t="n">
        <f aca="false">'UP to Date'!L24</f>
        <v>4.452369306</v>
      </c>
      <c r="G22" s="1" t="n">
        <f aca="false">'UP to Date'!M24</f>
        <v>5</v>
      </c>
    </row>
    <row r="23" customFormat="false" ht="13.5" hidden="false" customHeight="false" outlineLevel="0" collapsed="false">
      <c r="A23" s="0" t="n">
        <v>11.34994113</v>
      </c>
      <c r="B23" s="0" t="n">
        <v>35.60355339</v>
      </c>
      <c r="C23" s="0" t="n">
        <v>5</v>
      </c>
      <c r="E23" s="1" t="n">
        <f aca="false">'UP to Date'!K25</f>
        <v>80.717961702</v>
      </c>
      <c r="F23" s="1" t="n">
        <f aca="false">'UP to Date'!L25</f>
        <v>4.452369306</v>
      </c>
      <c r="G23" s="1" t="n">
        <f aca="false">'UP to Date'!M25</f>
        <v>-0.239</v>
      </c>
    </row>
    <row r="24" customFormat="false" ht="13.5" hidden="false" customHeight="false" outlineLevel="0" collapsed="false">
      <c r="A24" s="0" t="n">
        <v>11.34994113</v>
      </c>
      <c r="B24" s="0" t="n">
        <v>35.60355339</v>
      </c>
      <c r="C24" s="0" t="n">
        <v>0.15</v>
      </c>
      <c r="E24" s="1" t="n">
        <f aca="false">'UP to Date'!K26</f>
        <v>80.717961702</v>
      </c>
      <c r="F24" s="1" t="n">
        <f aca="false">'UP to Date'!L26</f>
        <v>61.838369306</v>
      </c>
      <c r="G24" s="1" t="n">
        <f aca="false">'UP to Date'!M26</f>
        <v>-0.239</v>
      </c>
    </row>
    <row r="25" customFormat="false" ht="13.5" hidden="false" customHeight="false" outlineLevel="0" collapsed="false">
      <c r="A25" s="0" t="n">
        <v>10.83290556</v>
      </c>
      <c r="B25" s="0" t="n">
        <v>32.31066017</v>
      </c>
      <c r="C25" s="0" t="n">
        <v>0.15</v>
      </c>
      <c r="E25" s="1" t="n">
        <f aca="false">'UP to Date'!K27</f>
        <v>79.592961702</v>
      </c>
      <c r="F25" s="1" t="n">
        <f aca="false">'UP to Date'!L27</f>
        <v>62.963369306</v>
      </c>
      <c r="G25" s="1" t="n">
        <f aca="false">'UP to Date'!M27</f>
        <v>-0.239</v>
      </c>
    </row>
    <row r="26" customFormat="false" ht="13.5" hidden="false" customHeight="false" outlineLevel="0" collapsed="false">
      <c r="A26" s="0" t="n">
        <v>10.83290556</v>
      </c>
      <c r="B26" s="0" t="n">
        <v>32.31066017</v>
      </c>
      <c r="C26" s="0" t="n">
        <v>5</v>
      </c>
      <c r="E26" s="1" t="n">
        <f aca="false">'UP to Date'!K28</f>
        <v>21.507524422</v>
      </c>
      <c r="F26" s="1" t="n">
        <f aca="false">'UP to Date'!L28</f>
        <v>62.963369306</v>
      </c>
      <c r="G26" s="1" t="n">
        <f aca="false">'UP to Date'!M28</f>
        <v>-0.239</v>
      </c>
    </row>
    <row r="27" customFormat="false" ht="13.5" hidden="false" customHeight="false" outlineLevel="0" collapsed="false">
      <c r="A27" s="0" t="n">
        <v>10.09381641</v>
      </c>
      <c r="B27" s="0" t="n">
        <v>27.60355339</v>
      </c>
      <c r="C27" s="0" t="n">
        <v>5</v>
      </c>
      <c r="E27" s="1" t="n">
        <f aca="false">'UP to Date'!K29</f>
        <v>20.209015092</v>
      </c>
      <c r="F27" s="1" t="n">
        <f aca="false">'UP to Date'!L29</f>
        <v>62.963369306</v>
      </c>
      <c r="G27" s="1" t="n">
        <f aca="false">'UP to Date'!M29</f>
        <v>-0.239</v>
      </c>
    </row>
    <row r="28" customFormat="false" ht="13.5" hidden="false" customHeight="false" outlineLevel="0" collapsed="false">
      <c r="A28" s="0" t="n">
        <v>10.09381641</v>
      </c>
      <c r="B28" s="0" t="n">
        <v>27.60355339</v>
      </c>
      <c r="C28" s="0" t="n">
        <v>0.15</v>
      </c>
      <c r="E28" s="1" t="n">
        <f aca="false">'UP to Date'!K30</f>
        <v>21.154065902</v>
      </c>
      <c r="F28" s="1" t="n">
        <f aca="false">'UP to Date'!L30</f>
        <v>62.963369306</v>
      </c>
      <c r="G28" s="1" t="n">
        <f aca="false">'UP to Date'!M30</f>
        <v>-0.33</v>
      </c>
    </row>
    <row r="29" customFormat="false" ht="13.5" hidden="false" customHeight="false" outlineLevel="0" collapsed="false">
      <c r="A29" s="0" t="n">
        <v>9.57678084</v>
      </c>
      <c r="B29" s="0" t="n">
        <v>24.31066017</v>
      </c>
      <c r="C29" s="0" t="n">
        <v>0.15</v>
      </c>
      <c r="E29" s="1" t="n">
        <f aca="false">'UP to Date'!K31</f>
        <v>20.209015092</v>
      </c>
      <c r="F29" s="1" t="n">
        <f aca="false">'UP to Date'!L31</f>
        <v>62.963369306</v>
      </c>
      <c r="G29" s="1" t="n">
        <f aca="false">'UP to Date'!M31</f>
        <v>-0.45</v>
      </c>
    </row>
    <row r="30" customFormat="false" ht="13.5" hidden="false" customHeight="false" outlineLevel="0" collapsed="false">
      <c r="A30" s="0" t="n">
        <v>9.57678084</v>
      </c>
      <c r="B30" s="0" t="n">
        <v>24.31066017</v>
      </c>
      <c r="C30" s="0" t="n">
        <v>5</v>
      </c>
      <c r="E30" s="1" t="n">
        <f aca="false">'UP to Date'!K32</f>
        <v>21.154065902</v>
      </c>
      <c r="F30" s="1" t="n">
        <f aca="false">'UP to Date'!L32</f>
        <v>62.963369306</v>
      </c>
      <c r="G30" s="1" t="n">
        <f aca="false">'UP to Date'!M32</f>
        <v>-0.45</v>
      </c>
    </row>
    <row r="31" customFormat="false" ht="13.5" hidden="false" customHeight="false" outlineLevel="0" collapsed="false">
      <c r="A31" s="0" t="n">
        <v>8.83769169</v>
      </c>
      <c r="B31" s="0" t="n">
        <v>19.60355339</v>
      </c>
      <c r="C31" s="0" t="n">
        <v>5</v>
      </c>
      <c r="E31" s="1" t="n">
        <f aca="false">'UP to Date'!K33</f>
        <v>20.209015092</v>
      </c>
      <c r="F31" s="1" t="n">
        <f aca="false">'UP to Date'!L33</f>
        <v>62.963369306</v>
      </c>
      <c r="G31" s="1" t="n">
        <f aca="false">'UP to Date'!M33</f>
        <v>5</v>
      </c>
    </row>
    <row r="32" customFormat="false" ht="13.5" hidden="false" customHeight="false" outlineLevel="0" collapsed="false">
      <c r="A32" s="0" t="n">
        <v>8.83769169</v>
      </c>
      <c r="B32" s="0" t="n">
        <v>19.60355339</v>
      </c>
      <c r="C32" s="0" t="n">
        <v>0.15</v>
      </c>
      <c r="E32" s="1" t="n">
        <f aca="false">'UP to Date'!K34</f>
        <v>78.217961702</v>
      </c>
      <c r="F32" s="1" t="n">
        <f aca="false">'UP to Date'!L34</f>
        <v>4.452369306</v>
      </c>
      <c r="G32" s="1" t="n">
        <f aca="false">'UP to Date'!M34</f>
        <v>5</v>
      </c>
    </row>
    <row r="33" customFormat="false" ht="13.5" hidden="false" customHeight="false" outlineLevel="0" collapsed="false">
      <c r="A33" s="0" t="n">
        <v>8.32065612</v>
      </c>
      <c r="B33" s="0" t="n">
        <v>16.31066017</v>
      </c>
      <c r="C33" s="0" t="n">
        <v>0.15</v>
      </c>
      <c r="E33" s="1" t="n">
        <f aca="false">'UP to Date'!K35</f>
        <v>78.217961702</v>
      </c>
      <c r="F33" s="1" t="n">
        <f aca="false">'UP to Date'!L35</f>
        <v>4.452369306</v>
      </c>
      <c r="G33" s="1" t="n">
        <f aca="false">'UP to Date'!M35</f>
        <v>-0.239</v>
      </c>
    </row>
    <row r="34" customFormat="false" ht="13.5" hidden="false" customHeight="false" outlineLevel="0" collapsed="false">
      <c r="A34" s="0" t="n">
        <v>8.32065612</v>
      </c>
      <c r="B34" s="0" t="n">
        <v>16.31066017</v>
      </c>
      <c r="C34" s="0" t="n">
        <v>5</v>
      </c>
      <c r="E34" s="1" t="n">
        <f aca="false">'UP to Date'!K36</f>
        <v>78.217961702</v>
      </c>
      <c r="F34" s="1" t="n">
        <f aca="false">'UP to Date'!L36</f>
        <v>59.338369306</v>
      </c>
      <c r="G34" s="1" t="n">
        <f aca="false">'UP to Date'!M36</f>
        <v>-0.239</v>
      </c>
    </row>
    <row r="35" customFormat="false" ht="13.5" hidden="false" customHeight="false" outlineLevel="0" collapsed="false">
      <c r="A35" s="0" t="n">
        <v>7.58156697</v>
      </c>
      <c r="B35" s="0" t="n">
        <v>11.60355339</v>
      </c>
      <c r="C35" s="0" t="n">
        <v>5</v>
      </c>
      <c r="E35" s="1" t="n">
        <f aca="false">'UP to Date'!K37</f>
        <v>77.092961702</v>
      </c>
      <c r="F35" s="1" t="n">
        <f aca="false">'UP to Date'!L37</f>
        <v>60.463369306</v>
      </c>
      <c r="G35" s="1" t="n">
        <f aca="false">'UP to Date'!M37</f>
        <v>-0.239</v>
      </c>
    </row>
    <row r="36" customFormat="false" ht="13.5" hidden="false" customHeight="false" outlineLevel="0" collapsed="false">
      <c r="A36" s="0" t="n">
        <v>7.58156697</v>
      </c>
      <c r="B36" s="0" t="n">
        <v>11.60355339</v>
      </c>
      <c r="C36" s="0" t="n">
        <v>0.15</v>
      </c>
      <c r="E36" s="1" t="n">
        <f aca="false">'UP to Date'!K38</f>
        <v>21.507524422</v>
      </c>
      <c r="F36" s="1" t="n">
        <f aca="false">'UP to Date'!L38</f>
        <v>60.463369306</v>
      </c>
      <c r="G36" s="1" t="n">
        <f aca="false">'UP to Date'!M38</f>
        <v>-0.239</v>
      </c>
    </row>
    <row r="37" customFormat="false" ht="13.5" hidden="false" customHeight="false" outlineLevel="0" collapsed="false">
      <c r="A37" s="0" t="n">
        <v>7.0645314</v>
      </c>
      <c r="B37" s="0" t="n">
        <v>8.31066017</v>
      </c>
      <c r="C37" s="0" t="n">
        <v>0.15</v>
      </c>
      <c r="E37" s="1" t="n">
        <f aca="false">'UP to Date'!K39</f>
        <v>20.209015092</v>
      </c>
      <c r="F37" s="1" t="n">
        <f aca="false">'UP to Date'!L39</f>
        <v>60.463369306</v>
      </c>
      <c r="G37" s="1" t="n">
        <f aca="false">'UP to Date'!M39</f>
        <v>-0.239</v>
      </c>
    </row>
    <row r="38" customFormat="false" ht="13.5" hidden="false" customHeight="false" outlineLevel="0" collapsed="false">
      <c r="A38" s="0" t="n">
        <v>7.0645314</v>
      </c>
      <c r="B38" s="0" t="n">
        <v>8.31066017</v>
      </c>
      <c r="C38" s="0" t="n">
        <v>5</v>
      </c>
      <c r="E38" s="1" t="n">
        <f aca="false">'UP to Date'!K40</f>
        <v>21.154065902</v>
      </c>
      <c r="F38" s="1" t="n">
        <f aca="false">'UP to Date'!L40</f>
        <v>60.463369306</v>
      </c>
      <c r="G38" s="1" t="n">
        <f aca="false">'UP to Date'!M40</f>
        <v>-0.33</v>
      </c>
    </row>
    <row r="39" customFormat="false" ht="13.5" hidden="false" customHeight="false" outlineLevel="0" collapsed="false">
      <c r="A39" s="0" t="n">
        <v>18.26804665</v>
      </c>
      <c r="B39" s="0" t="n">
        <v>53.87624811</v>
      </c>
      <c r="C39" s="0" t="n">
        <v>5</v>
      </c>
      <c r="E39" s="1" t="n">
        <f aca="false">'UP to Date'!K41</f>
        <v>20.209015092</v>
      </c>
      <c r="F39" s="1" t="n">
        <f aca="false">'UP to Date'!L41</f>
        <v>60.463369306</v>
      </c>
      <c r="G39" s="1" t="n">
        <f aca="false">'UP to Date'!M41</f>
        <v>-0.45</v>
      </c>
    </row>
    <row r="40" customFormat="false" ht="13.5" hidden="false" customHeight="false" outlineLevel="0" collapsed="false">
      <c r="A40" s="0" t="n">
        <v>18.26804665</v>
      </c>
      <c r="B40" s="0" t="n">
        <v>53.87624811</v>
      </c>
      <c r="C40" s="0" t="n">
        <v>0.15</v>
      </c>
      <c r="E40" s="1" t="n">
        <f aca="false">'UP to Date'!K42</f>
        <v>21.154065902</v>
      </c>
      <c r="F40" s="1" t="n">
        <f aca="false">'UP to Date'!L42</f>
        <v>60.463369306</v>
      </c>
      <c r="G40" s="1" t="n">
        <f aca="false">'UP to Date'!M42</f>
        <v>-0.45</v>
      </c>
    </row>
    <row r="41" customFormat="false" ht="13.5" hidden="false" customHeight="false" outlineLevel="0" collapsed="false">
      <c r="A41" s="0" t="n">
        <v>17.39416258</v>
      </c>
      <c r="B41" s="0" t="n">
        <v>48.31066017</v>
      </c>
      <c r="C41" s="0" t="n">
        <v>0.15</v>
      </c>
      <c r="E41" s="1" t="n">
        <f aca="false">'UP to Date'!K43</f>
        <v>20.209015092</v>
      </c>
      <c r="F41" s="1" t="n">
        <f aca="false">'UP to Date'!L43</f>
        <v>60.463369306</v>
      </c>
      <c r="G41" s="1" t="n">
        <f aca="false">'UP to Date'!M43</f>
        <v>5</v>
      </c>
    </row>
    <row r="42" customFormat="false" ht="13.5" hidden="false" customHeight="false" outlineLevel="0" collapsed="false">
      <c r="A42" s="0" t="n">
        <v>17.39416258</v>
      </c>
      <c r="B42" s="0" t="n">
        <v>48.31066017</v>
      </c>
      <c r="C42" s="0" t="n">
        <v>5</v>
      </c>
      <c r="E42" s="1" t="n">
        <f aca="false">'UP to Date'!K44</f>
        <v>75.717961702</v>
      </c>
      <c r="F42" s="1" t="n">
        <f aca="false">'UP to Date'!L44</f>
        <v>4.452369306</v>
      </c>
      <c r="G42" s="1" t="n">
        <f aca="false">'UP to Date'!M44</f>
        <v>5</v>
      </c>
    </row>
    <row r="43" customFormat="false" ht="13.5" hidden="false" customHeight="false" outlineLevel="0" collapsed="false">
      <c r="A43" s="0" t="n">
        <v>16.65507343</v>
      </c>
      <c r="B43" s="0" t="n">
        <v>43.60355339</v>
      </c>
      <c r="C43" s="0" t="n">
        <v>5</v>
      </c>
      <c r="E43" s="1" t="n">
        <f aca="false">'UP to Date'!K45</f>
        <v>75.717961702</v>
      </c>
      <c r="F43" s="1" t="n">
        <f aca="false">'UP to Date'!L45</f>
        <v>4.452369306</v>
      </c>
      <c r="G43" s="1" t="n">
        <f aca="false">'UP to Date'!M45</f>
        <v>-0.239</v>
      </c>
    </row>
    <row r="44" customFormat="false" ht="13.5" hidden="false" customHeight="false" outlineLevel="0" collapsed="false">
      <c r="A44" s="0" t="n">
        <v>16.65507343</v>
      </c>
      <c r="B44" s="0" t="n">
        <v>43.60355339</v>
      </c>
      <c r="C44" s="0" t="n">
        <v>0.15</v>
      </c>
      <c r="E44" s="1" t="n">
        <f aca="false">'UP to Date'!K46</f>
        <v>75.717961702</v>
      </c>
      <c r="F44" s="1" t="n">
        <f aca="false">'UP to Date'!L46</f>
        <v>56.838369306</v>
      </c>
      <c r="G44" s="1" t="n">
        <f aca="false">'UP to Date'!M46</f>
        <v>-0.239</v>
      </c>
    </row>
    <row r="45" customFormat="false" ht="13.5" hidden="false" customHeight="false" outlineLevel="0" collapsed="false">
      <c r="A45" s="0" t="n">
        <v>16.13803786</v>
      </c>
      <c r="B45" s="0" t="n">
        <v>40.31066017</v>
      </c>
      <c r="C45" s="0" t="n">
        <v>0.15</v>
      </c>
      <c r="E45" s="1" t="n">
        <f aca="false">'UP to Date'!K47</f>
        <v>74.592961702</v>
      </c>
      <c r="F45" s="1" t="n">
        <f aca="false">'UP to Date'!L47</f>
        <v>57.963369306</v>
      </c>
      <c r="G45" s="1" t="n">
        <f aca="false">'UP to Date'!M47</f>
        <v>-0.239</v>
      </c>
    </row>
    <row r="46" customFormat="false" ht="13.5" hidden="false" customHeight="false" outlineLevel="0" collapsed="false">
      <c r="A46" s="0" t="n">
        <v>16.13803786</v>
      </c>
      <c r="B46" s="0" t="n">
        <v>40.31066017</v>
      </c>
      <c r="C46" s="0" t="n">
        <v>5</v>
      </c>
      <c r="E46" s="1" t="n">
        <f aca="false">'UP to Date'!K48</f>
        <v>21.507524422</v>
      </c>
      <c r="F46" s="1" t="n">
        <f aca="false">'UP to Date'!L48</f>
        <v>57.963369306</v>
      </c>
      <c r="G46" s="1" t="n">
        <f aca="false">'UP to Date'!M48</f>
        <v>-0.239</v>
      </c>
    </row>
    <row r="47" customFormat="false" ht="13.5" hidden="false" customHeight="false" outlineLevel="0" collapsed="false">
      <c r="A47" s="0" t="n">
        <v>15.39894871</v>
      </c>
      <c r="B47" s="0" t="n">
        <v>35.60355339</v>
      </c>
      <c r="C47" s="0" t="n">
        <v>5</v>
      </c>
      <c r="E47" s="1" t="n">
        <f aca="false">'UP to Date'!K49</f>
        <v>20.209015092</v>
      </c>
      <c r="F47" s="1" t="n">
        <f aca="false">'UP to Date'!L49</f>
        <v>57.963369306</v>
      </c>
      <c r="G47" s="1" t="n">
        <f aca="false">'UP to Date'!M49</f>
        <v>-0.239</v>
      </c>
    </row>
    <row r="48" customFormat="false" ht="13.5" hidden="false" customHeight="false" outlineLevel="0" collapsed="false">
      <c r="A48" s="0" t="n">
        <v>15.39894871</v>
      </c>
      <c r="B48" s="0" t="n">
        <v>35.60355339</v>
      </c>
      <c r="C48" s="0" t="n">
        <v>0.15</v>
      </c>
      <c r="E48" s="1" t="n">
        <f aca="false">'UP to Date'!K50</f>
        <v>21.154065902</v>
      </c>
      <c r="F48" s="1" t="n">
        <f aca="false">'UP to Date'!L50</f>
        <v>57.963369306</v>
      </c>
      <c r="G48" s="1" t="n">
        <f aca="false">'UP to Date'!M50</f>
        <v>-0.33</v>
      </c>
    </row>
    <row r="49" customFormat="false" ht="13.5" hidden="false" customHeight="false" outlineLevel="0" collapsed="false">
      <c r="A49" s="0" t="n">
        <v>14.88191314</v>
      </c>
      <c r="B49" s="0" t="n">
        <v>32.31066017</v>
      </c>
      <c r="C49" s="0" t="n">
        <v>0.15</v>
      </c>
      <c r="E49" s="1" t="n">
        <f aca="false">'UP to Date'!K51</f>
        <v>20.209015092</v>
      </c>
      <c r="F49" s="1" t="n">
        <f aca="false">'UP to Date'!L51</f>
        <v>57.963369306</v>
      </c>
      <c r="G49" s="1" t="n">
        <f aca="false">'UP to Date'!M51</f>
        <v>-0.45</v>
      </c>
    </row>
    <row r="50" customFormat="false" ht="13.5" hidden="false" customHeight="false" outlineLevel="0" collapsed="false">
      <c r="A50" s="0" t="n">
        <v>14.88191314</v>
      </c>
      <c r="B50" s="0" t="n">
        <v>32.31066017</v>
      </c>
      <c r="C50" s="0" t="n">
        <v>5</v>
      </c>
      <c r="E50" s="1" t="n">
        <f aca="false">'UP to Date'!K52</f>
        <v>21.154065902</v>
      </c>
      <c r="F50" s="1" t="n">
        <f aca="false">'UP to Date'!L52</f>
        <v>57.963369306</v>
      </c>
      <c r="G50" s="1" t="n">
        <f aca="false">'UP to Date'!M52</f>
        <v>-0.45</v>
      </c>
    </row>
    <row r="51" customFormat="false" ht="13.5" hidden="false" customHeight="false" outlineLevel="0" collapsed="false">
      <c r="A51" s="0" t="n">
        <v>14.14282399</v>
      </c>
      <c r="B51" s="0" t="n">
        <v>27.60355339</v>
      </c>
      <c r="C51" s="0" t="n">
        <v>5</v>
      </c>
      <c r="E51" s="1" t="n">
        <f aca="false">'UP to Date'!K53</f>
        <v>20.209015092</v>
      </c>
      <c r="F51" s="1" t="n">
        <f aca="false">'UP to Date'!L53</f>
        <v>57.963369306</v>
      </c>
      <c r="G51" s="1" t="n">
        <f aca="false">'UP to Date'!M53</f>
        <v>5</v>
      </c>
    </row>
    <row r="52" customFormat="false" ht="13.5" hidden="false" customHeight="false" outlineLevel="0" collapsed="false">
      <c r="A52" s="0" t="n">
        <v>14.14282399</v>
      </c>
      <c r="B52" s="0" t="n">
        <v>27.60355339</v>
      </c>
      <c r="C52" s="0" t="n">
        <v>0.15</v>
      </c>
      <c r="E52" s="1" t="n">
        <f aca="false">'UP to Date'!K54</f>
        <v>73.217961702</v>
      </c>
      <c r="F52" s="1" t="n">
        <f aca="false">'UP to Date'!L54</f>
        <v>4.452369306</v>
      </c>
      <c r="G52" s="1" t="n">
        <f aca="false">'UP to Date'!M54</f>
        <v>5</v>
      </c>
    </row>
    <row r="53" customFormat="false" ht="13.5" hidden="false" customHeight="false" outlineLevel="0" collapsed="false">
      <c r="A53" s="0" t="n">
        <v>13.62578841</v>
      </c>
      <c r="B53" s="0" t="n">
        <v>24.31066017</v>
      </c>
      <c r="C53" s="0" t="n">
        <v>0.15</v>
      </c>
      <c r="E53" s="1" t="n">
        <f aca="false">'UP to Date'!K55</f>
        <v>73.217961702</v>
      </c>
      <c r="F53" s="1" t="n">
        <f aca="false">'UP to Date'!L55</f>
        <v>4.452369306</v>
      </c>
      <c r="G53" s="1" t="n">
        <f aca="false">'UP to Date'!M55</f>
        <v>-0.239</v>
      </c>
    </row>
    <row r="54" customFormat="false" ht="13.5" hidden="false" customHeight="false" outlineLevel="0" collapsed="false">
      <c r="A54" s="0" t="n">
        <v>13.62578841</v>
      </c>
      <c r="B54" s="0" t="n">
        <v>24.31066017</v>
      </c>
      <c r="C54" s="0" t="n">
        <v>5</v>
      </c>
      <c r="E54" s="1" t="n">
        <f aca="false">'UP to Date'!K56</f>
        <v>73.217961702</v>
      </c>
      <c r="F54" s="1" t="n">
        <f aca="false">'UP to Date'!L56</f>
        <v>54.338369306</v>
      </c>
      <c r="G54" s="1" t="n">
        <f aca="false">'UP to Date'!M56</f>
        <v>-0.239</v>
      </c>
    </row>
    <row r="55" customFormat="false" ht="13.5" hidden="false" customHeight="false" outlineLevel="0" collapsed="false">
      <c r="A55" s="0" t="n">
        <v>12.88669926</v>
      </c>
      <c r="B55" s="0" t="n">
        <v>19.60355339</v>
      </c>
      <c r="C55" s="0" t="n">
        <v>5</v>
      </c>
      <c r="E55" s="1" t="n">
        <f aca="false">'UP to Date'!K57</f>
        <v>72.092961702</v>
      </c>
      <c r="F55" s="1" t="n">
        <f aca="false">'UP to Date'!L57</f>
        <v>55.463369306</v>
      </c>
      <c r="G55" s="1" t="n">
        <f aca="false">'UP to Date'!M57</f>
        <v>-0.239</v>
      </c>
    </row>
    <row r="56" customFormat="false" ht="13.5" hidden="false" customHeight="false" outlineLevel="0" collapsed="false">
      <c r="A56" s="0" t="n">
        <v>12.88669926</v>
      </c>
      <c r="B56" s="0" t="n">
        <v>19.60355339</v>
      </c>
      <c r="C56" s="0" t="n">
        <v>0.15</v>
      </c>
      <c r="E56" s="1" t="n">
        <f aca="false">'UP to Date'!K58</f>
        <v>21.507524422</v>
      </c>
      <c r="F56" s="1" t="n">
        <f aca="false">'UP to Date'!L58</f>
        <v>55.463369306</v>
      </c>
      <c r="G56" s="1" t="n">
        <f aca="false">'UP to Date'!M58</f>
        <v>-0.239</v>
      </c>
    </row>
    <row r="57" customFormat="false" ht="13.5" hidden="false" customHeight="false" outlineLevel="0" collapsed="false">
      <c r="A57" s="0" t="n">
        <v>12.36966369</v>
      </c>
      <c r="B57" s="0" t="n">
        <v>16.31066017</v>
      </c>
      <c r="C57" s="0" t="n">
        <v>0.15</v>
      </c>
      <c r="E57" s="1" t="n">
        <f aca="false">'UP to Date'!K59</f>
        <v>20.209015092</v>
      </c>
      <c r="F57" s="1" t="n">
        <f aca="false">'UP to Date'!L59</f>
        <v>55.463369306</v>
      </c>
      <c r="G57" s="1" t="n">
        <f aca="false">'UP to Date'!M59</f>
        <v>-0.239</v>
      </c>
    </row>
    <row r="58" customFormat="false" ht="13.5" hidden="false" customHeight="false" outlineLevel="0" collapsed="false">
      <c r="A58" s="0" t="n">
        <v>12.36966369</v>
      </c>
      <c r="B58" s="0" t="n">
        <v>16.31066017</v>
      </c>
      <c r="C58" s="0" t="n">
        <v>5</v>
      </c>
      <c r="E58" s="1" t="n">
        <f aca="false">'UP to Date'!K60</f>
        <v>21.154065902</v>
      </c>
      <c r="F58" s="1" t="n">
        <f aca="false">'UP to Date'!L60</f>
        <v>55.463369306</v>
      </c>
      <c r="G58" s="1" t="n">
        <f aca="false">'UP to Date'!M60</f>
        <v>-0.33</v>
      </c>
    </row>
    <row r="59" customFormat="false" ht="13.5" hidden="false" customHeight="false" outlineLevel="0" collapsed="false">
      <c r="A59" s="0" t="n">
        <v>11.63057454</v>
      </c>
      <c r="B59" s="0" t="n">
        <v>11.60355339</v>
      </c>
      <c r="C59" s="0" t="n">
        <v>5</v>
      </c>
      <c r="E59" s="1" t="n">
        <f aca="false">'UP to Date'!K61</f>
        <v>20.209015092</v>
      </c>
      <c r="F59" s="1" t="n">
        <f aca="false">'UP to Date'!L61</f>
        <v>55.463369306</v>
      </c>
      <c r="G59" s="1" t="n">
        <f aca="false">'UP to Date'!M61</f>
        <v>-0.45</v>
      </c>
    </row>
    <row r="60" customFormat="false" ht="13.5" hidden="false" customHeight="false" outlineLevel="0" collapsed="false">
      <c r="A60" s="0" t="n">
        <v>11.63057454</v>
      </c>
      <c r="B60" s="0" t="n">
        <v>11.60355339</v>
      </c>
      <c r="C60" s="0" t="n">
        <v>0.15</v>
      </c>
      <c r="E60" s="1" t="n">
        <f aca="false">'UP to Date'!K62</f>
        <v>21.154065902</v>
      </c>
      <c r="F60" s="1" t="n">
        <f aca="false">'UP to Date'!L62</f>
        <v>55.463369306</v>
      </c>
      <c r="G60" s="1" t="n">
        <f aca="false">'UP to Date'!M62</f>
        <v>-0.45</v>
      </c>
    </row>
    <row r="61" customFormat="false" ht="13.5" hidden="false" customHeight="false" outlineLevel="0" collapsed="false">
      <c r="A61" s="0" t="n">
        <v>11.11353897</v>
      </c>
      <c r="B61" s="0" t="n">
        <v>8.31066017</v>
      </c>
      <c r="C61" s="0" t="n">
        <v>0.15</v>
      </c>
      <c r="E61" s="1" t="n">
        <f aca="false">'UP to Date'!K63</f>
        <v>20.209015092</v>
      </c>
      <c r="F61" s="1" t="n">
        <f aca="false">'UP to Date'!L63</f>
        <v>55.463369306</v>
      </c>
      <c r="G61" s="1" t="n">
        <f aca="false">'UP to Date'!M63</f>
        <v>5</v>
      </c>
    </row>
    <row r="62" customFormat="false" ht="13.5" hidden="false" customHeight="false" outlineLevel="0" collapsed="false">
      <c r="A62" s="0" t="n">
        <v>11.11353897</v>
      </c>
      <c r="B62" s="0" t="n">
        <v>8.31066017</v>
      </c>
      <c r="C62" s="0" t="n">
        <v>5</v>
      </c>
      <c r="E62" s="1" t="n">
        <f aca="false">'UP to Date'!K64</f>
        <v>70.717961702</v>
      </c>
      <c r="F62" s="1" t="n">
        <f aca="false">'UP to Date'!L64</f>
        <v>4.452369306</v>
      </c>
      <c r="G62" s="1" t="n">
        <f aca="false">'UP to Date'!M64</f>
        <v>5</v>
      </c>
    </row>
    <row r="63" customFormat="false" ht="13.5" hidden="false" customHeight="false" outlineLevel="0" collapsed="false">
      <c r="A63" s="0" t="n">
        <v>15.16254654</v>
      </c>
      <c r="B63" s="0" t="n">
        <v>8.31066017</v>
      </c>
      <c r="C63" s="0" t="n">
        <v>5</v>
      </c>
      <c r="E63" s="1" t="n">
        <f aca="false">'UP to Date'!K65</f>
        <v>70.717961702</v>
      </c>
      <c r="F63" s="1" t="n">
        <f aca="false">'UP to Date'!L65</f>
        <v>4.452369306</v>
      </c>
      <c r="G63" s="1" t="n">
        <f aca="false">'UP to Date'!M65</f>
        <v>-0.239</v>
      </c>
    </row>
    <row r="64" customFormat="false" ht="13.5" hidden="false" customHeight="false" outlineLevel="0" collapsed="false">
      <c r="A64" s="0" t="n">
        <v>15.16254654</v>
      </c>
      <c r="B64" s="0" t="n">
        <v>8.31066017</v>
      </c>
      <c r="C64" s="0" t="n">
        <v>0.15</v>
      </c>
      <c r="E64" s="1" t="n">
        <f aca="false">'UP to Date'!K66</f>
        <v>70.717961702</v>
      </c>
      <c r="F64" s="1" t="n">
        <f aca="false">'UP to Date'!L66</f>
        <v>51.838369306</v>
      </c>
      <c r="G64" s="1" t="n">
        <f aca="false">'UP to Date'!M66</f>
        <v>-0.239</v>
      </c>
    </row>
    <row r="65" customFormat="false" ht="13.5" hidden="false" customHeight="false" outlineLevel="0" collapsed="false">
      <c r="A65" s="0" t="n">
        <v>15.67958212</v>
      </c>
      <c r="B65" s="0" t="n">
        <v>11.60355339</v>
      </c>
      <c r="C65" s="0" t="n">
        <v>0.15</v>
      </c>
      <c r="E65" s="1" t="n">
        <f aca="false">'UP to Date'!K67</f>
        <v>69.592961702</v>
      </c>
      <c r="F65" s="1" t="n">
        <f aca="false">'UP to Date'!L67</f>
        <v>52.963369306</v>
      </c>
      <c r="G65" s="1" t="n">
        <f aca="false">'UP to Date'!M67</f>
        <v>-0.239</v>
      </c>
    </row>
    <row r="66" customFormat="false" ht="13.5" hidden="false" customHeight="false" outlineLevel="0" collapsed="false">
      <c r="A66" s="0" t="n">
        <v>15.67958212</v>
      </c>
      <c r="B66" s="0" t="n">
        <v>11.60355339</v>
      </c>
      <c r="C66" s="0" t="n">
        <v>5</v>
      </c>
      <c r="E66" s="1" t="n">
        <f aca="false">'UP to Date'!K68</f>
        <v>21.507524422</v>
      </c>
      <c r="F66" s="1" t="n">
        <f aca="false">'UP to Date'!L68</f>
        <v>52.963369306</v>
      </c>
      <c r="G66" s="1" t="n">
        <f aca="false">'UP to Date'!M68</f>
        <v>-0.239</v>
      </c>
    </row>
    <row r="67" customFormat="false" ht="13.5" hidden="false" customHeight="false" outlineLevel="0" collapsed="false">
      <c r="A67" s="0" t="n">
        <v>16.41867127</v>
      </c>
      <c r="B67" s="0" t="n">
        <v>16.31066017</v>
      </c>
      <c r="C67" s="0" t="n">
        <v>5</v>
      </c>
      <c r="E67" s="1" t="n">
        <f aca="false">'UP to Date'!K69</f>
        <v>20.209015092</v>
      </c>
      <c r="F67" s="1" t="n">
        <f aca="false">'UP to Date'!L69</f>
        <v>52.963369306</v>
      </c>
      <c r="G67" s="1" t="n">
        <f aca="false">'UP to Date'!M69</f>
        <v>-0.239</v>
      </c>
    </row>
    <row r="68" customFormat="false" ht="13.5" hidden="false" customHeight="false" outlineLevel="0" collapsed="false">
      <c r="A68" s="0" t="n">
        <v>16.41867127</v>
      </c>
      <c r="B68" s="0" t="n">
        <v>16.31066017</v>
      </c>
      <c r="C68" s="0" t="n">
        <v>0.15</v>
      </c>
      <c r="E68" s="1" t="n">
        <f aca="false">'UP to Date'!K70</f>
        <v>21.154065902</v>
      </c>
      <c r="F68" s="1" t="n">
        <f aca="false">'UP to Date'!L70</f>
        <v>52.963369306</v>
      </c>
      <c r="G68" s="1" t="n">
        <f aca="false">'UP to Date'!M70</f>
        <v>-0.33</v>
      </c>
    </row>
    <row r="69" customFormat="false" ht="13.5" hidden="false" customHeight="false" outlineLevel="0" collapsed="false">
      <c r="A69" s="0" t="n">
        <v>16.93570684</v>
      </c>
      <c r="B69" s="0" t="n">
        <v>19.60355339</v>
      </c>
      <c r="C69" s="0" t="n">
        <v>0.15</v>
      </c>
      <c r="E69" s="1" t="n">
        <f aca="false">'UP to Date'!K71</f>
        <v>20.209015092</v>
      </c>
      <c r="F69" s="1" t="n">
        <f aca="false">'UP to Date'!L71</f>
        <v>52.963369306</v>
      </c>
      <c r="G69" s="1" t="n">
        <f aca="false">'UP to Date'!M71</f>
        <v>-0.45</v>
      </c>
    </row>
    <row r="70" customFormat="false" ht="13.5" hidden="false" customHeight="false" outlineLevel="0" collapsed="false">
      <c r="A70" s="0" t="n">
        <v>16.93570684</v>
      </c>
      <c r="B70" s="0" t="n">
        <v>19.60355339</v>
      </c>
      <c r="C70" s="0" t="n">
        <v>5</v>
      </c>
      <c r="E70" s="1" t="n">
        <f aca="false">'UP to Date'!K72</f>
        <v>21.154065902</v>
      </c>
      <c r="F70" s="1" t="n">
        <f aca="false">'UP to Date'!L72</f>
        <v>52.963369306</v>
      </c>
      <c r="G70" s="1" t="n">
        <f aca="false">'UP to Date'!M72</f>
        <v>-0.45</v>
      </c>
    </row>
    <row r="71" customFormat="false" ht="13.5" hidden="false" customHeight="false" outlineLevel="0" collapsed="false">
      <c r="A71" s="0" t="n">
        <v>17.67479599</v>
      </c>
      <c r="B71" s="0" t="n">
        <v>24.31066017</v>
      </c>
      <c r="C71" s="0" t="n">
        <v>5</v>
      </c>
      <c r="E71" s="1" t="n">
        <f aca="false">'UP to Date'!K73</f>
        <v>20.209015092</v>
      </c>
      <c r="F71" s="1" t="n">
        <f aca="false">'UP to Date'!L73</f>
        <v>52.963369306</v>
      </c>
      <c r="G71" s="1" t="n">
        <f aca="false">'UP to Date'!M73</f>
        <v>5</v>
      </c>
    </row>
    <row r="72" customFormat="false" ht="13.5" hidden="false" customHeight="false" outlineLevel="0" collapsed="false">
      <c r="A72" s="0" t="n">
        <v>17.67479599</v>
      </c>
      <c r="B72" s="0" t="n">
        <v>24.31066017</v>
      </c>
      <c r="C72" s="0" t="n">
        <v>0.15</v>
      </c>
      <c r="E72" s="1" t="n">
        <f aca="false">'UP to Date'!K74</f>
        <v>68.217961702</v>
      </c>
      <c r="F72" s="1" t="n">
        <f aca="false">'UP to Date'!L74</f>
        <v>4.452369306</v>
      </c>
      <c r="G72" s="1" t="n">
        <f aca="false">'UP to Date'!M74</f>
        <v>5</v>
      </c>
    </row>
    <row r="73" customFormat="false" ht="13.5" hidden="false" customHeight="false" outlineLevel="0" collapsed="false">
      <c r="A73" s="0" t="n">
        <v>18.26804665</v>
      </c>
      <c r="B73" s="0" t="n">
        <v>28.08895165</v>
      </c>
      <c r="C73" s="0" t="n">
        <v>0.15</v>
      </c>
      <c r="E73" s="1" t="n">
        <f aca="false">'UP to Date'!K75</f>
        <v>68.217961702</v>
      </c>
      <c r="F73" s="1" t="n">
        <f aca="false">'UP to Date'!L75</f>
        <v>4.452369306</v>
      </c>
      <c r="G73" s="1" t="n">
        <f aca="false">'UP to Date'!M75</f>
        <v>-0.239</v>
      </c>
    </row>
    <row r="74" customFormat="false" ht="13.5" hidden="false" customHeight="false" outlineLevel="0" collapsed="false">
      <c r="A74" s="0" t="n">
        <v>18.26804665</v>
      </c>
      <c r="B74" s="0" t="n">
        <v>28.08895165</v>
      </c>
      <c r="C74" s="0" t="n">
        <v>5</v>
      </c>
      <c r="E74" s="1" t="n">
        <f aca="false">'UP to Date'!K76</f>
        <v>68.217961702</v>
      </c>
      <c r="F74" s="1" t="n">
        <f aca="false">'UP to Date'!L76</f>
        <v>49.338369306</v>
      </c>
      <c r="G74" s="1" t="n">
        <f aca="false">'UP to Date'!M76</f>
        <v>-0.239</v>
      </c>
    </row>
    <row r="75" customFormat="false" ht="13.5" hidden="false" customHeight="false" outlineLevel="0" collapsed="false">
      <c r="E75" s="1" t="n">
        <f aca="false">'UP to Date'!K77</f>
        <v>67.092961702</v>
      </c>
      <c r="F75" s="1" t="n">
        <f aca="false">'UP to Date'!L77</f>
        <v>50.463369306</v>
      </c>
      <c r="G75" s="1" t="n">
        <f aca="false">'UP to Date'!M77</f>
        <v>-0.239</v>
      </c>
    </row>
    <row r="76" customFormat="false" ht="13.5" hidden="false" customHeight="false" outlineLevel="0" collapsed="false">
      <c r="E76" s="1" t="n">
        <f aca="false">'UP to Date'!K78</f>
        <v>21.507524422</v>
      </c>
      <c r="F76" s="1" t="n">
        <f aca="false">'UP to Date'!L78</f>
        <v>50.463369306</v>
      </c>
      <c r="G76" s="1" t="n">
        <f aca="false">'UP to Date'!M78</f>
        <v>-0.239</v>
      </c>
    </row>
    <row r="77" customFormat="false" ht="13.5" hidden="false" customHeight="false" outlineLevel="0" collapsed="false">
      <c r="E77" s="1" t="n">
        <f aca="false">'UP to Date'!K79</f>
        <v>20.209015092</v>
      </c>
      <c r="F77" s="1" t="n">
        <f aca="false">'UP to Date'!L79</f>
        <v>50.463369306</v>
      </c>
      <c r="G77" s="1" t="n">
        <f aca="false">'UP to Date'!M79</f>
        <v>-0.239</v>
      </c>
    </row>
    <row r="78" customFormat="false" ht="13.5" hidden="false" customHeight="false" outlineLevel="0" collapsed="false">
      <c r="E78" s="1" t="n">
        <f aca="false">'UP to Date'!K80</f>
        <v>21.154065902</v>
      </c>
      <c r="F78" s="1" t="n">
        <f aca="false">'UP to Date'!L80</f>
        <v>50.463369306</v>
      </c>
      <c r="G78" s="1" t="n">
        <f aca="false">'UP to Date'!M80</f>
        <v>-0.33</v>
      </c>
    </row>
    <row r="79" customFormat="false" ht="13.5" hidden="false" customHeight="false" outlineLevel="0" collapsed="false">
      <c r="E79" s="1" t="n">
        <f aca="false">'UP to Date'!K81</f>
        <v>20.209015092</v>
      </c>
      <c r="F79" s="1" t="n">
        <f aca="false">'UP to Date'!L81</f>
        <v>50.463369306</v>
      </c>
      <c r="G79" s="1" t="n">
        <f aca="false">'UP to Date'!M81</f>
        <v>-0.45</v>
      </c>
    </row>
    <row r="80" customFormat="false" ht="13.5" hidden="false" customHeight="false" outlineLevel="0" collapsed="false">
      <c r="E80" s="1" t="n">
        <f aca="false">'UP to Date'!K82</f>
        <v>21.154065902</v>
      </c>
      <c r="F80" s="1" t="n">
        <f aca="false">'UP to Date'!L82</f>
        <v>50.463369306</v>
      </c>
      <c r="G80" s="1" t="n">
        <f aca="false">'UP to Date'!M82</f>
        <v>-0.45</v>
      </c>
    </row>
    <row r="81" customFormat="false" ht="13.5" hidden="false" customHeight="false" outlineLevel="0" collapsed="false">
      <c r="E81" s="1" t="n">
        <f aca="false">'UP to Date'!K83</f>
        <v>20.209015092</v>
      </c>
      <c r="F81" s="1" t="n">
        <f aca="false">'UP to Date'!L83</f>
        <v>50.463369306</v>
      </c>
      <c r="G81" s="1" t="n">
        <f aca="false">'UP to Date'!M83</f>
        <v>5</v>
      </c>
    </row>
    <row r="82" customFormat="false" ht="13.5" hidden="false" customHeight="false" outlineLevel="0" collapsed="false">
      <c r="E82" s="1" t="n">
        <f aca="false">'UP to Date'!K84</f>
        <v>65.717961702</v>
      </c>
      <c r="F82" s="1" t="n">
        <f aca="false">'UP to Date'!L84</f>
        <v>4.452369306</v>
      </c>
      <c r="G82" s="1" t="n">
        <f aca="false">'UP to Date'!M84</f>
        <v>5</v>
      </c>
    </row>
    <row r="83" customFormat="false" ht="13.5" hidden="false" customHeight="false" outlineLevel="0" collapsed="false">
      <c r="E83" s="1" t="n">
        <f aca="false">'UP to Date'!K85</f>
        <v>65.717961702</v>
      </c>
      <c r="F83" s="1" t="n">
        <f aca="false">'UP to Date'!L85</f>
        <v>4.452369306</v>
      </c>
      <c r="G83" s="1" t="n">
        <f aca="false">'UP to Date'!M85</f>
        <v>-0.239</v>
      </c>
    </row>
    <row r="84" customFormat="false" ht="13.5" hidden="false" customHeight="false" outlineLevel="0" collapsed="false">
      <c r="E84" s="1" t="n">
        <f aca="false">'UP to Date'!K86</f>
        <v>65.717961702</v>
      </c>
      <c r="F84" s="1" t="n">
        <f aca="false">'UP to Date'!L86</f>
        <v>46.838369306</v>
      </c>
      <c r="G84" s="1" t="n">
        <f aca="false">'UP to Date'!M86</f>
        <v>-0.239</v>
      </c>
    </row>
    <row r="85" customFormat="false" ht="13.5" hidden="false" customHeight="false" outlineLevel="0" collapsed="false">
      <c r="E85" s="1" t="n">
        <f aca="false">'UP to Date'!K87</f>
        <v>64.592961702</v>
      </c>
      <c r="F85" s="1" t="n">
        <f aca="false">'UP to Date'!L87</f>
        <v>47.963369306</v>
      </c>
      <c r="G85" s="1" t="n">
        <f aca="false">'UP to Date'!M87</f>
        <v>-0.239</v>
      </c>
    </row>
    <row r="86" customFormat="false" ht="13.5" hidden="false" customHeight="false" outlineLevel="0" collapsed="false">
      <c r="E86" s="1" t="n">
        <f aca="false">'UP to Date'!K88</f>
        <v>21.507524422</v>
      </c>
      <c r="F86" s="1" t="n">
        <f aca="false">'UP to Date'!L88</f>
        <v>47.963369306</v>
      </c>
      <c r="G86" s="1" t="n">
        <f aca="false">'UP to Date'!M88</f>
        <v>-0.239</v>
      </c>
    </row>
    <row r="87" customFormat="false" ht="13.5" hidden="false" customHeight="false" outlineLevel="0" collapsed="false">
      <c r="E87" s="1" t="n">
        <f aca="false">'UP to Date'!K89</f>
        <v>20.209015092</v>
      </c>
      <c r="F87" s="1" t="n">
        <f aca="false">'UP to Date'!L89</f>
        <v>47.963369306</v>
      </c>
      <c r="G87" s="1" t="n">
        <f aca="false">'UP to Date'!M89</f>
        <v>-0.239</v>
      </c>
    </row>
    <row r="88" customFormat="false" ht="13.5" hidden="false" customHeight="false" outlineLevel="0" collapsed="false">
      <c r="E88" s="1" t="n">
        <f aca="false">'UP to Date'!K90</f>
        <v>21.154065902</v>
      </c>
      <c r="F88" s="1" t="n">
        <f aca="false">'UP to Date'!L90</f>
        <v>47.963369306</v>
      </c>
      <c r="G88" s="1" t="n">
        <f aca="false">'UP to Date'!M90</f>
        <v>-0.33</v>
      </c>
    </row>
    <row r="89" customFormat="false" ht="13.5" hidden="false" customHeight="false" outlineLevel="0" collapsed="false">
      <c r="E89" s="1" t="n">
        <f aca="false">'UP to Date'!K91</f>
        <v>20.209015092</v>
      </c>
      <c r="F89" s="1" t="n">
        <f aca="false">'UP to Date'!L91</f>
        <v>47.963369306</v>
      </c>
      <c r="G89" s="1" t="n">
        <f aca="false">'UP to Date'!M91</f>
        <v>-0.45</v>
      </c>
    </row>
    <row r="90" customFormat="false" ht="13.5" hidden="false" customHeight="false" outlineLevel="0" collapsed="false">
      <c r="E90" s="1" t="n">
        <f aca="false">'UP to Date'!K92</f>
        <v>21.154065902</v>
      </c>
      <c r="F90" s="1" t="n">
        <f aca="false">'UP to Date'!L92</f>
        <v>47.963369306</v>
      </c>
      <c r="G90" s="1" t="n">
        <f aca="false">'UP to Date'!M92</f>
        <v>-0.45</v>
      </c>
    </row>
    <row r="91" customFormat="false" ht="13.5" hidden="false" customHeight="false" outlineLevel="0" collapsed="false">
      <c r="E91" s="1" t="n">
        <f aca="false">'UP to Date'!K93</f>
        <v>20.209015092</v>
      </c>
      <c r="F91" s="1" t="n">
        <f aca="false">'UP to Date'!L93</f>
        <v>47.963369306</v>
      </c>
      <c r="G91" s="1" t="n">
        <f aca="false">'UP to Date'!M93</f>
        <v>5</v>
      </c>
    </row>
    <row r="92" customFormat="false" ht="13.5" hidden="false" customHeight="false" outlineLevel="0" collapsed="false">
      <c r="E92" s="1" t="n">
        <f aca="false">'UP to Date'!K94</f>
        <v>63.217961702</v>
      </c>
      <c r="F92" s="1" t="n">
        <f aca="false">'UP to Date'!L94</f>
        <v>4.452369306</v>
      </c>
      <c r="G92" s="1" t="n">
        <f aca="false">'UP to Date'!M94</f>
        <v>5</v>
      </c>
    </row>
    <row r="93" customFormat="false" ht="13.5" hidden="false" customHeight="false" outlineLevel="0" collapsed="false">
      <c r="E93" s="1" t="n">
        <f aca="false">'UP to Date'!K95</f>
        <v>63.217961702</v>
      </c>
      <c r="F93" s="1" t="n">
        <f aca="false">'UP to Date'!L95</f>
        <v>4.452369306</v>
      </c>
      <c r="G93" s="1" t="n">
        <f aca="false">'UP to Date'!M95</f>
        <v>-0.239</v>
      </c>
    </row>
    <row r="94" customFormat="false" ht="13.5" hidden="false" customHeight="false" outlineLevel="0" collapsed="false">
      <c r="E94" s="1" t="n">
        <f aca="false">'UP to Date'!K96</f>
        <v>63.217961702</v>
      </c>
      <c r="F94" s="1" t="n">
        <f aca="false">'UP to Date'!L96</f>
        <v>44.338369306</v>
      </c>
      <c r="G94" s="1" t="n">
        <f aca="false">'UP to Date'!M96</f>
        <v>-0.239</v>
      </c>
    </row>
    <row r="95" customFormat="false" ht="13.5" hidden="false" customHeight="false" outlineLevel="0" collapsed="false">
      <c r="E95" s="1" t="n">
        <f aca="false">'UP to Date'!K97</f>
        <v>62.092961702</v>
      </c>
      <c r="F95" s="1" t="n">
        <f aca="false">'UP to Date'!L97</f>
        <v>45.463369306</v>
      </c>
      <c r="G95" s="1" t="n">
        <f aca="false">'UP to Date'!M97</f>
        <v>-0.239</v>
      </c>
    </row>
    <row r="96" customFormat="false" ht="13.5" hidden="false" customHeight="false" outlineLevel="0" collapsed="false">
      <c r="E96" s="1" t="n">
        <f aca="false">'UP to Date'!K98</f>
        <v>21.507524422</v>
      </c>
      <c r="F96" s="1" t="n">
        <f aca="false">'UP to Date'!L98</f>
        <v>45.463369306</v>
      </c>
      <c r="G96" s="1" t="n">
        <f aca="false">'UP to Date'!M98</f>
        <v>-0.239</v>
      </c>
    </row>
    <row r="97" customFormat="false" ht="13.5" hidden="false" customHeight="false" outlineLevel="0" collapsed="false">
      <c r="E97" s="1" t="n">
        <f aca="false">'UP to Date'!K99</f>
        <v>20.209015092</v>
      </c>
      <c r="F97" s="1" t="n">
        <f aca="false">'UP to Date'!L99</f>
        <v>45.463369306</v>
      </c>
      <c r="G97" s="1" t="n">
        <f aca="false">'UP to Date'!M99</f>
        <v>-0.239</v>
      </c>
    </row>
    <row r="98" customFormat="false" ht="13.5" hidden="false" customHeight="false" outlineLevel="0" collapsed="false">
      <c r="E98" s="1" t="n">
        <f aca="false">'UP to Date'!K100</f>
        <v>21.154065902</v>
      </c>
      <c r="F98" s="1" t="n">
        <f aca="false">'UP to Date'!L100</f>
        <v>45.463369306</v>
      </c>
      <c r="G98" s="1" t="n">
        <f aca="false">'UP to Date'!M100</f>
        <v>-0.33</v>
      </c>
    </row>
    <row r="99" customFormat="false" ht="13.5" hidden="false" customHeight="false" outlineLevel="0" collapsed="false">
      <c r="E99" s="1" t="n">
        <f aca="false">'UP to Date'!K101</f>
        <v>20.209015092</v>
      </c>
      <c r="F99" s="1" t="n">
        <f aca="false">'UP to Date'!L101</f>
        <v>45.463369306</v>
      </c>
      <c r="G99" s="1" t="n">
        <f aca="false">'UP to Date'!M101</f>
        <v>-0.45</v>
      </c>
    </row>
    <row r="100" customFormat="false" ht="13.5" hidden="false" customHeight="false" outlineLevel="0" collapsed="false">
      <c r="E100" s="1" t="n">
        <f aca="false">'UP to Date'!K102</f>
        <v>21.154065902</v>
      </c>
      <c r="F100" s="1" t="n">
        <f aca="false">'UP to Date'!L102</f>
        <v>45.463369306</v>
      </c>
      <c r="G100" s="1" t="n">
        <f aca="false">'UP to Date'!M102</f>
        <v>-0.45</v>
      </c>
    </row>
    <row r="101" customFormat="false" ht="13.5" hidden="false" customHeight="false" outlineLevel="0" collapsed="false">
      <c r="E101" s="1" t="n">
        <f aca="false">'UP to Date'!K103</f>
        <v>20.209015092</v>
      </c>
      <c r="F101" s="1" t="n">
        <f aca="false">'UP to Date'!L103</f>
        <v>45.463369306</v>
      </c>
      <c r="G101" s="1" t="n">
        <f aca="false">'UP to Date'!M103</f>
        <v>5</v>
      </c>
    </row>
    <row r="102" customFormat="false" ht="13.5" hidden="false" customHeight="false" outlineLevel="0" collapsed="false">
      <c r="E102" s="1" t="n">
        <f aca="false">'UP to Date'!K104</f>
        <v>60.717961702</v>
      </c>
      <c r="F102" s="1" t="n">
        <f aca="false">'UP to Date'!L104</f>
        <v>4.452369306</v>
      </c>
      <c r="G102" s="1" t="n">
        <f aca="false">'UP to Date'!M104</f>
        <v>5</v>
      </c>
    </row>
    <row r="103" customFormat="false" ht="13.5" hidden="false" customHeight="false" outlineLevel="0" collapsed="false">
      <c r="E103" s="1" t="n">
        <f aca="false">'UP to Date'!K105</f>
        <v>60.717961702</v>
      </c>
      <c r="F103" s="1" t="n">
        <f aca="false">'UP to Date'!L105</f>
        <v>4.452369306</v>
      </c>
      <c r="G103" s="1" t="n">
        <f aca="false">'UP to Date'!M105</f>
        <v>-0.239</v>
      </c>
    </row>
    <row r="104" customFormat="false" ht="13.5" hidden="false" customHeight="false" outlineLevel="0" collapsed="false">
      <c r="E104" s="1" t="n">
        <f aca="false">'UP to Date'!K106</f>
        <v>60.717961702</v>
      </c>
      <c r="F104" s="1" t="n">
        <f aca="false">'UP to Date'!L106</f>
        <v>41.838369306</v>
      </c>
      <c r="G104" s="1" t="n">
        <f aca="false">'UP to Date'!M106</f>
        <v>-0.239</v>
      </c>
    </row>
    <row r="105" customFormat="false" ht="13.5" hidden="false" customHeight="false" outlineLevel="0" collapsed="false">
      <c r="E105" s="1" t="n">
        <f aca="false">'UP to Date'!K107</f>
        <v>59.592961702</v>
      </c>
      <c r="F105" s="1" t="n">
        <f aca="false">'UP to Date'!L107</f>
        <v>42.963369306</v>
      </c>
      <c r="G105" s="1" t="n">
        <f aca="false">'UP to Date'!M107</f>
        <v>-0.239</v>
      </c>
    </row>
    <row r="106" customFormat="false" ht="13.5" hidden="false" customHeight="false" outlineLevel="0" collapsed="false">
      <c r="E106" s="1" t="n">
        <f aca="false">'UP to Date'!K108</f>
        <v>21.507524422</v>
      </c>
      <c r="F106" s="1" t="n">
        <f aca="false">'UP to Date'!L108</f>
        <v>42.963369306</v>
      </c>
      <c r="G106" s="1" t="n">
        <f aca="false">'UP to Date'!M108</f>
        <v>-0.239</v>
      </c>
    </row>
    <row r="107" customFormat="false" ht="13.5" hidden="false" customHeight="false" outlineLevel="0" collapsed="false">
      <c r="E107" s="1" t="n">
        <f aca="false">'UP to Date'!K109</f>
        <v>20.209015092</v>
      </c>
      <c r="F107" s="1" t="n">
        <f aca="false">'UP to Date'!L109</f>
        <v>42.963369306</v>
      </c>
      <c r="G107" s="1" t="n">
        <f aca="false">'UP to Date'!M109</f>
        <v>-0.239</v>
      </c>
    </row>
    <row r="108" customFormat="false" ht="13.5" hidden="false" customHeight="false" outlineLevel="0" collapsed="false">
      <c r="E108" s="1" t="n">
        <f aca="false">'UP to Date'!K110</f>
        <v>21.154065902</v>
      </c>
      <c r="F108" s="1" t="n">
        <f aca="false">'UP to Date'!L110</f>
        <v>42.963369306</v>
      </c>
      <c r="G108" s="1" t="n">
        <f aca="false">'UP to Date'!M110</f>
        <v>-0.33</v>
      </c>
    </row>
    <row r="109" customFormat="false" ht="13.5" hidden="false" customHeight="false" outlineLevel="0" collapsed="false">
      <c r="E109" s="1" t="n">
        <f aca="false">'UP to Date'!K111</f>
        <v>20.209015092</v>
      </c>
      <c r="F109" s="1" t="n">
        <f aca="false">'UP to Date'!L111</f>
        <v>42.963369306</v>
      </c>
      <c r="G109" s="1" t="n">
        <f aca="false">'UP to Date'!M111</f>
        <v>-0.45</v>
      </c>
    </row>
    <row r="110" customFormat="false" ht="13.5" hidden="false" customHeight="false" outlineLevel="0" collapsed="false">
      <c r="E110" s="1" t="n">
        <f aca="false">'UP to Date'!K112</f>
        <v>21.154065902</v>
      </c>
      <c r="F110" s="1" t="n">
        <f aca="false">'UP to Date'!L112</f>
        <v>42.963369306</v>
      </c>
      <c r="G110" s="1" t="n">
        <f aca="false">'UP to Date'!M112</f>
        <v>-0.45</v>
      </c>
    </row>
    <row r="111" customFormat="false" ht="13.5" hidden="false" customHeight="false" outlineLevel="0" collapsed="false">
      <c r="E111" s="1" t="n">
        <f aca="false">'UP to Date'!K113</f>
        <v>20.209015092</v>
      </c>
      <c r="F111" s="1" t="n">
        <f aca="false">'UP to Date'!L113</f>
        <v>42.963369306</v>
      </c>
      <c r="G111" s="1" t="n">
        <f aca="false">'UP to Date'!M113</f>
        <v>5</v>
      </c>
    </row>
    <row r="112" customFormat="false" ht="13.5" hidden="false" customHeight="false" outlineLevel="0" collapsed="false">
      <c r="E112" s="1" t="n">
        <f aca="false">'UP to Date'!K114</f>
        <v>58.217961702</v>
      </c>
      <c r="F112" s="1" t="n">
        <f aca="false">'UP to Date'!L114</f>
        <v>4.452369306</v>
      </c>
      <c r="G112" s="1" t="n">
        <f aca="false">'UP to Date'!M114</f>
        <v>5</v>
      </c>
    </row>
    <row r="113" customFormat="false" ht="13.5" hidden="false" customHeight="false" outlineLevel="0" collapsed="false">
      <c r="E113" s="1" t="n">
        <f aca="false">'UP to Date'!K115</f>
        <v>58.217961702</v>
      </c>
      <c r="F113" s="1" t="n">
        <f aca="false">'UP to Date'!L115</f>
        <v>4.452369306</v>
      </c>
      <c r="G113" s="1" t="n">
        <f aca="false">'UP to Date'!M115</f>
        <v>-0.239</v>
      </c>
    </row>
    <row r="114" customFormat="false" ht="13.5" hidden="false" customHeight="false" outlineLevel="0" collapsed="false">
      <c r="E114" s="1" t="n">
        <f aca="false">'UP to Date'!K116</f>
        <v>58.217961702</v>
      </c>
      <c r="F114" s="1" t="n">
        <f aca="false">'UP to Date'!L116</f>
        <v>39.338369306</v>
      </c>
      <c r="G114" s="1" t="n">
        <f aca="false">'UP to Date'!M116</f>
        <v>-0.239</v>
      </c>
    </row>
    <row r="115" customFormat="false" ht="13.5" hidden="false" customHeight="false" outlineLevel="0" collapsed="false">
      <c r="E115" s="1" t="n">
        <f aca="false">'UP to Date'!K117</f>
        <v>57.092961702</v>
      </c>
      <c r="F115" s="1" t="n">
        <f aca="false">'UP to Date'!L117</f>
        <v>40.463369306</v>
      </c>
      <c r="G115" s="1" t="n">
        <f aca="false">'UP to Date'!M117</f>
        <v>-0.239</v>
      </c>
    </row>
    <row r="116" customFormat="false" ht="13.5" hidden="false" customHeight="false" outlineLevel="0" collapsed="false">
      <c r="E116" s="1" t="n">
        <f aca="false">'UP to Date'!K118</f>
        <v>21.507524422</v>
      </c>
      <c r="F116" s="1" t="n">
        <f aca="false">'UP to Date'!L118</f>
        <v>40.463369306</v>
      </c>
      <c r="G116" s="1" t="n">
        <f aca="false">'UP to Date'!M118</f>
        <v>-0.239</v>
      </c>
    </row>
    <row r="117" customFormat="false" ht="13.5" hidden="false" customHeight="false" outlineLevel="0" collapsed="false">
      <c r="E117" s="1" t="n">
        <f aca="false">'UP to Date'!K119</f>
        <v>20.209015092</v>
      </c>
      <c r="F117" s="1" t="n">
        <f aca="false">'UP to Date'!L119</f>
        <v>40.463369306</v>
      </c>
      <c r="G117" s="1" t="n">
        <f aca="false">'UP to Date'!M119</f>
        <v>-0.239</v>
      </c>
    </row>
    <row r="118" customFormat="false" ht="13.5" hidden="false" customHeight="false" outlineLevel="0" collapsed="false">
      <c r="E118" s="1" t="n">
        <f aca="false">'UP to Date'!K120</f>
        <v>21.154065902</v>
      </c>
      <c r="F118" s="1" t="n">
        <f aca="false">'UP to Date'!L120</f>
        <v>40.463369306</v>
      </c>
      <c r="G118" s="1" t="n">
        <f aca="false">'UP to Date'!M120</f>
        <v>-0.33</v>
      </c>
    </row>
    <row r="119" customFormat="false" ht="13.5" hidden="false" customHeight="false" outlineLevel="0" collapsed="false">
      <c r="E119" s="1" t="n">
        <f aca="false">'UP to Date'!K121</f>
        <v>20.209015092</v>
      </c>
      <c r="F119" s="1" t="n">
        <f aca="false">'UP to Date'!L121</f>
        <v>40.463369306</v>
      </c>
      <c r="G119" s="1" t="n">
        <f aca="false">'UP to Date'!M121</f>
        <v>-0.45</v>
      </c>
    </row>
    <row r="120" customFormat="false" ht="13.5" hidden="false" customHeight="false" outlineLevel="0" collapsed="false">
      <c r="E120" s="1" t="n">
        <f aca="false">'UP to Date'!K122</f>
        <v>21.154065902</v>
      </c>
      <c r="F120" s="1" t="n">
        <f aca="false">'UP to Date'!L122</f>
        <v>40.463369306</v>
      </c>
      <c r="G120" s="1" t="n">
        <f aca="false">'UP to Date'!M122</f>
        <v>-0.45</v>
      </c>
    </row>
    <row r="121" customFormat="false" ht="13.5" hidden="false" customHeight="false" outlineLevel="0" collapsed="false">
      <c r="E121" s="1" t="n">
        <f aca="false">'UP to Date'!K123</f>
        <v>20.209015092</v>
      </c>
      <c r="F121" s="1" t="n">
        <f aca="false">'UP to Date'!L123</f>
        <v>40.463369306</v>
      </c>
      <c r="G121" s="1" t="n">
        <f aca="false">'UP to Date'!M123</f>
        <v>5</v>
      </c>
    </row>
    <row r="122" customFormat="false" ht="13.5" hidden="false" customHeight="false" outlineLevel="0" collapsed="false">
      <c r="E122" s="1" t="n">
        <f aca="false">'UP to Date'!K124</f>
        <v>55.717961702</v>
      </c>
      <c r="F122" s="1" t="n">
        <f aca="false">'UP to Date'!L124</f>
        <v>4.452369306</v>
      </c>
      <c r="G122" s="1" t="n">
        <f aca="false">'UP to Date'!M124</f>
        <v>5</v>
      </c>
    </row>
    <row r="123" customFormat="false" ht="13.5" hidden="false" customHeight="false" outlineLevel="0" collapsed="false">
      <c r="E123" s="1" t="n">
        <f aca="false">'UP to Date'!K125</f>
        <v>55.717961702</v>
      </c>
      <c r="F123" s="1" t="n">
        <f aca="false">'UP to Date'!L125</f>
        <v>4.452369306</v>
      </c>
      <c r="G123" s="1" t="n">
        <f aca="false">'UP to Date'!M125</f>
        <v>-0.239</v>
      </c>
    </row>
    <row r="124" customFormat="false" ht="13.5" hidden="false" customHeight="false" outlineLevel="0" collapsed="false">
      <c r="E124" s="1" t="n">
        <f aca="false">'UP to Date'!K126</f>
        <v>55.717961702</v>
      </c>
      <c r="F124" s="1" t="n">
        <f aca="false">'UP to Date'!L126</f>
        <v>36.838369306</v>
      </c>
      <c r="G124" s="1" t="n">
        <f aca="false">'UP to Date'!M126</f>
        <v>-0.239</v>
      </c>
    </row>
    <row r="125" customFormat="false" ht="13.5" hidden="false" customHeight="false" outlineLevel="0" collapsed="false">
      <c r="E125" s="1" t="n">
        <f aca="false">'UP to Date'!K127</f>
        <v>54.592961702</v>
      </c>
      <c r="F125" s="1" t="n">
        <f aca="false">'UP to Date'!L127</f>
        <v>37.963369306</v>
      </c>
      <c r="G125" s="1" t="n">
        <f aca="false">'UP to Date'!M127</f>
        <v>-0.239</v>
      </c>
    </row>
    <row r="126" customFormat="false" ht="13.5" hidden="false" customHeight="false" outlineLevel="0" collapsed="false">
      <c r="E126" s="1" t="n">
        <f aca="false">'UP to Date'!K128</f>
        <v>21.507524422</v>
      </c>
      <c r="F126" s="1" t="n">
        <f aca="false">'UP to Date'!L128</f>
        <v>37.963369306</v>
      </c>
      <c r="G126" s="1" t="n">
        <f aca="false">'UP to Date'!M128</f>
        <v>-0.239</v>
      </c>
    </row>
    <row r="127" customFormat="false" ht="13.5" hidden="false" customHeight="false" outlineLevel="0" collapsed="false">
      <c r="E127" s="1" t="n">
        <f aca="false">'UP to Date'!K129</f>
        <v>20.209015092</v>
      </c>
      <c r="F127" s="1" t="n">
        <f aca="false">'UP to Date'!L129</f>
        <v>37.963369306</v>
      </c>
      <c r="G127" s="1" t="n">
        <f aca="false">'UP to Date'!M129</f>
        <v>-0.239</v>
      </c>
    </row>
    <row r="128" customFormat="false" ht="13.5" hidden="false" customHeight="false" outlineLevel="0" collapsed="false">
      <c r="E128" s="1" t="n">
        <f aca="false">'UP to Date'!K130</f>
        <v>21.154065902</v>
      </c>
      <c r="F128" s="1" t="n">
        <f aca="false">'UP to Date'!L130</f>
        <v>37.963369306</v>
      </c>
      <c r="G128" s="1" t="n">
        <f aca="false">'UP to Date'!M130</f>
        <v>-0.33</v>
      </c>
    </row>
    <row r="129" customFormat="false" ht="13.5" hidden="false" customHeight="false" outlineLevel="0" collapsed="false">
      <c r="E129" s="1" t="n">
        <f aca="false">'UP to Date'!K131</f>
        <v>20.209015092</v>
      </c>
      <c r="F129" s="1" t="n">
        <f aca="false">'UP to Date'!L131</f>
        <v>37.963369306</v>
      </c>
      <c r="G129" s="1" t="n">
        <f aca="false">'UP to Date'!M131</f>
        <v>-0.45</v>
      </c>
    </row>
    <row r="130" customFormat="false" ht="13.5" hidden="false" customHeight="false" outlineLevel="0" collapsed="false">
      <c r="E130" s="1" t="n">
        <f aca="false">'UP to Date'!K132</f>
        <v>21.154065902</v>
      </c>
      <c r="F130" s="1" t="n">
        <f aca="false">'UP to Date'!L132</f>
        <v>37.963369306</v>
      </c>
      <c r="G130" s="1" t="n">
        <f aca="false">'UP to Date'!M132</f>
        <v>-0.45</v>
      </c>
    </row>
    <row r="131" customFormat="false" ht="13.5" hidden="false" customHeight="false" outlineLevel="0" collapsed="false">
      <c r="E131" s="1" t="n">
        <f aca="false">'UP to Date'!K133</f>
        <v>20.209015092</v>
      </c>
      <c r="F131" s="1" t="n">
        <f aca="false">'UP to Date'!L133</f>
        <v>37.963369306</v>
      </c>
      <c r="G131" s="1" t="n">
        <f aca="false">'UP to Date'!M133</f>
        <v>5</v>
      </c>
    </row>
    <row r="132" customFormat="false" ht="13.5" hidden="false" customHeight="false" outlineLevel="0" collapsed="false">
      <c r="E132" s="1" t="n">
        <f aca="false">'UP to Date'!K134</f>
        <v>53.217961702</v>
      </c>
      <c r="F132" s="1" t="n">
        <f aca="false">'UP to Date'!L134</f>
        <v>4.452369306</v>
      </c>
      <c r="G132" s="1" t="n">
        <f aca="false">'UP to Date'!M134</f>
        <v>5</v>
      </c>
    </row>
    <row r="133" customFormat="false" ht="13.5" hidden="false" customHeight="false" outlineLevel="0" collapsed="false">
      <c r="E133" s="1" t="n">
        <f aca="false">'UP to Date'!K135</f>
        <v>53.217961702</v>
      </c>
      <c r="F133" s="1" t="n">
        <f aca="false">'UP to Date'!L135</f>
        <v>4.452369306</v>
      </c>
      <c r="G133" s="1" t="n">
        <f aca="false">'UP to Date'!M135</f>
        <v>-0.239</v>
      </c>
    </row>
    <row r="134" customFormat="false" ht="13.5" hidden="false" customHeight="false" outlineLevel="0" collapsed="false">
      <c r="E134" s="1" t="n">
        <f aca="false">'UP to Date'!K136</f>
        <v>53.217961702</v>
      </c>
      <c r="F134" s="1" t="n">
        <f aca="false">'UP to Date'!L136</f>
        <v>34.338369306</v>
      </c>
      <c r="G134" s="1" t="n">
        <f aca="false">'UP to Date'!M136</f>
        <v>-0.239</v>
      </c>
    </row>
    <row r="135" customFormat="false" ht="13.5" hidden="false" customHeight="false" outlineLevel="0" collapsed="false">
      <c r="E135" s="1" t="n">
        <f aca="false">'UP to Date'!K137</f>
        <v>52.092961702</v>
      </c>
      <c r="F135" s="1" t="n">
        <f aca="false">'UP to Date'!L137</f>
        <v>35.463369306</v>
      </c>
      <c r="G135" s="1" t="n">
        <f aca="false">'UP to Date'!M137</f>
        <v>-0.239</v>
      </c>
    </row>
    <row r="136" customFormat="false" ht="13.5" hidden="false" customHeight="false" outlineLevel="0" collapsed="false">
      <c r="E136" s="1" t="n">
        <f aca="false">'UP to Date'!K138</f>
        <v>21.507524422</v>
      </c>
      <c r="F136" s="1" t="n">
        <f aca="false">'UP to Date'!L138</f>
        <v>35.463369306</v>
      </c>
      <c r="G136" s="1" t="n">
        <f aca="false">'UP to Date'!M138</f>
        <v>-0.239</v>
      </c>
    </row>
    <row r="137" customFormat="false" ht="13.5" hidden="false" customHeight="false" outlineLevel="0" collapsed="false">
      <c r="E137" s="1" t="n">
        <f aca="false">'UP to Date'!K139</f>
        <v>20.209015092</v>
      </c>
      <c r="F137" s="1" t="n">
        <f aca="false">'UP to Date'!L139</f>
        <v>35.463369306</v>
      </c>
      <c r="G137" s="1" t="n">
        <f aca="false">'UP to Date'!M139</f>
        <v>-0.239</v>
      </c>
    </row>
    <row r="138" customFormat="false" ht="13.5" hidden="false" customHeight="false" outlineLevel="0" collapsed="false">
      <c r="E138" s="1" t="n">
        <f aca="false">'UP to Date'!K140</f>
        <v>21.154065902</v>
      </c>
      <c r="F138" s="1" t="n">
        <f aca="false">'UP to Date'!L140</f>
        <v>35.463369306</v>
      </c>
      <c r="G138" s="1" t="n">
        <f aca="false">'UP to Date'!M140</f>
        <v>-0.33</v>
      </c>
    </row>
    <row r="139" customFormat="false" ht="13.5" hidden="false" customHeight="false" outlineLevel="0" collapsed="false">
      <c r="E139" s="1" t="n">
        <f aca="false">'UP to Date'!K141</f>
        <v>20.209015092</v>
      </c>
      <c r="F139" s="1" t="n">
        <f aca="false">'UP to Date'!L141</f>
        <v>35.463369306</v>
      </c>
      <c r="G139" s="1" t="n">
        <f aca="false">'UP to Date'!M141</f>
        <v>-0.45</v>
      </c>
    </row>
    <row r="140" customFormat="false" ht="13.5" hidden="false" customHeight="false" outlineLevel="0" collapsed="false">
      <c r="E140" s="1" t="n">
        <f aca="false">'UP to Date'!K142</f>
        <v>21.154065902</v>
      </c>
      <c r="F140" s="1" t="n">
        <f aca="false">'UP to Date'!L142</f>
        <v>35.463369306</v>
      </c>
      <c r="G140" s="1" t="n">
        <f aca="false">'UP to Date'!M142</f>
        <v>-0.45</v>
      </c>
    </row>
    <row r="141" customFormat="false" ht="13.5" hidden="false" customHeight="false" outlineLevel="0" collapsed="false">
      <c r="E141" s="1" t="n">
        <f aca="false">'UP to Date'!K143</f>
        <v>20.209015092</v>
      </c>
      <c r="F141" s="1" t="n">
        <f aca="false">'UP to Date'!L143</f>
        <v>35.463369306</v>
      </c>
      <c r="G141" s="1" t="n">
        <f aca="false">'UP to Date'!M143</f>
        <v>5</v>
      </c>
    </row>
    <row r="142" customFormat="false" ht="13.5" hidden="false" customHeight="false" outlineLevel="0" collapsed="false">
      <c r="E142" s="1" t="n">
        <f aca="false">'UP to Date'!K144</f>
        <v>50.717961702</v>
      </c>
      <c r="F142" s="1" t="n">
        <f aca="false">'UP to Date'!L144</f>
        <v>4.452369306</v>
      </c>
      <c r="G142" s="1" t="n">
        <f aca="false">'UP to Date'!M144</f>
        <v>5</v>
      </c>
    </row>
    <row r="143" customFormat="false" ht="13.5" hidden="false" customHeight="false" outlineLevel="0" collapsed="false">
      <c r="E143" s="1" t="n">
        <f aca="false">'UP to Date'!K145</f>
        <v>50.717961702</v>
      </c>
      <c r="F143" s="1" t="n">
        <f aca="false">'UP to Date'!L145</f>
        <v>4.452369306</v>
      </c>
      <c r="G143" s="1" t="n">
        <f aca="false">'UP to Date'!M145</f>
        <v>-0.239</v>
      </c>
    </row>
    <row r="144" customFormat="false" ht="13.5" hidden="false" customHeight="false" outlineLevel="0" collapsed="false">
      <c r="E144" s="1" t="n">
        <f aca="false">'UP to Date'!K146</f>
        <v>50.717961702</v>
      </c>
      <c r="F144" s="1" t="n">
        <f aca="false">'UP to Date'!L146</f>
        <v>31.838369306</v>
      </c>
      <c r="G144" s="1" t="n">
        <f aca="false">'UP to Date'!M146</f>
        <v>-0.239</v>
      </c>
    </row>
    <row r="145" customFormat="false" ht="13.5" hidden="false" customHeight="false" outlineLevel="0" collapsed="false">
      <c r="E145" s="1" t="n">
        <f aca="false">'UP to Date'!K147</f>
        <v>49.592961702</v>
      </c>
      <c r="F145" s="1" t="n">
        <f aca="false">'UP to Date'!L147</f>
        <v>32.963369306</v>
      </c>
      <c r="G145" s="1" t="n">
        <f aca="false">'UP to Date'!M147</f>
        <v>-0.239</v>
      </c>
    </row>
    <row r="146" customFormat="false" ht="13.5" hidden="false" customHeight="false" outlineLevel="0" collapsed="false">
      <c r="E146" s="1" t="n">
        <f aca="false">'UP to Date'!K148</f>
        <v>21.507524422</v>
      </c>
      <c r="F146" s="1" t="n">
        <f aca="false">'UP to Date'!L148</f>
        <v>32.963369306</v>
      </c>
      <c r="G146" s="1" t="n">
        <f aca="false">'UP to Date'!M148</f>
        <v>-0.239</v>
      </c>
    </row>
    <row r="147" customFormat="false" ht="13.5" hidden="false" customHeight="false" outlineLevel="0" collapsed="false">
      <c r="E147" s="1" t="n">
        <f aca="false">'UP to Date'!K149</f>
        <v>20.209015092</v>
      </c>
      <c r="F147" s="1" t="n">
        <f aca="false">'UP to Date'!L149</f>
        <v>32.963369306</v>
      </c>
      <c r="G147" s="1" t="n">
        <f aca="false">'UP to Date'!M149</f>
        <v>-0.239</v>
      </c>
    </row>
    <row r="148" customFormat="false" ht="13.5" hidden="false" customHeight="false" outlineLevel="0" collapsed="false">
      <c r="E148" s="1" t="n">
        <f aca="false">'UP to Date'!K150</f>
        <v>21.154065902</v>
      </c>
      <c r="F148" s="1" t="n">
        <f aca="false">'UP to Date'!L150</f>
        <v>32.963369306</v>
      </c>
      <c r="G148" s="1" t="n">
        <f aca="false">'UP to Date'!M150</f>
        <v>-0.33</v>
      </c>
    </row>
    <row r="149" customFormat="false" ht="13.5" hidden="false" customHeight="false" outlineLevel="0" collapsed="false">
      <c r="E149" s="1" t="n">
        <f aca="false">'UP to Date'!K151</f>
        <v>20.209015092</v>
      </c>
      <c r="F149" s="1" t="n">
        <f aca="false">'UP to Date'!L151</f>
        <v>32.963369306</v>
      </c>
      <c r="G149" s="1" t="n">
        <f aca="false">'UP to Date'!M151</f>
        <v>-0.45</v>
      </c>
    </row>
    <row r="150" customFormat="false" ht="13.5" hidden="false" customHeight="false" outlineLevel="0" collapsed="false">
      <c r="E150" s="1" t="n">
        <f aca="false">'UP to Date'!K152</f>
        <v>21.154065902</v>
      </c>
      <c r="F150" s="1" t="n">
        <f aca="false">'UP to Date'!L152</f>
        <v>32.963369306</v>
      </c>
      <c r="G150" s="1" t="n">
        <f aca="false">'UP to Date'!M152</f>
        <v>-0.45</v>
      </c>
    </row>
    <row r="151" customFormat="false" ht="13.5" hidden="false" customHeight="false" outlineLevel="0" collapsed="false">
      <c r="E151" s="1" t="n">
        <f aca="false">'UP to Date'!K153</f>
        <v>20.209015092</v>
      </c>
      <c r="F151" s="1" t="n">
        <f aca="false">'UP to Date'!L153</f>
        <v>32.963369306</v>
      </c>
      <c r="G151" s="1" t="n">
        <f aca="false">'UP to Date'!M153</f>
        <v>5</v>
      </c>
    </row>
    <row r="152" customFormat="false" ht="13.5" hidden="false" customHeight="false" outlineLevel="0" collapsed="false">
      <c r="E152" s="1" t="n">
        <f aca="false">'UP to Date'!K154</f>
        <v>48.217961702</v>
      </c>
      <c r="F152" s="1" t="n">
        <f aca="false">'UP to Date'!L154</f>
        <v>4.452369306</v>
      </c>
      <c r="G152" s="1" t="n">
        <f aca="false">'UP to Date'!M154</f>
        <v>5</v>
      </c>
    </row>
    <row r="153" customFormat="false" ht="13.5" hidden="false" customHeight="false" outlineLevel="0" collapsed="false">
      <c r="E153" s="1" t="n">
        <f aca="false">'UP to Date'!K155</f>
        <v>48.217961702</v>
      </c>
      <c r="F153" s="1" t="n">
        <f aca="false">'UP to Date'!L155</f>
        <v>4.452369306</v>
      </c>
      <c r="G153" s="1" t="n">
        <f aca="false">'UP to Date'!M155</f>
        <v>-0.239</v>
      </c>
    </row>
    <row r="154" customFormat="false" ht="13.5" hidden="false" customHeight="false" outlineLevel="0" collapsed="false">
      <c r="E154" s="1" t="n">
        <f aca="false">'UP to Date'!K156</f>
        <v>48.217961702</v>
      </c>
      <c r="F154" s="1" t="n">
        <f aca="false">'UP to Date'!L156</f>
        <v>29.338369306</v>
      </c>
      <c r="G154" s="1" t="n">
        <f aca="false">'UP to Date'!M156</f>
        <v>-0.239</v>
      </c>
    </row>
    <row r="155" customFormat="false" ht="13.5" hidden="false" customHeight="false" outlineLevel="0" collapsed="false">
      <c r="E155" s="1" t="n">
        <f aca="false">'UP to Date'!K157</f>
        <v>47.092961702</v>
      </c>
      <c r="F155" s="1" t="n">
        <f aca="false">'UP to Date'!L157</f>
        <v>30.463369306</v>
      </c>
      <c r="G155" s="1" t="n">
        <f aca="false">'UP to Date'!M157</f>
        <v>-0.239</v>
      </c>
    </row>
    <row r="156" customFormat="false" ht="13.5" hidden="false" customHeight="false" outlineLevel="0" collapsed="false">
      <c r="E156" s="1" t="n">
        <f aca="false">'UP to Date'!K158</f>
        <v>21.507524422</v>
      </c>
      <c r="F156" s="1" t="n">
        <f aca="false">'UP to Date'!L158</f>
        <v>30.463369306</v>
      </c>
      <c r="G156" s="1" t="n">
        <f aca="false">'UP to Date'!M158</f>
        <v>-0.239</v>
      </c>
    </row>
    <row r="157" customFormat="false" ht="13.5" hidden="false" customHeight="false" outlineLevel="0" collapsed="false">
      <c r="E157" s="1" t="n">
        <f aca="false">'UP to Date'!K159</f>
        <v>20.209015092</v>
      </c>
      <c r="F157" s="1" t="n">
        <f aca="false">'UP to Date'!L159</f>
        <v>30.463369306</v>
      </c>
      <c r="G157" s="1" t="n">
        <f aca="false">'UP to Date'!M159</f>
        <v>-0.239</v>
      </c>
    </row>
    <row r="158" customFormat="false" ht="13.5" hidden="false" customHeight="false" outlineLevel="0" collapsed="false">
      <c r="E158" s="1" t="n">
        <f aca="false">'UP to Date'!K160</f>
        <v>21.154065902</v>
      </c>
      <c r="F158" s="1" t="n">
        <f aca="false">'UP to Date'!L160</f>
        <v>30.463369306</v>
      </c>
      <c r="G158" s="1" t="n">
        <f aca="false">'UP to Date'!M160</f>
        <v>-0.33</v>
      </c>
    </row>
    <row r="159" customFormat="false" ht="13.5" hidden="false" customHeight="false" outlineLevel="0" collapsed="false">
      <c r="E159" s="1" t="n">
        <f aca="false">'UP to Date'!K161</f>
        <v>20.209015092</v>
      </c>
      <c r="F159" s="1" t="n">
        <f aca="false">'UP to Date'!L161</f>
        <v>30.463369306</v>
      </c>
      <c r="G159" s="1" t="n">
        <f aca="false">'UP to Date'!M161</f>
        <v>-0.45</v>
      </c>
    </row>
    <row r="160" customFormat="false" ht="13.5" hidden="false" customHeight="false" outlineLevel="0" collapsed="false">
      <c r="E160" s="1" t="n">
        <f aca="false">'UP to Date'!K162</f>
        <v>21.154065902</v>
      </c>
      <c r="F160" s="1" t="n">
        <f aca="false">'UP to Date'!L162</f>
        <v>30.463369306</v>
      </c>
      <c r="G160" s="1" t="n">
        <f aca="false">'UP to Date'!M162</f>
        <v>-0.45</v>
      </c>
    </row>
    <row r="161" customFormat="false" ht="13.5" hidden="false" customHeight="false" outlineLevel="0" collapsed="false">
      <c r="E161" s="1" t="n">
        <f aca="false">'UP to Date'!K163</f>
        <v>20.209015092</v>
      </c>
      <c r="F161" s="1" t="n">
        <f aca="false">'UP to Date'!L163</f>
        <v>30.463369306</v>
      </c>
      <c r="G161" s="1" t="n">
        <f aca="false">'UP to Date'!M163</f>
        <v>5</v>
      </c>
    </row>
    <row r="162" customFormat="false" ht="13.5" hidden="false" customHeight="false" outlineLevel="0" collapsed="false">
      <c r="E162" s="1" t="n">
        <f aca="false">'UP to Date'!K164</f>
        <v>45.717961702</v>
      </c>
      <c r="F162" s="1" t="n">
        <f aca="false">'UP to Date'!L164</f>
        <v>4.452369306</v>
      </c>
      <c r="G162" s="1" t="n">
        <f aca="false">'UP to Date'!M164</f>
        <v>5</v>
      </c>
    </row>
    <row r="163" customFormat="false" ht="13.5" hidden="false" customHeight="false" outlineLevel="0" collapsed="false">
      <c r="E163" s="1" t="n">
        <f aca="false">'UP to Date'!K165</f>
        <v>45.717961702</v>
      </c>
      <c r="F163" s="1" t="n">
        <f aca="false">'UP to Date'!L165</f>
        <v>4.452369306</v>
      </c>
      <c r="G163" s="1" t="n">
        <f aca="false">'UP to Date'!M165</f>
        <v>-0.239</v>
      </c>
    </row>
    <row r="164" customFormat="false" ht="13.5" hidden="false" customHeight="false" outlineLevel="0" collapsed="false">
      <c r="E164" s="1" t="n">
        <f aca="false">'UP to Date'!K166</f>
        <v>45.717961702</v>
      </c>
      <c r="F164" s="1" t="n">
        <f aca="false">'UP to Date'!L166</f>
        <v>26.838369306</v>
      </c>
      <c r="G164" s="1" t="n">
        <f aca="false">'UP to Date'!M166</f>
        <v>-0.239</v>
      </c>
    </row>
    <row r="165" customFormat="false" ht="13.5" hidden="false" customHeight="false" outlineLevel="0" collapsed="false">
      <c r="E165" s="1" t="n">
        <f aca="false">'UP to Date'!K167</f>
        <v>44.592961702</v>
      </c>
      <c r="F165" s="1" t="n">
        <f aca="false">'UP to Date'!L167</f>
        <v>27.963369306</v>
      </c>
      <c r="G165" s="1" t="n">
        <f aca="false">'UP to Date'!M167</f>
        <v>-0.239</v>
      </c>
    </row>
    <row r="166" customFormat="false" ht="13.5" hidden="false" customHeight="false" outlineLevel="0" collapsed="false">
      <c r="E166" s="1" t="n">
        <f aca="false">'UP to Date'!K168</f>
        <v>21.507524422</v>
      </c>
      <c r="F166" s="1" t="n">
        <f aca="false">'UP to Date'!L168</f>
        <v>27.963369306</v>
      </c>
      <c r="G166" s="1" t="n">
        <f aca="false">'UP to Date'!M168</f>
        <v>-0.239</v>
      </c>
    </row>
    <row r="167" customFormat="false" ht="13.5" hidden="false" customHeight="false" outlineLevel="0" collapsed="false">
      <c r="E167" s="1" t="n">
        <f aca="false">'UP to Date'!K169</f>
        <v>20.209015092</v>
      </c>
      <c r="F167" s="1" t="n">
        <f aca="false">'UP to Date'!L169</f>
        <v>27.963369306</v>
      </c>
      <c r="G167" s="1" t="n">
        <f aca="false">'UP to Date'!M169</f>
        <v>-0.239</v>
      </c>
    </row>
    <row r="168" customFormat="false" ht="13.5" hidden="false" customHeight="false" outlineLevel="0" collapsed="false">
      <c r="E168" s="1" t="n">
        <f aca="false">'UP to Date'!K170</f>
        <v>21.154065902</v>
      </c>
      <c r="F168" s="1" t="n">
        <f aca="false">'UP to Date'!L170</f>
        <v>27.963369306</v>
      </c>
      <c r="G168" s="1" t="n">
        <f aca="false">'UP to Date'!M170</f>
        <v>-0.33</v>
      </c>
    </row>
    <row r="169" customFormat="false" ht="13.5" hidden="false" customHeight="false" outlineLevel="0" collapsed="false">
      <c r="E169" s="1" t="n">
        <f aca="false">'UP to Date'!K171</f>
        <v>20.209015092</v>
      </c>
      <c r="F169" s="1" t="n">
        <f aca="false">'UP to Date'!L171</f>
        <v>27.963369306</v>
      </c>
      <c r="G169" s="1" t="n">
        <f aca="false">'UP to Date'!M171</f>
        <v>-0.45</v>
      </c>
    </row>
    <row r="170" customFormat="false" ht="13.5" hidden="false" customHeight="false" outlineLevel="0" collapsed="false">
      <c r="E170" s="1" t="n">
        <f aca="false">'UP to Date'!K172</f>
        <v>21.154065902</v>
      </c>
      <c r="F170" s="1" t="n">
        <f aca="false">'UP to Date'!L172</f>
        <v>27.963369306</v>
      </c>
      <c r="G170" s="1" t="n">
        <f aca="false">'UP to Date'!M172</f>
        <v>-0.45</v>
      </c>
    </row>
    <row r="171" customFormat="false" ht="13.5" hidden="false" customHeight="false" outlineLevel="0" collapsed="false">
      <c r="E171" s="1" t="n">
        <f aca="false">'UP to Date'!K173</f>
        <v>20.209015092</v>
      </c>
      <c r="F171" s="1" t="n">
        <f aca="false">'UP to Date'!L173</f>
        <v>27.963369306</v>
      </c>
      <c r="G171" s="1" t="n">
        <f aca="false">'UP to Date'!M173</f>
        <v>5</v>
      </c>
    </row>
    <row r="172" customFormat="false" ht="13.5" hidden="false" customHeight="false" outlineLevel="0" collapsed="false">
      <c r="E172" s="1" t="n">
        <f aca="false">'UP to Date'!K174</f>
        <v>43.217961702</v>
      </c>
      <c r="F172" s="1" t="n">
        <f aca="false">'UP to Date'!L174</f>
        <v>4.452369306</v>
      </c>
      <c r="G172" s="1" t="n">
        <f aca="false">'UP to Date'!M174</f>
        <v>5</v>
      </c>
    </row>
    <row r="173" customFormat="false" ht="13.5" hidden="false" customHeight="false" outlineLevel="0" collapsed="false">
      <c r="E173" s="1" t="n">
        <f aca="false">'UP to Date'!K175</f>
        <v>43.217961702</v>
      </c>
      <c r="F173" s="1" t="n">
        <f aca="false">'UP to Date'!L175</f>
        <v>4.452369306</v>
      </c>
      <c r="G173" s="1" t="n">
        <f aca="false">'UP to Date'!M175</f>
        <v>-0.239</v>
      </c>
    </row>
    <row r="174" customFormat="false" ht="13.5" hidden="false" customHeight="false" outlineLevel="0" collapsed="false">
      <c r="E174" s="1" t="n">
        <f aca="false">'UP to Date'!K176</f>
        <v>43.217961702</v>
      </c>
      <c r="F174" s="1" t="n">
        <f aca="false">'UP to Date'!L176</f>
        <v>24.338369306</v>
      </c>
      <c r="G174" s="1" t="n">
        <f aca="false">'UP to Date'!M176</f>
        <v>-0.239</v>
      </c>
    </row>
    <row r="175" customFormat="false" ht="13.5" hidden="false" customHeight="false" outlineLevel="0" collapsed="false">
      <c r="E175" s="1" t="n">
        <f aca="false">'UP to Date'!K177</f>
        <v>42.092961702</v>
      </c>
      <c r="F175" s="1" t="n">
        <f aca="false">'UP to Date'!L177</f>
        <v>25.463369306</v>
      </c>
      <c r="G175" s="1" t="n">
        <f aca="false">'UP to Date'!M177</f>
        <v>-0.239</v>
      </c>
    </row>
    <row r="176" customFormat="false" ht="13.5" hidden="false" customHeight="false" outlineLevel="0" collapsed="false">
      <c r="E176" s="1" t="n">
        <f aca="false">'UP to Date'!K178</f>
        <v>21.507524422</v>
      </c>
      <c r="F176" s="1" t="n">
        <f aca="false">'UP to Date'!L178</f>
        <v>25.463369306</v>
      </c>
      <c r="G176" s="1" t="n">
        <f aca="false">'UP to Date'!M178</f>
        <v>-0.239</v>
      </c>
    </row>
    <row r="177" customFormat="false" ht="13.5" hidden="false" customHeight="false" outlineLevel="0" collapsed="false">
      <c r="E177" s="1" t="n">
        <f aca="false">'UP to Date'!K179</f>
        <v>20.209015092</v>
      </c>
      <c r="F177" s="1" t="n">
        <f aca="false">'UP to Date'!L179</f>
        <v>25.463369306</v>
      </c>
      <c r="G177" s="1" t="n">
        <f aca="false">'UP to Date'!M179</f>
        <v>-0.239</v>
      </c>
    </row>
    <row r="178" customFormat="false" ht="13.5" hidden="false" customHeight="false" outlineLevel="0" collapsed="false">
      <c r="E178" s="1" t="n">
        <f aca="false">'UP to Date'!K180</f>
        <v>21.154065902</v>
      </c>
      <c r="F178" s="1" t="n">
        <f aca="false">'UP to Date'!L180</f>
        <v>25.463369306</v>
      </c>
      <c r="G178" s="1" t="n">
        <f aca="false">'UP to Date'!M180</f>
        <v>-0.33</v>
      </c>
    </row>
    <row r="179" customFormat="false" ht="13.5" hidden="false" customHeight="false" outlineLevel="0" collapsed="false">
      <c r="E179" s="1" t="n">
        <f aca="false">'UP to Date'!K181</f>
        <v>20.209015092</v>
      </c>
      <c r="F179" s="1" t="n">
        <f aca="false">'UP to Date'!L181</f>
        <v>25.463369306</v>
      </c>
      <c r="G179" s="1" t="n">
        <f aca="false">'UP to Date'!M181</f>
        <v>-0.45</v>
      </c>
    </row>
    <row r="180" customFormat="false" ht="13.5" hidden="false" customHeight="false" outlineLevel="0" collapsed="false">
      <c r="E180" s="1" t="n">
        <f aca="false">'UP to Date'!K182</f>
        <v>21.154065902</v>
      </c>
      <c r="F180" s="1" t="n">
        <f aca="false">'UP to Date'!L182</f>
        <v>25.463369306</v>
      </c>
      <c r="G180" s="1" t="n">
        <f aca="false">'UP to Date'!M182</f>
        <v>-0.45</v>
      </c>
    </row>
    <row r="181" customFormat="false" ht="13.5" hidden="false" customHeight="false" outlineLevel="0" collapsed="false">
      <c r="E181" s="1" t="n">
        <f aca="false">'UP to Date'!K183</f>
        <v>20.209015092</v>
      </c>
      <c r="F181" s="1" t="n">
        <f aca="false">'UP to Date'!L183</f>
        <v>25.463369306</v>
      </c>
      <c r="G181" s="1" t="n">
        <f aca="false">'UP to Date'!M183</f>
        <v>5</v>
      </c>
    </row>
    <row r="182" customFormat="false" ht="13.5" hidden="false" customHeight="false" outlineLevel="0" collapsed="false">
      <c r="E182" s="1" t="n">
        <f aca="false">'UP to Date'!K184</f>
        <v>40.717961702</v>
      </c>
      <c r="F182" s="1" t="n">
        <f aca="false">'UP to Date'!L184</f>
        <v>4.452369306</v>
      </c>
      <c r="G182" s="1" t="n">
        <f aca="false">'UP to Date'!M184</f>
        <v>5</v>
      </c>
    </row>
    <row r="183" customFormat="false" ht="13.5" hidden="false" customHeight="false" outlineLevel="0" collapsed="false">
      <c r="E183" s="1" t="n">
        <f aca="false">'UP to Date'!K185</f>
        <v>40.717961702</v>
      </c>
      <c r="F183" s="1" t="n">
        <f aca="false">'UP to Date'!L185</f>
        <v>4.452369306</v>
      </c>
      <c r="G183" s="1" t="n">
        <f aca="false">'UP to Date'!M185</f>
        <v>-0.239</v>
      </c>
    </row>
    <row r="184" customFormat="false" ht="13.5" hidden="false" customHeight="false" outlineLevel="0" collapsed="false">
      <c r="E184" s="1" t="n">
        <f aca="false">'UP to Date'!K186</f>
        <v>40.717961702</v>
      </c>
      <c r="F184" s="1" t="n">
        <f aca="false">'UP to Date'!L186</f>
        <v>21.838369306</v>
      </c>
      <c r="G184" s="1" t="n">
        <f aca="false">'UP to Date'!M186</f>
        <v>-0.239</v>
      </c>
    </row>
    <row r="185" customFormat="false" ht="13.5" hidden="false" customHeight="false" outlineLevel="0" collapsed="false">
      <c r="E185" s="1" t="n">
        <f aca="false">'UP to Date'!K187</f>
        <v>39.592961702</v>
      </c>
      <c r="F185" s="1" t="n">
        <f aca="false">'UP to Date'!L187</f>
        <v>22.963369306</v>
      </c>
      <c r="G185" s="1" t="n">
        <f aca="false">'UP to Date'!M187</f>
        <v>-0.239</v>
      </c>
    </row>
    <row r="186" customFormat="false" ht="13.5" hidden="false" customHeight="false" outlineLevel="0" collapsed="false">
      <c r="E186" s="1" t="n">
        <f aca="false">'UP to Date'!K188</f>
        <v>21.507524422</v>
      </c>
      <c r="F186" s="1" t="n">
        <f aca="false">'UP to Date'!L188</f>
        <v>22.963369306</v>
      </c>
      <c r="G186" s="1" t="n">
        <f aca="false">'UP to Date'!M188</f>
        <v>-0.239</v>
      </c>
    </row>
    <row r="187" customFormat="false" ht="13.5" hidden="false" customHeight="false" outlineLevel="0" collapsed="false">
      <c r="E187" s="1" t="n">
        <f aca="false">'UP to Date'!K189</f>
        <v>20.209015092</v>
      </c>
      <c r="F187" s="1" t="n">
        <f aca="false">'UP to Date'!L189</f>
        <v>22.963369306</v>
      </c>
      <c r="G187" s="1" t="n">
        <f aca="false">'UP to Date'!M189</f>
        <v>-0.239</v>
      </c>
    </row>
    <row r="188" customFormat="false" ht="13.5" hidden="false" customHeight="false" outlineLevel="0" collapsed="false">
      <c r="E188" s="1" t="n">
        <f aca="false">'UP to Date'!K190</f>
        <v>21.154065902</v>
      </c>
      <c r="F188" s="1" t="n">
        <f aca="false">'UP to Date'!L190</f>
        <v>22.963369306</v>
      </c>
      <c r="G188" s="1" t="n">
        <f aca="false">'UP to Date'!M190</f>
        <v>-0.33</v>
      </c>
    </row>
    <row r="189" customFormat="false" ht="13.5" hidden="false" customHeight="false" outlineLevel="0" collapsed="false">
      <c r="E189" s="1" t="n">
        <f aca="false">'UP to Date'!K191</f>
        <v>20.209015092</v>
      </c>
      <c r="F189" s="1" t="n">
        <f aca="false">'UP to Date'!L191</f>
        <v>22.963369306</v>
      </c>
      <c r="G189" s="1" t="n">
        <f aca="false">'UP to Date'!M191</f>
        <v>-0.45</v>
      </c>
    </row>
    <row r="190" customFormat="false" ht="13.5" hidden="false" customHeight="false" outlineLevel="0" collapsed="false">
      <c r="E190" s="1" t="n">
        <f aca="false">'UP to Date'!K192</f>
        <v>21.154065902</v>
      </c>
      <c r="F190" s="1" t="n">
        <f aca="false">'UP to Date'!L192</f>
        <v>22.963369306</v>
      </c>
      <c r="G190" s="1" t="n">
        <f aca="false">'UP to Date'!M192</f>
        <v>-0.45</v>
      </c>
    </row>
    <row r="191" customFormat="false" ht="13.5" hidden="false" customHeight="false" outlineLevel="0" collapsed="false">
      <c r="E191" s="1" t="n">
        <f aca="false">'UP to Date'!K193</f>
        <v>20.209015092</v>
      </c>
      <c r="F191" s="1" t="n">
        <f aca="false">'UP to Date'!L193</f>
        <v>22.963369306</v>
      </c>
      <c r="G191" s="1" t="n">
        <f aca="false">'UP to Date'!M193</f>
        <v>5</v>
      </c>
    </row>
    <row r="192" customFormat="false" ht="13.5" hidden="false" customHeight="false" outlineLevel="0" collapsed="false">
      <c r="E192" s="1" t="n">
        <f aca="false">'UP to Date'!K194</f>
        <v>38.217961702</v>
      </c>
      <c r="F192" s="1" t="n">
        <f aca="false">'UP to Date'!L194</f>
        <v>4.452369306</v>
      </c>
      <c r="G192" s="1" t="n">
        <f aca="false">'UP to Date'!M194</f>
        <v>5</v>
      </c>
    </row>
    <row r="193" customFormat="false" ht="13.5" hidden="false" customHeight="false" outlineLevel="0" collapsed="false">
      <c r="E193" s="1" t="n">
        <f aca="false">'UP to Date'!K195</f>
        <v>38.217961702</v>
      </c>
      <c r="F193" s="1" t="n">
        <f aca="false">'UP to Date'!L195</f>
        <v>4.452369306</v>
      </c>
      <c r="G193" s="1" t="n">
        <f aca="false">'UP to Date'!M195</f>
        <v>-0.239</v>
      </c>
    </row>
    <row r="194" customFormat="false" ht="13.5" hidden="false" customHeight="false" outlineLevel="0" collapsed="false">
      <c r="E194" s="1" t="n">
        <f aca="false">'UP to Date'!K196</f>
        <v>38.217961702</v>
      </c>
      <c r="F194" s="1" t="n">
        <f aca="false">'UP to Date'!L196</f>
        <v>19.338369306</v>
      </c>
      <c r="G194" s="1" t="n">
        <f aca="false">'UP to Date'!M196</f>
        <v>-0.239</v>
      </c>
    </row>
    <row r="195" customFormat="false" ht="13.5" hidden="false" customHeight="false" outlineLevel="0" collapsed="false">
      <c r="E195" s="1" t="n">
        <f aca="false">'UP to Date'!K197</f>
        <v>37.092961702</v>
      </c>
      <c r="F195" s="1" t="n">
        <f aca="false">'UP to Date'!L197</f>
        <v>20.463369306</v>
      </c>
      <c r="G195" s="1" t="n">
        <f aca="false">'UP to Date'!M197</f>
        <v>-0.239</v>
      </c>
    </row>
    <row r="196" customFormat="false" ht="13.5" hidden="false" customHeight="false" outlineLevel="0" collapsed="false">
      <c r="E196" s="1" t="n">
        <f aca="false">'UP to Date'!K198</f>
        <v>21.507524422</v>
      </c>
      <c r="F196" s="1" t="n">
        <f aca="false">'UP to Date'!L198</f>
        <v>20.463369306</v>
      </c>
      <c r="G196" s="1" t="n">
        <f aca="false">'UP to Date'!M198</f>
        <v>-0.239</v>
      </c>
    </row>
    <row r="197" customFormat="false" ht="13.5" hidden="false" customHeight="false" outlineLevel="0" collapsed="false">
      <c r="E197" s="1" t="n">
        <f aca="false">'UP to Date'!K199</f>
        <v>20.209015092</v>
      </c>
      <c r="F197" s="1" t="n">
        <f aca="false">'UP to Date'!L199</f>
        <v>20.463369306</v>
      </c>
      <c r="G197" s="1" t="n">
        <f aca="false">'UP to Date'!M199</f>
        <v>-0.239</v>
      </c>
    </row>
    <row r="198" customFormat="false" ht="13.5" hidden="false" customHeight="false" outlineLevel="0" collapsed="false">
      <c r="E198" s="1" t="n">
        <f aca="false">'UP to Date'!K200</f>
        <v>21.154065902</v>
      </c>
      <c r="F198" s="1" t="n">
        <f aca="false">'UP to Date'!L200</f>
        <v>20.463369306</v>
      </c>
      <c r="G198" s="1" t="n">
        <f aca="false">'UP to Date'!M200</f>
        <v>-0.33</v>
      </c>
    </row>
    <row r="199" customFormat="false" ht="13.5" hidden="false" customHeight="false" outlineLevel="0" collapsed="false">
      <c r="E199" s="1" t="n">
        <f aca="false">'UP to Date'!K201</f>
        <v>20.209015092</v>
      </c>
      <c r="F199" s="1" t="n">
        <f aca="false">'UP to Date'!L201</f>
        <v>20.463369306</v>
      </c>
      <c r="G199" s="1" t="n">
        <f aca="false">'UP to Date'!M201</f>
        <v>-0.45</v>
      </c>
    </row>
    <row r="200" customFormat="false" ht="13.5" hidden="false" customHeight="false" outlineLevel="0" collapsed="false">
      <c r="E200" s="1" t="n">
        <f aca="false">'UP to Date'!K202</f>
        <v>21.154065902</v>
      </c>
      <c r="F200" s="1" t="n">
        <f aca="false">'UP to Date'!L202</f>
        <v>20.463369306</v>
      </c>
      <c r="G200" s="1" t="n">
        <f aca="false">'UP to Date'!M202</f>
        <v>-0.45</v>
      </c>
    </row>
    <row r="201" customFormat="false" ht="13.5" hidden="false" customHeight="false" outlineLevel="0" collapsed="false">
      <c r="E201" s="1" t="n">
        <f aca="false">'UP to Date'!K203</f>
        <v>20.209015092</v>
      </c>
      <c r="F201" s="1" t="n">
        <f aca="false">'UP to Date'!L203</f>
        <v>20.463369306</v>
      </c>
      <c r="G201" s="1" t="n">
        <f aca="false">'UP to Date'!M203</f>
        <v>5</v>
      </c>
    </row>
    <row r="202" customFormat="false" ht="13.5" hidden="false" customHeight="false" outlineLevel="0" collapsed="false">
      <c r="E202" s="1" t="n">
        <f aca="false">'UP to Date'!K204</f>
        <v>35.717961702</v>
      </c>
      <c r="F202" s="1" t="n">
        <f aca="false">'UP to Date'!L204</f>
        <v>4.452369306</v>
      </c>
      <c r="G202" s="1" t="n">
        <f aca="false">'UP to Date'!M204</f>
        <v>5</v>
      </c>
    </row>
    <row r="203" customFormat="false" ht="13.5" hidden="false" customHeight="false" outlineLevel="0" collapsed="false">
      <c r="E203" s="1" t="n">
        <f aca="false">'UP to Date'!K205</f>
        <v>35.717961702</v>
      </c>
      <c r="F203" s="1" t="n">
        <f aca="false">'UP to Date'!L205</f>
        <v>4.452369306</v>
      </c>
      <c r="G203" s="1" t="n">
        <f aca="false">'UP to Date'!M205</f>
        <v>-0.239</v>
      </c>
    </row>
    <row r="204" customFormat="false" ht="13.5" hidden="false" customHeight="false" outlineLevel="0" collapsed="false">
      <c r="E204" s="1" t="n">
        <f aca="false">'UP to Date'!K206</f>
        <v>35.717961702</v>
      </c>
      <c r="F204" s="1" t="n">
        <f aca="false">'UP to Date'!L206</f>
        <v>16.838369306</v>
      </c>
      <c r="G204" s="1" t="n">
        <f aca="false">'UP to Date'!M206</f>
        <v>-0.239</v>
      </c>
    </row>
    <row r="205" customFormat="false" ht="13.5" hidden="false" customHeight="false" outlineLevel="0" collapsed="false">
      <c r="E205" s="1" t="n">
        <f aca="false">'UP to Date'!K207</f>
        <v>34.592961702</v>
      </c>
      <c r="F205" s="1" t="n">
        <f aca="false">'UP to Date'!L207</f>
        <v>17.963369306</v>
      </c>
      <c r="G205" s="1" t="n">
        <f aca="false">'UP to Date'!M207</f>
        <v>-0.239</v>
      </c>
    </row>
    <row r="206" customFormat="false" ht="13.5" hidden="false" customHeight="false" outlineLevel="0" collapsed="false">
      <c r="E206" s="1" t="n">
        <f aca="false">'UP to Date'!K208</f>
        <v>21.507524422</v>
      </c>
      <c r="F206" s="1" t="n">
        <f aca="false">'UP to Date'!L208</f>
        <v>17.963369306</v>
      </c>
      <c r="G206" s="1" t="n">
        <f aca="false">'UP to Date'!M208</f>
        <v>-0.239</v>
      </c>
    </row>
    <row r="207" customFormat="false" ht="13.5" hidden="false" customHeight="false" outlineLevel="0" collapsed="false">
      <c r="E207" s="1" t="n">
        <f aca="false">'UP to Date'!K209</f>
        <v>20.209015092</v>
      </c>
      <c r="F207" s="1" t="n">
        <f aca="false">'UP to Date'!L209</f>
        <v>17.963369306</v>
      </c>
      <c r="G207" s="1" t="n">
        <f aca="false">'UP to Date'!M209</f>
        <v>-0.239</v>
      </c>
    </row>
    <row r="208" customFormat="false" ht="13.5" hidden="false" customHeight="false" outlineLevel="0" collapsed="false">
      <c r="E208" s="1" t="n">
        <f aca="false">'UP to Date'!K210</f>
        <v>21.154065902</v>
      </c>
      <c r="F208" s="1" t="n">
        <f aca="false">'UP to Date'!L210</f>
        <v>17.963369306</v>
      </c>
      <c r="G208" s="1" t="n">
        <f aca="false">'UP to Date'!M210</f>
        <v>-0.33</v>
      </c>
    </row>
    <row r="209" customFormat="false" ht="13.5" hidden="false" customHeight="false" outlineLevel="0" collapsed="false">
      <c r="E209" s="1" t="n">
        <f aca="false">'UP to Date'!K211</f>
        <v>20.209015092</v>
      </c>
      <c r="F209" s="1" t="n">
        <f aca="false">'UP to Date'!L211</f>
        <v>17.963369306</v>
      </c>
      <c r="G209" s="1" t="n">
        <f aca="false">'UP to Date'!M211</f>
        <v>-0.45</v>
      </c>
    </row>
    <row r="210" customFormat="false" ht="13.5" hidden="false" customHeight="false" outlineLevel="0" collapsed="false">
      <c r="E210" s="1" t="n">
        <f aca="false">'UP to Date'!K212</f>
        <v>21.154065902</v>
      </c>
      <c r="F210" s="1" t="n">
        <f aca="false">'UP to Date'!L212</f>
        <v>17.963369306</v>
      </c>
      <c r="G210" s="1" t="n">
        <f aca="false">'UP to Date'!M212</f>
        <v>-0.45</v>
      </c>
    </row>
    <row r="211" customFormat="false" ht="13.5" hidden="false" customHeight="false" outlineLevel="0" collapsed="false">
      <c r="E211" s="1" t="n">
        <f aca="false">'UP to Date'!K213</f>
        <v>20.209015092</v>
      </c>
      <c r="F211" s="1" t="n">
        <f aca="false">'UP to Date'!L213</f>
        <v>17.963369306</v>
      </c>
      <c r="G211" s="1" t="n">
        <f aca="false">'UP to Date'!M213</f>
        <v>5</v>
      </c>
    </row>
    <row r="212" customFormat="false" ht="13.5" hidden="false" customHeight="false" outlineLevel="0" collapsed="false">
      <c r="E212" s="1" t="n">
        <f aca="false">'UP to Date'!K214</f>
        <v>33.217961702</v>
      </c>
      <c r="F212" s="1" t="n">
        <f aca="false">'UP to Date'!L214</f>
        <v>4.452369306</v>
      </c>
      <c r="G212" s="1" t="n">
        <f aca="false">'UP to Date'!M214</f>
        <v>5</v>
      </c>
    </row>
    <row r="213" customFormat="false" ht="13.5" hidden="false" customHeight="false" outlineLevel="0" collapsed="false">
      <c r="E213" s="1" t="n">
        <f aca="false">'UP to Date'!K215</f>
        <v>33.217961702</v>
      </c>
      <c r="F213" s="1" t="n">
        <f aca="false">'UP to Date'!L215</f>
        <v>4.452369306</v>
      </c>
      <c r="G213" s="1" t="n">
        <f aca="false">'UP to Date'!M215</f>
        <v>-0.239</v>
      </c>
    </row>
    <row r="214" customFormat="false" ht="13.5" hidden="false" customHeight="false" outlineLevel="0" collapsed="false">
      <c r="E214" s="1" t="n">
        <f aca="false">'UP to Date'!K216</f>
        <v>33.217961702</v>
      </c>
      <c r="F214" s="1" t="n">
        <f aca="false">'UP to Date'!L216</f>
        <v>14.338369306</v>
      </c>
      <c r="G214" s="1" t="n">
        <f aca="false">'UP to Date'!M216</f>
        <v>-0.239</v>
      </c>
    </row>
    <row r="215" customFormat="false" ht="13.5" hidden="false" customHeight="false" outlineLevel="0" collapsed="false">
      <c r="E215" s="1" t="n">
        <f aca="false">'UP to Date'!K217</f>
        <v>32.092961702</v>
      </c>
      <c r="F215" s="1" t="n">
        <f aca="false">'UP to Date'!L217</f>
        <v>15.463369306</v>
      </c>
      <c r="G215" s="1" t="n">
        <f aca="false">'UP to Date'!M217</f>
        <v>-0.239</v>
      </c>
    </row>
    <row r="216" customFormat="false" ht="13.5" hidden="false" customHeight="false" outlineLevel="0" collapsed="false">
      <c r="E216" s="1" t="n">
        <f aca="false">'UP to Date'!K218</f>
        <v>21.507524422</v>
      </c>
      <c r="F216" s="1" t="n">
        <f aca="false">'UP to Date'!L218</f>
        <v>15.463369306</v>
      </c>
      <c r="G216" s="1" t="n">
        <f aca="false">'UP to Date'!M218</f>
        <v>-0.239</v>
      </c>
    </row>
    <row r="217" customFormat="false" ht="13.5" hidden="false" customHeight="false" outlineLevel="0" collapsed="false">
      <c r="E217" s="1" t="n">
        <f aca="false">'UP to Date'!K219</f>
        <v>20.209015092</v>
      </c>
      <c r="F217" s="1" t="n">
        <f aca="false">'UP to Date'!L219</f>
        <v>15.463369306</v>
      </c>
      <c r="G217" s="1" t="n">
        <f aca="false">'UP to Date'!M219</f>
        <v>-0.239</v>
      </c>
    </row>
    <row r="218" customFormat="false" ht="13.5" hidden="false" customHeight="false" outlineLevel="0" collapsed="false">
      <c r="E218" s="1" t="n">
        <f aca="false">'UP to Date'!K220</f>
        <v>21.154065902</v>
      </c>
      <c r="F218" s="1" t="n">
        <f aca="false">'UP to Date'!L220</f>
        <v>15.463369306</v>
      </c>
      <c r="G218" s="1" t="n">
        <f aca="false">'UP to Date'!M220</f>
        <v>-0.33</v>
      </c>
    </row>
    <row r="219" customFormat="false" ht="13.5" hidden="false" customHeight="false" outlineLevel="0" collapsed="false">
      <c r="E219" s="1" t="n">
        <f aca="false">'UP to Date'!K221</f>
        <v>20.209015092</v>
      </c>
      <c r="F219" s="1" t="n">
        <f aca="false">'UP to Date'!L221</f>
        <v>15.463369306</v>
      </c>
      <c r="G219" s="1" t="n">
        <f aca="false">'UP to Date'!M221</f>
        <v>-0.45</v>
      </c>
    </row>
    <row r="220" customFormat="false" ht="13.5" hidden="false" customHeight="false" outlineLevel="0" collapsed="false">
      <c r="E220" s="1" t="n">
        <f aca="false">'UP to Date'!K222</f>
        <v>21.154065902</v>
      </c>
      <c r="F220" s="1" t="n">
        <f aca="false">'UP to Date'!L222</f>
        <v>15.463369306</v>
      </c>
      <c r="G220" s="1" t="n">
        <f aca="false">'UP to Date'!M222</f>
        <v>-0.45</v>
      </c>
    </row>
    <row r="221" customFormat="false" ht="13.5" hidden="false" customHeight="false" outlineLevel="0" collapsed="false">
      <c r="E221" s="1" t="n">
        <f aca="false">'UP to Date'!K223</f>
        <v>20.209015092</v>
      </c>
      <c r="F221" s="1" t="n">
        <f aca="false">'UP to Date'!L223</f>
        <v>15.463369306</v>
      </c>
      <c r="G221" s="1" t="n">
        <f aca="false">'UP to Date'!M223</f>
        <v>5</v>
      </c>
    </row>
    <row r="222" customFormat="false" ht="13.5" hidden="false" customHeight="false" outlineLevel="0" collapsed="false">
      <c r="E222" s="1" t="n">
        <f aca="false">'UP to Date'!K224</f>
        <v>30.717961702</v>
      </c>
      <c r="F222" s="1" t="n">
        <f aca="false">'UP to Date'!L224</f>
        <v>4.452369306</v>
      </c>
      <c r="G222" s="1" t="n">
        <f aca="false">'UP to Date'!M224</f>
        <v>5</v>
      </c>
    </row>
    <row r="223" customFormat="false" ht="13.5" hidden="false" customHeight="false" outlineLevel="0" collapsed="false">
      <c r="E223" s="1" t="n">
        <f aca="false">'UP to Date'!K225</f>
        <v>30.717961702</v>
      </c>
      <c r="F223" s="1" t="n">
        <f aca="false">'UP to Date'!L225</f>
        <v>4.452369306</v>
      </c>
      <c r="G223" s="1" t="n">
        <f aca="false">'UP to Date'!M225</f>
        <v>-0.239</v>
      </c>
    </row>
    <row r="224" customFormat="false" ht="13.5" hidden="false" customHeight="false" outlineLevel="0" collapsed="false">
      <c r="E224" s="1" t="n">
        <f aca="false">'UP to Date'!K226</f>
        <v>30.717961702</v>
      </c>
      <c r="F224" s="1" t="n">
        <f aca="false">'UP to Date'!L226</f>
        <v>11.838369306</v>
      </c>
      <c r="G224" s="1" t="n">
        <f aca="false">'UP to Date'!M226</f>
        <v>-0.239</v>
      </c>
    </row>
    <row r="225" customFormat="false" ht="13.5" hidden="false" customHeight="false" outlineLevel="0" collapsed="false">
      <c r="E225" s="1" t="n">
        <f aca="false">'UP to Date'!K227</f>
        <v>29.592961702</v>
      </c>
      <c r="F225" s="1" t="n">
        <f aca="false">'UP to Date'!L227</f>
        <v>12.963369306</v>
      </c>
      <c r="G225" s="1" t="n">
        <f aca="false">'UP to Date'!M227</f>
        <v>-0.239</v>
      </c>
    </row>
    <row r="226" customFormat="false" ht="13.5" hidden="false" customHeight="false" outlineLevel="0" collapsed="false">
      <c r="E226" s="1" t="n">
        <f aca="false">'UP to Date'!K228</f>
        <v>21.507524422</v>
      </c>
      <c r="F226" s="1" t="n">
        <f aca="false">'UP to Date'!L228</f>
        <v>12.963369306</v>
      </c>
      <c r="G226" s="1" t="n">
        <f aca="false">'UP to Date'!M228</f>
        <v>-0.239</v>
      </c>
    </row>
    <row r="227" customFormat="false" ht="13.5" hidden="false" customHeight="false" outlineLevel="0" collapsed="false">
      <c r="E227" s="1" t="n">
        <f aca="false">'UP to Date'!K229</f>
        <v>20.209015092</v>
      </c>
      <c r="F227" s="1" t="n">
        <f aca="false">'UP to Date'!L229</f>
        <v>12.963369306</v>
      </c>
      <c r="G227" s="1" t="n">
        <f aca="false">'UP to Date'!M229</f>
        <v>-0.239</v>
      </c>
    </row>
    <row r="228" customFormat="false" ht="13.5" hidden="false" customHeight="false" outlineLevel="0" collapsed="false">
      <c r="E228" s="1" t="n">
        <f aca="false">'UP to Date'!K230</f>
        <v>21.154065902</v>
      </c>
      <c r="F228" s="1" t="n">
        <f aca="false">'UP to Date'!L230</f>
        <v>12.963369306</v>
      </c>
      <c r="G228" s="1" t="n">
        <f aca="false">'UP to Date'!M230</f>
        <v>-0.33</v>
      </c>
    </row>
    <row r="229" customFormat="false" ht="13.5" hidden="false" customHeight="false" outlineLevel="0" collapsed="false">
      <c r="E229" s="1" t="n">
        <f aca="false">'UP to Date'!K231</f>
        <v>20.209015092</v>
      </c>
      <c r="F229" s="1" t="n">
        <f aca="false">'UP to Date'!L231</f>
        <v>12.963369306</v>
      </c>
      <c r="G229" s="1" t="n">
        <f aca="false">'UP to Date'!M231</f>
        <v>-0.45</v>
      </c>
    </row>
    <row r="230" customFormat="false" ht="13.5" hidden="false" customHeight="false" outlineLevel="0" collapsed="false">
      <c r="E230" s="1" t="n">
        <f aca="false">'UP to Date'!K232</f>
        <v>21.154065902</v>
      </c>
      <c r="F230" s="1" t="n">
        <f aca="false">'UP to Date'!L232</f>
        <v>12.963369306</v>
      </c>
      <c r="G230" s="1" t="n">
        <f aca="false">'UP to Date'!M232</f>
        <v>-0.45</v>
      </c>
    </row>
    <row r="231" customFormat="false" ht="13.5" hidden="false" customHeight="false" outlineLevel="0" collapsed="false">
      <c r="E231" s="1" t="n">
        <f aca="false">'UP to Date'!K233</f>
        <v>20.209015092</v>
      </c>
      <c r="F231" s="1" t="n">
        <f aca="false">'UP to Date'!L233</f>
        <v>12.963369306</v>
      </c>
      <c r="G231" s="1" t="n">
        <f aca="false">'UP to Date'!M233</f>
        <v>5</v>
      </c>
    </row>
    <row r="232" customFormat="false" ht="13.5" hidden="false" customHeight="false" outlineLevel="0" collapsed="false">
      <c r="E232" s="1" t="n">
        <f aca="false">'UP to Date'!K234</f>
        <v>28.217961702</v>
      </c>
      <c r="F232" s="1" t="n">
        <f aca="false">'UP to Date'!L234</f>
        <v>4.452369306</v>
      </c>
      <c r="G232" s="1" t="n">
        <f aca="false">'UP to Date'!M234</f>
        <v>5</v>
      </c>
    </row>
    <row r="233" customFormat="false" ht="13.5" hidden="false" customHeight="false" outlineLevel="0" collapsed="false">
      <c r="E233" s="1" t="n">
        <f aca="false">'UP to Date'!K235</f>
        <v>28.217961702</v>
      </c>
      <c r="F233" s="1" t="n">
        <f aca="false">'UP to Date'!L235</f>
        <v>4.452369306</v>
      </c>
      <c r="G233" s="1" t="n">
        <f aca="false">'UP to Date'!M235</f>
        <v>-0.239</v>
      </c>
    </row>
    <row r="234" customFormat="false" ht="13.5" hidden="false" customHeight="false" outlineLevel="0" collapsed="false">
      <c r="E234" s="1" t="n">
        <f aca="false">'UP to Date'!K236</f>
        <v>28.217961702</v>
      </c>
      <c r="F234" s="1" t="n">
        <f aca="false">'UP to Date'!L236</f>
        <v>9.33836930599999</v>
      </c>
      <c r="G234" s="1" t="n">
        <f aca="false">'UP to Date'!M236</f>
        <v>-0.239</v>
      </c>
    </row>
    <row r="235" customFormat="false" ht="13.5" hidden="false" customHeight="false" outlineLevel="0" collapsed="false">
      <c r="E235" s="1" t="n">
        <f aca="false">'UP to Date'!K237</f>
        <v>27.092961702</v>
      </c>
      <c r="F235" s="1" t="n">
        <f aca="false">'UP to Date'!L237</f>
        <v>10.463369306</v>
      </c>
      <c r="G235" s="1" t="n">
        <f aca="false">'UP to Date'!M237</f>
        <v>-0.239</v>
      </c>
    </row>
    <row r="236" customFormat="false" ht="13.5" hidden="false" customHeight="false" outlineLevel="0" collapsed="false">
      <c r="E236" s="1" t="n">
        <f aca="false">'UP to Date'!K238</f>
        <v>21.507524422</v>
      </c>
      <c r="F236" s="1" t="n">
        <f aca="false">'UP to Date'!L238</f>
        <v>10.463369306</v>
      </c>
      <c r="G236" s="1" t="n">
        <f aca="false">'UP to Date'!M238</f>
        <v>-0.239</v>
      </c>
    </row>
    <row r="237" customFormat="false" ht="13.5" hidden="false" customHeight="false" outlineLevel="0" collapsed="false">
      <c r="E237" s="1" t="n">
        <f aca="false">'UP to Date'!K239</f>
        <v>20.209015092</v>
      </c>
      <c r="F237" s="1" t="n">
        <f aca="false">'UP to Date'!L239</f>
        <v>10.463369306</v>
      </c>
      <c r="G237" s="1" t="n">
        <f aca="false">'UP to Date'!M239</f>
        <v>-0.239</v>
      </c>
    </row>
    <row r="238" customFormat="false" ht="13.5" hidden="false" customHeight="false" outlineLevel="0" collapsed="false">
      <c r="E238" s="1" t="n">
        <f aca="false">'UP to Date'!K240</f>
        <v>21.154065902</v>
      </c>
      <c r="F238" s="1" t="n">
        <f aca="false">'UP to Date'!L240</f>
        <v>10.463369306</v>
      </c>
      <c r="G238" s="1" t="n">
        <f aca="false">'UP to Date'!M240</f>
        <v>-0.33</v>
      </c>
    </row>
    <row r="239" customFormat="false" ht="13.5" hidden="false" customHeight="false" outlineLevel="0" collapsed="false">
      <c r="E239" s="1" t="n">
        <f aca="false">'UP to Date'!K241</f>
        <v>20.209015092</v>
      </c>
      <c r="F239" s="1" t="n">
        <f aca="false">'UP to Date'!L241</f>
        <v>10.463369306</v>
      </c>
      <c r="G239" s="1" t="n">
        <f aca="false">'UP to Date'!M241</f>
        <v>-0.45</v>
      </c>
    </row>
    <row r="240" customFormat="false" ht="13.5" hidden="false" customHeight="false" outlineLevel="0" collapsed="false">
      <c r="E240" s="1" t="n">
        <f aca="false">'UP to Date'!K242</f>
        <v>21.154065902</v>
      </c>
      <c r="F240" s="1" t="n">
        <f aca="false">'UP to Date'!L242</f>
        <v>10.463369306</v>
      </c>
      <c r="G240" s="1" t="n">
        <f aca="false">'UP to Date'!M242</f>
        <v>-0.45</v>
      </c>
    </row>
    <row r="241" customFormat="false" ht="13.5" hidden="false" customHeight="false" outlineLevel="0" collapsed="false">
      <c r="E241" s="1" t="n">
        <f aca="false">'UP to Date'!K243</f>
        <v>20.209015092</v>
      </c>
      <c r="F241" s="1" t="n">
        <f aca="false">'UP to Date'!L243</f>
        <v>10.463369306</v>
      </c>
      <c r="G241" s="1" t="n">
        <f aca="false">'UP to Date'!M243</f>
        <v>5</v>
      </c>
    </row>
    <row r="242" customFormat="false" ht="13.5" hidden="false" customHeight="false" outlineLevel="0" collapsed="false">
      <c r="E242" s="1" t="n">
        <f aca="false">'UP to Date'!K244</f>
        <v>25.717961702</v>
      </c>
      <c r="F242" s="1" t="n">
        <f aca="false">'UP to Date'!L244</f>
        <v>4.452369306</v>
      </c>
      <c r="G242" s="1" t="n">
        <f aca="false">'UP to Date'!M244</f>
        <v>5</v>
      </c>
    </row>
    <row r="243" customFormat="false" ht="13.5" hidden="false" customHeight="false" outlineLevel="0" collapsed="false">
      <c r="E243" s="1" t="n">
        <f aca="false">'UP to Date'!K245</f>
        <v>25.717961702</v>
      </c>
      <c r="F243" s="1" t="n">
        <f aca="false">'UP to Date'!L245</f>
        <v>4.452369306</v>
      </c>
      <c r="G243" s="1" t="n">
        <f aca="false">'UP to Date'!M245</f>
        <v>-0.239</v>
      </c>
    </row>
    <row r="244" customFormat="false" ht="13.5" hidden="false" customHeight="false" outlineLevel="0" collapsed="false">
      <c r="E244" s="1" t="n">
        <f aca="false">'UP to Date'!K246</f>
        <v>25.717961702</v>
      </c>
      <c r="F244" s="1" t="n">
        <f aca="false">'UP to Date'!L246</f>
        <v>6.83836930599999</v>
      </c>
      <c r="G244" s="1" t="n">
        <f aca="false">'UP to Date'!M246</f>
        <v>-0.239</v>
      </c>
    </row>
    <row r="245" customFormat="false" ht="13.5" hidden="false" customHeight="false" outlineLevel="0" collapsed="false">
      <c r="E245" s="1" t="n">
        <f aca="false">'UP to Date'!K247</f>
        <v>24.592961702</v>
      </c>
      <c r="F245" s="1" t="n">
        <f aca="false">'UP to Date'!L247</f>
        <v>7.96336930599999</v>
      </c>
      <c r="G245" s="1" t="n">
        <f aca="false">'UP to Date'!M247</f>
        <v>-0.239</v>
      </c>
    </row>
    <row r="246" customFormat="false" ht="13.5" hidden="false" customHeight="false" outlineLevel="0" collapsed="false">
      <c r="E246" s="1" t="n">
        <f aca="false">'UP to Date'!K248</f>
        <v>21.507524422</v>
      </c>
      <c r="F246" s="1" t="n">
        <f aca="false">'UP to Date'!L248</f>
        <v>7.96336930599999</v>
      </c>
      <c r="G246" s="1" t="n">
        <f aca="false">'UP to Date'!M248</f>
        <v>-0.239</v>
      </c>
    </row>
    <row r="247" customFormat="false" ht="13.5" hidden="false" customHeight="false" outlineLevel="0" collapsed="false">
      <c r="E247" s="1" t="n">
        <f aca="false">'UP to Date'!K249</f>
        <v>20.209015092</v>
      </c>
      <c r="F247" s="1" t="n">
        <f aca="false">'UP to Date'!L249</f>
        <v>7.96336930599999</v>
      </c>
      <c r="G247" s="1" t="n">
        <f aca="false">'UP to Date'!M249</f>
        <v>-0.239</v>
      </c>
    </row>
    <row r="248" customFormat="false" ht="13.5" hidden="false" customHeight="false" outlineLevel="0" collapsed="false">
      <c r="E248" s="1" t="n">
        <f aca="false">'UP to Date'!K250</f>
        <v>21.154065902</v>
      </c>
      <c r="F248" s="1" t="n">
        <f aca="false">'UP to Date'!L250</f>
        <v>7.96336930599999</v>
      </c>
      <c r="G248" s="1" t="n">
        <f aca="false">'UP to Date'!M250</f>
        <v>-0.33</v>
      </c>
    </row>
    <row r="249" customFormat="false" ht="13.5" hidden="false" customHeight="false" outlineLevel="0" collapsed="false">
      <c r="E249" s="1" t="n">
        <f aca="false">'UP to Date'!K251</f>
        <v>20.209015092</v>
      </c>
      <c r="F249" s="1" t="n">
        <f aca="false">'UP to Date'!L251</f>
        <v>7.96336930599999</v>
      </c>
      <c r="G249" s="1" t="n">
        <f aca="false">'UP to Date'!M251</f>
        <v>-0.45</v>
      </c>
    </row>
    <row r="250" customFormat="false" ht="13.5" hidden="false" customHeight="false" outlineLevel="0" collapsed="false">
      <c r="E250" s="1" t="n">
        <f aca="false">'UP to Date'!K252</f>
        <v>21.154065902</v>
      </c>
      <c r="F250" s="1" t="n">
        <f aca="false">'UP to Date'!L252</f>
        <v>7.96336930599999</v>
      </c>
      <c r="G250" s="1" t="n">
        <f aca="false">'UP to Date'!M252</f>
        <v>-0.45</v>
      </c>
    </row>
    <row r="251" customFormat="false" ht="13.5" hidden="false" customHeight="false" outlineLevel="0" collapsed="false">
      <c r="E251" s="1" t="n">
        <f aca="false">'UP to Date'!K253</f>
        <v>20.209015092</v>
      </c>
      <c r="F251" s="1" t="n">
        <f aca="false">'UP to Date'!L253</f>
        <v>7.96336930599999</v>
      </c>
      <c r="G251" s="1" t="n">
        <f aca="false">'UP to Date'!M253</f>
        <v>5</v>
      </c>
    </row>
    <row r="252" customFormat="false" ht="13.5" hidden="false" customHeight="false" outlineLevel="0" collapsed="false">
      <c r="E252" s="1" t="n">
        <f aca="false">'UP to Date'!K254</f>
        <v>23.842961702</v>
      </c>
      <c r="F252" s="1" t="n">
        <f aca="false">'UP to Date'!L254</f>
        <v>5.963369306</v>
      </c>
      <c r="G252" s="1" t="n">
        <f aca="false">'UP to Date'!M254</f>
        <v>5</v>
      </c>
    </row>
    <row r="253" customFormat="false" ht="13.5" hidden="false" customHeight="false" outlineLevel="0" collapsed="false">
      <c r="E253" s="1" t="n">
        <f aca="false">'UP to Date'!K255</f>
        <v>23.842961702</v>
      </c>
      <c r="F253" s="1" t="n">
        <f aca="false">'UP to Date'!L255</f>
        <v>5.963369306</v>
      </c>
      <c r="G253" s="1" t="n">
        <f aca="false">'UP to Date'!M255</f>
        <v>-0.239</v>
      </c>
    </row>
    <row r="254" customFormat="false" ht="13.5" hidden="false" customHeight="false" outlineLevel="0" collapsed="false">
      <c r="E254" s="1" t="n">
        <f aca="false">'UP to Date'!K256</f>
        <v>21.57451172</v>
      </c>
      <c r="F254" s="1" t="n">
        <f aca="false">'UP to Date'!L256</f>
        <v>5.963369306</v>
      </c>
      <c r="G254" s="1" t="n">
        <f aca="false">'UP to Date'!M256</f>
        <v>-0.239</v>
      </c>
    </row>
    <row r="255" customFormat="false" ht="13.5" hidden="false" customHeight="false" outlineLevel="0" collapsed="false">
      <c r="E255" s="1" t="n">
        <f aca="false">'UP to Date'!K257</f>
        <v>21.200074404</v>
      </c>
      <c r="F255" s="1" t="n">
        <f aca="false">'UP to Date'!L257</f>
        <v>5.963369306</v>
      </c>
      <c r="G255" s="1" t="n">
        <f aca="false">'UP to Date'!M257</f>
        <v>-0.239</v>
      </c>
    </row>
    <row r="256" customFormat="false" ht="13.5" hidden="false" customHeight="false" outlineLevel="0" collapsed="false">
      <c r="E256" s="1" t="n">
        <f aca="false">'UP to Date'!K258</f>
        <v>4.342961702</v>
      </c>
      <c r="F256" s="1" t="n">
        <f aca="false">'UP to Date'!L258</f>
        <v>5.963369306</v>
      </c>
      <c r="G256" s="1" t="n">
        <f aca="false">'UP to Date'!M258</f>
        <v>-0.239</v>
      </c>
    </row>
    <row r="257" customFormat="false" ht="13.5" hidden="false" customHeight="false" outlineLevel="0" collapsed="false">
      <c r="E257" s="1" t="n">
        <f aca="false">'UP to Date'!K259</f>
        <v>21.200074404</v>
      </c>
      <c r="F257" s="1" t="n">
        <f aca="false">'UP to Date'!L259</f>
        <v>5.963369306</v>
      </c>
      <c r="G257" s="1" t="n">
        <f aca="false">'UP to Date'!M259</f>
        <v>-0.416506351</v>
      </c>
    </row>
    <row r="258" customFormat="false" ht="13.5" hidden="false" customHeight="false" outlineLevel="0" collapsed="false">
      <c r="E258" s="1" t="n">
        <f aca="false">'UP to Date'!K260</f>
        <v>4.342961702</v>
      </c>
      <c r="F258" s="1" t="n">
        <f aca="false">'UP to Date'!L260</f>
        <v>5.963369306</v>
      </c>
      <c r="G258" s="1" t="n">
        <f aca="false">'UP to Date'!M260</f>
        <v>-0.447487373</v>
      </c>
    </row>
    <row r="259" customFormat="false" ht="13.5" hidden="false" customHeight="false" outlineLevel="0" collapsed="false">
      <c r="E259" s="1" t="n">
        <f aca="false">'UP to Date'!K261</f>
        <v>4.342961702</v>
      </c>
      <c r="F259" s="1" t="n">
        <f aca="false">'UP to Date'!L261</f>
        <v>5.963369306</v>
      </c>
      <c r="G259" s="1" t="n">
        <f aca="false">'UP to Date'!M261</f>
        <v>5</v>
      </c>
    </row>
    <row r="260" customFormat="false" ht="13.5" hidden="false" customHeight="false" outlineLevel="0" collapsed="false">
      <c r="E260" s="1" t="n">
        <f aca="false">'UP to Date'!K262</f>
        <v>16.655461702</v>
      </c>
      <c r="F260" s="1" t="n">
        <f aca="false">'UP to Date'!L262</f>
        <v>13.963369306</v>
      </c>
      <c r="G260" s="1" t="n">
        <f aca="false">'UP to Date'!M262</f>
        <v>5</v>
      </c>
    </row>
    <row r="261" customFormat="false" ht="13.5" hidden="false" customHeight="false" outlineLevel="0" collapsed="false">
      <c r="E261" s="1" t="n">
        <f aca="false">'UP to Date'!K263</f>
        <v>16.655461702</v>
      </c>
      <c r="F261" s="1" t="n">
        <f aca="false">'UP to Date'!L263</f>
        <v>13.963369306</v>
      </c>
      <c r="G261" s="1" t="n">
        <f aca="false">'UP to Date'!M263</f>
        <v>0.05</v>
      </c>
    </row>
    <row r="262" customFormat="false" ht="13.5" hidden="false" customHeight="false" outlineLevel="0" collapsed="false">
      <c r="E262" s="1" t="n">
        <f aca="false">'UP to Date'!K264</f>
        <v>6.44222595700001</v>
      </c>
      <c r="F262" s="1" t="n">
        <f aca="false">'UP to Date'!L264</f>
        <v>13.963369306</v>
      </c>
      <c r="G262" s="1" t="n">
        <f aca="false">'UP to Date'!M264</f>
        <v>0.05</v>
      </c>
    </row>
    <row r="263" customFormat="false" ht="13.5" hidden="false" customHeight="false" outlineLevel="0" collapsed="false">
      <c r="E263" s="1" t="n">
        <f aca="false">'UP to Date'!K265</f>
        <v>6.44222595700001</v>
      </c>
      <c r="F263" s="1" t="n">
        <f aca="false">'UP to Date'!L265</f>
        <v>13.963369306</v>
      </c>
      <c r="G263" s="1" t="n">
        <f aca="false">'UP to Date'!M265</f>
        <v>-0.2</v>
      </c>
    </row>
    <row r="264" customFormat="false" ht="13.5" hidden="false" customHeight="false" outlineLevel="0" collapsed="false">
      <c r="E264" s="1" t="n">
        <f aca="false">'UP to Date'!K266</f>
        <v>16.655461702</v>
      </c>
      <c r="F264" s="1" t="n">
        <f aca="false">'UP to Date'!L266</f>
        <v>13.963369306</v>
      </c>
      <c r="G264" s="1" t="n">
        <f aca="false">'UP to Date'!M266</f>
        <v>-0.2</v>
      </c>
    </row>
    <row r="265" customFormat="false" ht="13.5" hidden="false" customHeight="false" outlineLevel="0" collapsed="false">
      <c r="E265" s="1" t="n">
        <f aca="false">'UP to Date'!K267</f>
        <v>16.655461702</v>
      </c>
      <c r="F265" s="1" t="n">
        <f aca="false">'UP to Date'!L267</f>
        <v>13.963369306</v>
      </c>
      <c r="G265" s="1" t="n">
        <f aca="false">'UP to Date'!M267</f>
        <v>-0.45</v>
      </c>
    </row>
    <row r="266" customFormat="false" ht="13.5" hidden="false" customHeight="false" outlineLevel="0" collapsed="false">
      <c r="E266" s="1" t="n">
        <f aca="false">'UP to Date'!K268</f>
        <v>6.44222595700001</v>
      </c>
      <c r="F266" s="1" t="n">
        <f aca="false">'UP to Date'!L268</f>
        <v>13.963369306</v>
      </c>
      <c r="G266" s="1" t="n">
        <f aca="false">'UP to Date'!M268</f>
        <v>-0.45</v>
      </c>
    </row>
    <row r="267" customFormat="false" ht="13.5" hidden="false" customHeight="false" outlineLevel="0" collapsed="false">
      <c r="E267" s="1" t="n">
        <f aca="false">'UP to Date'!K269</f>
        <v>16.655461702</v>
      </c>
      <c r="F267" s="1" t="n">
        <f aca="false">'UP to Date'!L269</f>
        <v>13.963369306</v>
      </c>
      <c r="G267" s="1" t="n">
        <f aca="false">'UP to Date'!M269</f>
        <v>5</v>
      </c>
    </row>
    <row r="268" customFormat="false" ht="13.5" hidden="false" customHeight="false" outlineLevel="0" collapsed="false">
      <c r="E268" s="1" t="n">
        <f aca="false">'UP to Date'!K270</f>
        <v>16.655461702</v>
      </c>
      <c r="F268" s="1" t="n">
        <f aca="false">'UP to Date'!L270</f>
        <v>21.963369306</v>
      </c>
      <c r="G268" s="1" t="n">
        <f aca="false">'UP to Date'!M270</f>
        <v>5</v>
      </c>
    </row>
    <row r="269" customFormat="false" ht="13.5" hidden="false" customHeight="false" outlineLevel="0" collapsed="false">
      <c r="E269" s="1" t="n">
        <f aca="false">'UP to Date'!K271</f>
        <v>16.655461702</v>
      </c>
      <c r="F269" s="1" t="n">
        <f aca="false">'UP to Date'!L271</f>
        <v>21.963369306</v>
      </c>
      <c r="G269" s="1" t="n">
        <f aca="false">'UP to Date'!M271</f>
        <v>0.05</v>
      </c>
    </row>
    <row r="270" customFormat="false" ht="13.5" hidden="false" customHeight="false" outlineLevel="0" collapsed="false">
      <c r="E270" s="1" t="n">
        <f aca="false">'UP to Date'!K272</f>
        <v>7.698350679</v>
      </c>
      <c r="F270" s="1" t="n">
        <f aca="false">'UP to Date'!L272</f>
        <v>21.963369306</v>
      </c>
      <c r="G270" s="1" t="n">
        <f aca="false">'UP to Date'!M272</f>
        <v>0.05</v>
      </c>
    </row>
    <row r="271" customFormat="false" ht="13.5" hidden="false" customHeight="false" outlineLevel="0" collapsed="false">
      <c r="E271" s="1" t="n">
        <f aca="false">'UP to Date'!K273</f>
        <v>7.698350679</v>
      </c>
      <c r="F271" s="1" t="n">
        <f aca="false">'UP to Date'!L273</f>
        <v>21.963369306</v>
      </c>
      <c r="G271" s="1" t="n">
        <f aca="false">'UP to Date'!M273</f>
        <v>-0.2</v>
      </c>
    </row>
    <row r="272" customFormat="false" ht="13.5" hidden="false" customHeight="false" outlineLevel="0" collapsed="false">
      <c r="E272" s="1" t="n">
        <f aca="false">'UP to Date'!K274</f>
        <v>16.655461702</v>
      </c>
      <c r="F272" s="1" t="n">
        <f aca="false">'UP to Date'!L274</f>
        <v>21.963369306</v>
      </c>
      <c r="G272" s="1" t="n">
        <f aca="false">'UP to Date'!M274</f>
        <v>-0.2</v>
      </c>
    </row>
    <row r="273" customFormat="false" ht="13.5" hidden="false" customHeight="false" outlineLevel="0" collapsed="false">
      <c r="E273" s="1" t="n">
        <f aca="false">'UP to Date'!K275</f>
        <v>16.655461702</v>
      </c>
      <c r="F273" s="1" t="n">
        <f aca="false">'UP to Date'!L275</f>
        <v>21.963369306</v>
      </c>
      <c r="G273" s="1" t="n">
        <f aca="false">'UP to Date'!M275</f>
        <v>-0.45</v>
      </c>
    </row>
    <row r="274" customFormat="false" ht="13.5" hidden="false" customHeight="false" outlineLevel="0" collapsed="false">
      <c r="E274" s="1" t="n">
        <f aca="false">'UP to Date'!K276</f>
        <v>7.698350679</v>
      </c>
      <c r="F274" s="1" t="n">
        <f aca="false">'UP to Date'!L276</f>
        <v>21.963369306</v>
      </c>
      <c r="G274" s="1" t="n">
        <f aca="false">'UP to Date'!M276</f>
        <v>-0.45</v>
      </c>
    </row>
    <row r="275" customFormat="false" ht="13.5" hidden="false" customHeight="false" outlineLevel="0" collapsed="false">
      <c r="E275" s="1" t="n">
        <f aca="false">'UP to Date'!K277</f>
        <v>16.655461702</v>
      </c>
      <c r="F275" s="1" t="n">
        <f aca="false">'UP to Date'!L277</f>
        <v>21.963369306</v>
      </c>
      <c r="G275" s="1" t="n">
        <f aca="false">'UP to Date'!M277</f>
        <v>5</v>
      </c>
    </row>
    <row r="276" customFormat="false" ht="13.5" hidden="false" customHeight="false" outlineLevel="0" collapsed="false">
      <c r="E276" s="1" t="n">
        <f aca="false">'UP to Date'!K278</f>
        <v>16.655461702</v>
      </c>
      <c r="F276" s="1" t="n">
        <f aca="false">'UP to Date'!L278</f>
        <v>29.963369306</v>
      </c>
      <c r="G276" s="1" t="n">
        <f aca="false">'UP to Date'!M278</f>
        <v>5</v>
      </c>
    </row>
    <row r="277" customFormat="false" ht="13.5" hidden="false" customHeight="false" outlineLevel="0" collapsed="false">
      <c r="E277" s="1" t="n">
        <f aca="false">'UP to Date'!K279</f>
        <v>16.655461702</v>
      </c>
      <c r="F277" s="1" t="n">
        <f aca="false">'UP to Date'!L279</f>
        <v>29.963369306</v>
      </c>
      <c r="G277" s="1" t="n">
        <f aca="false">'UP to Date'!M279</f>
        <v>0.05</v>
      </c>
    </row>
    <row r="278" customFormat="false" ht="13.5" hidden="false" customHeight="false" outlineLevel="0" collapsed="false">
      <c r="E278" s="1" t="n">
        <f aca="false">'UP to Date'!K280</f>
        <v>8.954475401</v>
      </c>
      <c r="F278" s="1" t="n">
        <f aca="false">'UP to Date'!L280</f>
        <v>29.963369306</v>
      </c>
      <c r="G278" s="1" t="n">
        <f aca="false">'UP to Date'!M280</f>
        <v>0.05</v>
      </c>
    </row>
    <row r="279" customFormat="false" ht="13.5" hidden="false" customHeight="false" outlineLevel="0" collapsed="false">
      <c r="E279" s="1" t="n">
        <f aca="false">'UP to Date'!K281</f>
        <v>8.954475401</v>
      </c>
      <c r="F279" s="1" t="n">
        <f aca="false">'UP to Date'!L281</f>
        <v>29.963369306</v>
      </c>
      <c r="G279" s="1" t="n">
        <f aca="false">'UP to Date'!M281</f>
        <v>-0.2</v>
      </c>
    </row>
    <row r="280" customFormat="false" ht="13.5" hidden="false" customHeight="false" outlineLevel="0" collapsed="false">
      <c r="E280" s="1" t="n">
        <f aca="false">'UP to Date'!K282</f>
        <v>16.655461702</v>
      </c>
      <c r="F280" s="1" t="n">
        <f aca="false">'UP to Date'!L282</f>
        <v>29.963369306</v>
      </c>
      <c r="G280" s="1" t="n">
        <f aca="false">'UP to Date'!M282</f>
        <v>-0.2</v>
      </c>
    </row>
    <row r="281" customFormat="false" ht="13.5" hidden="false" customHeight="false" outlineLevel="0" collapsed="false">
      <c r="E281" s="1" t="n">
        <f aca="false">'UP to Date'!K283</f>
        <v>16.655461702</v>
      </c>
      <c r="F281" s="1" t="n">
        <f aca="false">'UP to Date'!L283</f>
        <v>29.963369306</v>
      </c>
      <c r="G281" s="1" t="n">
        <f aca="false">'UP to Date'!M283</f>
        <v>-0.45</v>
      </c>
    </row>
    <row r="282" customFormat="false" ht="13.5" hidden="false" customHeight="false" outlineLevel="0" collapsed="false">
      <c r="E282" s="1" t="n">
        <f aca="false">'UP to Date'!K284</f>
        <v>8.954475401</v>
      </c>
      <c r="F282" s="1" t="n">
        <f aca="false">'UP to Date'!L284</f>
        <v>29.963369306</v>
      </c>
      <c r="G282" s="1" t="n">
        <f aca="false">'UP to Date'!M284</f>
        <v>-0.45</v>
      </c>
    </row>
    <row r="283" customFormat="false" ht="13.5" hidden="false" customHeight="false" outlineLevel="0" collapsed="false">
      <c r="E283" s="1" t="n">
        <f aca="false">'UP to Date'!K285</f>
        <v>16.655461702</v>
      </c>
      <c r="F283" s="1" t="n">
        <f aca="false">'UP to Date'!L285</f>
        <v>29.963369306</v>
      </c>
      <c r="G283" s="1" t="n">
        <f aca="false">'UP to Date'!M285</f>
        <v>5</v>
      </c>
    </row>
    <row r="284" customFormat="false" ht="13.5" hidden="false" customHeight="false" outlineLevel="0" collapsed="false">
      <c r="E284" s="1" t="n">
        <f aca="false">'UP to Date'!K286</f>
        <v>16.655461702</v>
      </c>
      <c r="F284" s="1" t="n">
        <f aca="false">'UP to Date'!L286</f>
        <v>37.963369306</v>
      </c>
      <c r="G284" s="1" t="n">
        <f aca="false">'UP to Date'!M286</f>
        <v>5</v>
      </c>
    </row>
    <row r="285" customFormat="false" ht="13.5" hidden="false" customHeight="false" outlineLevel="0" collapsed="false">
      <c r="E285" s="1" t="n">
        <f aca="false">'UP to Date'!K287</f>
        <v>16.655461702</v>
      </c>
      <c r="F285" s="1" t="n">
        <f aca="false">'UP to Date'!L287</f>
        <v>37.963369306</v>
      </c>
      <c r="G285" s="1" t="n">
        <f aca="false">'UP to Date'!M287</f>
        <v>0.05</v>
      </c>
    </row>
    <row r="286" customFormat="false" ht="13.5" hidden="false" customHeight="false" outlineLevel="0" collapsed="false">
      <c r="E286" s="1" t="n">
        <f aca="false">'UP to Date'!K288</f>
        <v>10.210600123</v>
      </c>
      <c r="F286" s="1" t="n">
        <f aca="false">'UP to Date'!L288</f>
        <v>37.963369306</v>
      </c>
      <c r="G286" s="1" t="n">
        <f aca="false">'UP to Date'!M288</f>
        <v>0.05</v>
      </c>
    </row>
    <row r="287" customFormat="false" ht="13.5" hidden="false" customHeight="false" outlineLevel="0" collapsed="false">
      <c r="E287" s="1" t="n">
        <f aca="false">'UP to Date'!K289</f>
        <v>10.210600123</v>
      </c>
      <c r="F287" s="1" t="n">
        <f aca="false">'UP to Date'!L289</f>
        <v>37.963369306</v>
      </c>
      <c r="G287" s="1" t="n">
        <f aca="false">'UP to Date'!M289</f>
        <v>-0.2</v>
      </c>
    </row>
    <row r="288" customFormat="false" ht="13.5" hidden="false" customHeight="false" outlineLevel="0" collapsed="false">
      <c r="E288" s="1" t="n">
        <f aca="false">'UP to Date'!K290</f>
        <v>16.655461702</v>
      </c>
      <c r="F288" s="1" t="n">
        <f aca="false">'UP to Date'!L290</f>
        <v>37.963369306</v>
      </c>
      <c r="G288" s="1" t="n">
        <f aca="false">'UP to Date'!M290</f>
        <v>-0.2</v>
      </c>
    </row>
    <row r="289" customFormat="false" ht="13.5" hidden="false" customHeight="false" outlineLevel="0" collapsed="false">
      <c r="E289" s="1" t="n">
        <f aca="false">'UP to Date'!K291</f>
        <v>16.655461702</v>
      </c>
      <c r="F289" s="1" t="n">
        <f aca="false">'UP to Date'!L291</f>
        <v>37.963369306</v>
      </c>
      <c r="G289" s="1" t="n">
        <f aca="false">'UP to Date'!M291</f>
        <v>-0.45</v>
      </c>
    </row>
    <row r="290" customFormat="false" ht="13.5" hidden="false" customHeight="false" outlineLevel="0" collapsed="false">
      <c r="E290" s="1" t="n">
        <f aca="false">'UP to Date'!K292</f>
        <v>10.210600123</v>
      </c>
      <c r="F290" s="1" t="n">
        <f aca="false">'UP to Date'!L292</f>
        <v>37.963369306</v>
      </c>
      <c r="G290" s="1" t="n">
        <f aca="false">'UP to Date'!M292</f>
        <v>-0.45</v>
      </c>
    </row>
    <row r="291" customFormat="false" ht="13.5" hidden="false" customHeight="false" outlineLevel="0" collapsed="false">
      <c r="E291" s="1" t="n">
        <f aca="false">'UP to Date'!K293</f>
        <v>16.655461702</v>
      </c>
      <c r="F291" s="1" t="n">
        <f aca="false">'UP to Date'!L293</f>
        <v>37.963369306</v>
      </c>
      <c r="G291" s="1" t="n">
        <f aca="false">'UP to Date'!M293</f>
        <v>5</v>
      </c>
    </row>
    <row r="292" customFormat="false" ht="13.5" hidden="false" customHeight="false" outlineLevel="0" collapsed="false">
      <c r="E292" s="1" t="n">
        <f aca="false">'UP to Date'!K294</f>
        <v>16.655461702</v>
      </c>
      <c r="F292" s="1" t="n">
        <f aca="false">'UP to Date'!L294</f>
        <v>45.963369306</v>
      </c>
      <c r="G292" s="1" t="n">
        <f aca="false">'UP to Date'!M294</f>
        <v>5</v>
      </c>
    </row>
    <row r="293" customFormat="false" ht="13.5" hidden="false" customHeight="false" outlineLevel="0" collapsed="false">
      <c r="E293" s="1" t="n">
        <f aca="false">'UP to Date'!K295</f>
        <v>16.655461702</v>
      </c>
      <c r="F293" s="1" t="n">
        <f aca="false">'UP to Date'!L295</f>
        <v>45.963369306</v>
      </c>
      <c r="G293" s="1" t="n">
        <f aca="false">'UP to Date'!M295</f>
        <v>0.05</v>
      </c>
    </row>
    <row r="294" customFormat="false" ht="13.5" hidden="false" customHeight="false" outlineLevel="0" collapsed="false">
      <c r="E294" s="1" t="n">
        <f aca="false">'UP to Date'!K296</f>
        <v>11.466724845</v>
      </c>
      <c r="F294" s="1" t="n">
        <f aca="false">'UP to Date'!L296</f>
        <v>45.963369306</v>
      </c>
      <c r="G294" s="1" t="n">
        <f aca="false">'UP to Date'!M296</f>
        <v>0.05</v>
      </c>
    </row>
    <row r="295" customFormat="false" ht="13.5" hidden="false" customHeight="false" outlineLevel="0" collapsed="false">
      <c r="E295" s="1" t="n">
        <f aca="false">'UP to Date'!K297</f>
        <v>11.466724845</v>
      </c>
      <c r="F295" s="1" t="n">
        <f aca="false">'UP to Date'!L297</f>
        <v>45.963369306</v>
      </c>
      <c r="G295" s="1" t="n">
        <f aca="false">'UP to Date'!M297</f>
        <v>-0.2</v>
      </c>
    </row>
    <row r="296" customFormat="false" ht="13.5" hidden="false" customHeight="false" outlineLevel="0" collapsed="false">
      <c r="E296" s="1" t="n">
        <f aca="false">'UP to Date'!K298</f>
        <v>16.655461702</v>
      </c>
      <c r="F296" s="1" t="n">
        <f aca="false">'UP to Date'!L298</f>
        <v>45.963369306</v>
      </c>
      <c r="G296" s="1" t="n">
        <f aca="false">'UP to Date'!M298</f>
        <v>-0.2</v>
      </c>
    </row>
    <row r="297" customFormat="false" ht="13.5" hidden="false" customHeight="false" outlineLevel="0" collapsed="false">
      <c r="E297" s="1" t="n">
        <f aca="false">'UP to Date'!K299</f>
        <v>16.655461702</v>
      </c>
      <c r="F297" s="1" t="n">
        <f aca="false">'UP to Date'!L299</f>
        <v>45.963369306</v>
      </c>
      <c r="G297" s="1" t="n">
        <f aca="false">'UP to Date'!M299</f>
        <v>-0.45</v>
      </c>
    </row>
    <row r="298" customFormat="false" ht="13.5" hidden="false" customHeight="false" outlineLevel="0" collapsed="false">
      <c r="E298" s="1" t="n">
        <f aca="false">'UP to Date'!K300</f>
        <v>11.466724845</v>
      </c>
      <c r="F298" s="1" t="n">
        <f aca="false">'UP to Date'!L300</f>
        <v>45.963369306</v>
      </c>
      <c r="G298" s="1" t="n">
        <f aca="false">'UP to Date'!M300</f>
        <v>-0.45</v>
      </c>
    </row>
    <row r="299" customFormat="false" ht="13.5" hidden="false" customHeight="false" outlineLevel="0" collapsed="false">
      <c r="E299" s="1" t="n">
        <f aca="false">'UP to Date'!K301</f>
        <v>16.655461702</v>
      </c>
      <c r="F299" s="1" t="n">
        <f aca="false">'UP to Date'!L301</f>
        <v>45.963369306</v>
      </c>
      <c r="G299" s="1" t="n">
        <f aca="false">'UP to Date'!M301</f>
        <v>5</v>
      </c>
    </row>
    <row r="300" customFormat="false" ht="13.5" hidden="false" customHeight="false" outlineLevel="0" collapsed="false">
      <c r="E300" s="1" t="n">
        <f aca="false">'UP to Date'!K302</f>
        <v>16.655461702</v>
      </c>
      <c r="F300" s="1" t="n">
        <f aca="false">'UP to Date'!L302</f>
        <v>53.963369306</v>
      </c>
      <c r="G300" s="1" t="n">
        <f aca="false">'UP to Date'!M302</f>
        <v>5</v>
      </c>
    </row>
    <row r="301" customFormat="false" ht="13.5" hidden="false" customHeight="false" outlineLevel="0" collapsed="false">
      <c r="E301" s="1" t="n">
        <f aca="false">'UP to Date'!K303</f>
        <v>16.655461702</v>
      </c>
      <c r="F301" s="1" t="n">
        <f aca="false">'UP to Date'!L303</f>
        <v>53.963369306</v>
      </c>
      <c r="G301" s="1" t="n">
        <f aca="false">'UP to Date'!M303</f>
        <v>0.05</v>
      </c>
    </row>
    <row r="302" customFormat="false" ht="13.5" hidden="false" customHeight="false" outlineLevel="0" collapsed="false">
      <c r="E302" s="1" t="n">
        <f aca="false">'UP to Date'!K304</f>
        <v>12.722849567</v>
      </c>
      <c r="F302" s="1" t="n">
        <f aca="false">'UP to Date'!L304</f>
        <v>53.963369306</v>
      </c>
      <c r="G302" s="1" t="n">
        <f aca="false">'UP to Date'!M304</f>
        <v>0.05</v>
      </c>
    </row>
    <row r="303" customFormat="false" ht="13.5" hidden="false" customHeight="false" outlineLevel="0" collapsed="false">
      <c r="E303" s="1" t="n">
        <f aca="false">'UP to Date'!K305</f>
        <v>12.722849567</v>
      </c>
      <c r="F303" s="1" t="n">
        <f aca="false">'UP to Date'!L305</f>
        <v>53.963369306</v>
      </c>
      <c r="G303" s="1" t="n">
        <f aca="false">'UP to Date'!M305</f>
        <v>-0.2</v>
      </c>
    </row>
    <row r="304" customFormat="false" ht="13.5" hidden="false" customHeight="false" outlineLevel="0" collapsed="false">
      <c r="E304" s="1" t="n">
        <f aca="false">'UP to Date'!K306</f>
        <v>16.655461702</v>
      </c>
      <c r="F304" s="1" t="n">
        <f aca="false">'UP to Date'!L306</f>
        <v>53.963369306</v>
      </c>
      <c r="G304" s="1" t="n">
        <f aca="false">'UP to Date'!M306</f>
        <v>-0.2</v>
      </c>
    </row>
    <row r="305" customFormat="false" ht="13.5" hidden="false" customHeight="false" outlineLevel="0" collapsed="false">
      <c r="E305" s="1" t="n">
        <f aca="false">'UP to Date'!K307</f>
        <v>16.655461702</v>
      </c>
      <c r="F305" s="1" t="n">
        <f aca="false">'UP to Date'!L307</f>
        <v>53.963369306</v>
      </c>
      <c r="G305" s="1" t="n">
        <f aca="false">'UP to Date'!M307</f>
        <v>-0.45</v>
      </c>
    </row>
    <row r="306" customFormat="false" ht="13.5" hidden="false" customHeight="false" outlineLevel="0" collapsed="false">
      <c r="E306" s="1" t="n">
        <f aca="false">'UP to Date'!K308</f>
        <v>12.722849567</v>
      </c>
      <c r="F306" s="1" t="n">
        <f aca="false">'UP to Date'!L308</f>
        <v>53.963369306</v>
      </c>
      <c r="G306" s="1" t="n">
        <f aca="false">'UP to Date'!M308</f>
        <v>-0.45</v>
      </c>
    </row>
    <row r="307" customFormat="false" ht="13.5" hidden="false" customHeight="false" outlineLevel="0" collapsed="false">
      <c r="E307" s="1" t="n">
        <f aca="false">'UP to Date'!K309</f>
        <v>16.655461702</v>
      </c>
      <c r="F307" s="1" t="n">
        <f aca="false">'UP to Date'!L309</f>
        <v>53.963369306</v>
      </c>
      <c r="G307" s="1" t="n">
        <f aca="false">'UP to Date'!M309</f>
        <v>5</v>
      </c>
    </row>
    <row r="308" customFormat="false" ht="13.5" hidden="false" customHeight="false" outlineLevel="0" collapsed="false">
      <c r="E308" s="1" t="n">
        <f aca="false">'UP to Date'!K310</f>
        <v>16.655461702</v>
      </c>
      <c r="F308" s="1" t="n">
        <f aca="false">'UP to Date'!L310</f>
        <v>61.963369306</v>
      </c>
      <c r="G308" s="1" t="n">
        <f aca="false">'UP to Date'!M310</f>
        <v>5</v>
      </c>
    </row>
    <row r="309" customFormat="false" ht="13.5" hidden="false" customHeight="false" outlineLevel="0" collapsed="false">
      <c r="E309" s="1" t="n">
        <f aca="false">'UP to Date'!K311</f>
        <v>16.655461702</v>
      </c>
      <c r="F309" s="1" t="n">
        <f aca="false">'UP to Date'!L311</f>
        <v>61.963369306</v>
      </c>
      <c r="G309" s="1" t="n">
        <f aca="false">'UP to Date'!M311</f>
        <v>0.05</v>
      </c>
    </row>
    <row r="310" customFormat="false" ht="13.5" hidden="false" customHeight="false" outlineLevel="0" collapsed="false">
      <c r="E310" s="1" t="n">
        <f aca="false">'UP to Date'!K312</f>
        <v>13.978974289</v>
      </c>
      <c r="F310" s="1" t="n">
        <f aca="false">'UP to Date'!L312</f>
        <v>61.963369306</v>
      </c>
      <c r="G310" s="1" t="n">
        <f aca="false">'UP to Date'!M312</f>
        <v>0.05</v>
      </c>
    </row>
    <row r="311" customFormat="false" ht="13.5" hidden="false" customHeight="false" outlineLevel="0" collapsed="false">
      <c r="E311" s="1" t="n">
        <f aca="false">'UP to Date'!K313</f>
        <v>13.978974289</v>
      </c>
      <c r="F311" s="1" t="n">
        <f aca="false">'UP to Date'!L313</f>
        <v>61.963369306</v>
      </c>
      <c r="G311" s="1" t="n">
        <f aca="false">'UP to Date'!M313</f>
        <v>-0.2</v>
      </c>
    </row>
    <row r="312" customFormat="false" ht="13.5" hidden="false" customHeight="false" outlineLevel="0" collapsed="false">
      <c r="E312" s="1" t="n">
        <f aca="false">'UP to Date'!K314</f>
        <v>16.655461702</v>
      </c>
      <c r="F312" s="1" t="n">
        <f aca="false">'UP to Date'!L314</f>
        <v>61.963369306</v>
      </c>
      <c r="G312" s="1" t="n">
        <f aca="false">'UP to Date'!M314</f>
        <v>-0.2</v>
      </c>
    </row>
    <row r="313" customFormat="false" ht="13.5" hidden="false" customHeight="false" outlineLevel="0" collapsed="false">
      <c r="E313" s="1" t="n">
        <f aca="false">'UP to Date'!K315</f>
        <v>16.655461702</v>
      </c>
      <c r="F313" s="1" t="n">
        <f aca="false">'UP to Date'!L315</f>
        <v>61.963369306</v>
      </c>
      <c r="G313" s="1" t="n">
        <f aca="false">'UP to Date'!M315</f>
        <v>-0.45</v>
      </c>
    </row>
    <row r="314" customFormat="false" ht="13.5" hidden="false" customHeight="false" outlineLevel="0" collapsed="false">
      <c r="E314" s="1" t="n">
        <f aca="false">'UP to Date'!K316</f>
        <v>13.978974289</v>
      </c>
      <c r="F314" s="1" t="n">
        <f aca="false">'UP to Date'!L316</f>
        <v>61.963369306</v>
      </c>
      <c r="G314" s="1" t="n">
        <f aca="false">'UP to Date'!M316</f>
        <v>-0.45</v>
      </c>
    </row>
    <row r="315" customFormat="false" ht="13.5" hidden="false" customHeight="false" outlineLevel="0" collapsed="false">
      <c r="E315" s="1" t="n">
        <f aca="false">'UP to Date'!K317</f>
        <v>16.655461702</v>
      </c>
      <c r="F315" s="1" t="n">
        <f aca="false">'UP to Date'!L317</f>
        <v>61.963369306</v>
      </c>
      <c r="G315" s="1" t="n">
        <f aca="false">'UP to Date'!M317</f>
        <v>5</v>
      </c>
    </row>
    <row r="316" customFormat="false" ht="13.5" hidden="false" customHeight="false" outlineLevel="0" collapsed="false">
      <c r="E316" s="1"/>
      <c r="F316" s="1"/>
      <c r="G316" s="1"/>
    </row>
    <row r="317" customFormat="false" ht="13.5" hidden="false" customHeight="false" outlineLevel="0" collapsed="false">
      <c r="E317" s="1"/>
      <c r="F317" s="1"/>
      <c r="G317" s="1"/>
    </row>
    <row r="318" customFormat="false" ht="13.5" hidden="false" customHeight="false" outlineLevel="0" collapsed="false">
      <c r="E318" s="1"/>
      <c r="F318" s="1"/>
      <c r="G318" s="1"/>
    </row>
    <row r="319" customFormat="false" ht="13.5" hidden="false" customHeight="false" outlineLevel="0" collapsed="false">
      <c r="E319" s="1"/>
      <c r="F319" s="1"/>
      <c r="G319" s="1"/>
    </row>
    <row r="320" customFormat="false" ht="13.5" hidden="false" customHeight="false" outlineLevel="0" collapsed="false">
      <c r="E320" s="1"/>
      <c r="F320" s="1"/>
      <c r="G320" s="1"/>
    </row>
    <row r="321" customFormat="false" ht="13.5" hidden="false" customHeight="false" outlineLevel="0" collapsed="false">
      <c r="E321" s="1"/>
      <c r="F321" s="1"/>
      <c r="G321" s="1"/>
    </row>
    <row r="322" customFormat="false" ht="13.5" hidden="false" customHeight="false" outlineLevel="0" collapsed="false">
      <c r="E322" s="1"/>
      <c r="F322" s="1"/>
      <c r="G322" s="1"/>
    </row>
    <row r="323" customFormat="false" ht="13.5" hidden="false" customHeight="false" outlineLevel="0" collapsed="false">
      <c r="E323" s="1"/>
      <c r="F323" s="1"/>
      <c r="G323" s="1"/>
    </row>
    <row r="324" customFormat="false" ht="13.5" hidden="false" customHeight="false" outlineLevel="0" collapsed="false">
      <c r="E324" s="1"/>
      <c r="F324" s="1"/>
      <c r="G324" s="1"/>
    </row>
    <row r="325" customFormat="false" ht="13.5" hidden="false" customHeight="false" outlineLevel="0" collapsed="false">
      <c r="E325" s="1"/>
      <c r="F325" s="1"/>
      <c r="G325" s="1"/>
    </row>
    <row r="326" customFormat="false" ht="13.5" hidden="false" customHeight="false" outlineLevel="0" collapsed="false">
      <c r="E326" s="1"/>
      <c r="F326" s="1"/>
      <c r="G326" s="1"/>
    </row>
    <row r="327" customFormat="false" ht="13.5" hidden="false" customHeight="false" outlineLevel="0" collapsed="false">
      <c r="E327" s="1"/>
      <c r="F327" s="1"/>
      <c r="G327" s="1"/>
    </row>
    <row r="328" customFormat="false" ht="13.5" hidden="false" customHeight="false" outlineLevel="0" collapsed="false">
      <c r="E328" s="1"/>
      <c r="F328" s="1"/>
      <c r="G328" s="1"/>
    </row>
    <row r="329" customFormat="false" ht="13.5" hidden="false" customHeight="false" outlineLevel="0" collapsed="false">
      <c r="E329" s="1"/>
      <c r="F329" s="1"/>
      <c r="G329" s="1"/>
    </row>
    <row r="330" customFormat="false" ht="13.5" hidden="false" customHeight="false" outlineLevel="0" collapsed="false">
      <c r="E330" s="1"/>
      <c r="F330" s="1"/>
      <c r="G330" s="1"/>
    </row>
    <row r="331" customFormat="false" ht="13.5" hidden="false" customHeight="false" outlineLevel="0" collapsed="false">
      <c r="E331" s="1"/>
      <c r="F331" s="1"/>
      <c r="G331" s="1"/>
    </row>
    <row r="332" customFormat="false" ht="13.5" hidden="false" customHeight="false" outlineLevel="0" collapsed="false">
      <c r="E332" s="1"/>
      <c r="F332" s="1"/>
      <c r="G332" s="1"/>
    </row>
    <row r="333" customFormat="false" ht="13.5" hidden="false" customHeight="false" outlineLevel="0" collapsed="false">
      <c r="E333" s="1"/>
      <c r="F333" s="1"/>
      <c r="G333" s="1"/>
    </row>
    <row r="334" customFormat="false" ht="13.5" hidden="false" customHeight="false" outlineLevel="0" collapsed="false">
      <c r="E334" s="1"/>
      <c r="F334" s="1"/>
      <c r="G334" s="1"/>
    </row>
    <row r="335" customFormat="false" ht="13.5" hidden="false" customHeight="false" outlineLevel="0" collapsed="false">
      <c r="E335" s="1"/>
      <c r="F335" s="1"/>
      <c r="G335" s="1"/>
    </row>
    <row r="336" customFormat="false" ht="13.5" hidden="false" customHeight="false" outlineLevel="0" collapsed="false">
      <c r="E336" s="1"/>
      <c r="F336" s="1"/>
      <c r="G336" s="1"/>
    </row>
    <row r="337" customFormat="false" ht="13.5" hidden="false" customHeight="false" outlineLevel="0" collapsed="false">
      <c r="E337" s="1"/>
      <c r="F337" s="1"/>
      <c r="G337" s="1"/>
    </row>
    <row r="338" customFormat="false" ht="13.5" hidden="false" customHeight="false" outlineLevel="0" collapsed="false">
      <c r="E338" s="1"/>
      <c r="F338" s="1"/>
      <c r="G338" s="1"/>
    </row>
    <row r="339" customFormat="false" ht="13.5" hidden="false" customHeight="false" outlineLevel="0" collapsed="false">
      <c r="E339" s="1"/>
      <c r="F339" s="1"/>
      <c r="G339" s="1"/>
    </row>
    <row r="340" customFormat="false" ht="13.5" hidden="false" customHeight="false" outlineLevel="0" collapsed="false">
      <c r="E340" s="1"/>
      <c r="F340" s="1"/>
      <c r="G340" s="1"/>
    </row>
    <row r="341" customFormat="false" ht="13.5" hidden="false" customHeight="false" outlineLevel="0" collapsed="false">
      <c r="E341" s="1"/>
      <c r="F341" s="1"/>
      <c r="G341" s="1"/>
    </row>
    <row r="342" customFormat="false" ht="13.5" hidden="false" customHeight="false" outlineLevel="0" collapsed="false">
      <c r="E342" s="1"/>
      <c r="F342" s="1"/>
      <c r="G342" s="1"/>
    </row>
    <row r="343" customFormat="false" ht="13.5" hidden="false" customHeight="false" outlineLevel="0" collapsed="false">
      <c r="E343" s="1"/>
      <c r="F343" s="1"/>
      <c r="G343" s="1"/>
    </row>
    <row r="344" customFormat="false" ht="13.5" hidden="false" customHeight="false" outlineLevel="0" collapsed="false">
      <c r="E344" s="1"/>
      <c r="F344" s="1"/>
      <c r="G344" s="1"/>
    </row>
    <row r="345" customFormat="false" ht="13.5" hidden="false" customHeight="false" outlineLevel="0" collapsed="false">
      <c r="E345" s="1"/>
      <c r="F345" s="1"/>
      <c r="G345" s="1"/>
    </row>
    <row r="346" customFormat="false" ht="13.5" hidden="false" customHeight="false" outlineLevel="0" collapsed="false">
      <c r="E346" s="1"/>
      <c r="F346" s="1"/>
      <c r="G346" s="1"/>
    </row>
    <row r="347" customFormat="false" ht="13.5" hidden="false" customHeight="false" outlineLevel="0" collapsed="false">
      <c r="E347" s="1"/>
      <c r="F347" s="1"/>
      <c r="G347" s="1"/>
    </row>
    <row r="348" customFormat="false" ht="13.5" hidden="false" customHeight="false" outlineLevel="0" collapsed="false">
      <c r="E348" s="1"/>
      <c r="F348" s="1"/>
    </row>
    <row r="349" customFormat="false" ht="13.5" hidden="false" customHeight="false" outlineLevel="0" collapsed="false">
      <c r="E349" s="1"/>
    </row>
    <row r="350" customFormat="false" ht="13.5" hidden="false" customHeight="false" outlineLevel="0" collapsed="false">
      <c r="E350" s="1"/>
    </row>
    <row r="351" customFormat="false" ht="13.5" hidden="false" customHeight="false" outlineLevel="0" collapsed="false">
      <c r="E351" s="1"/>
    </row>
    <row r="352" customFormat="false" ht="13.5" hidden="false" customHeight="false" outlineLevel="0" collapsed="false">
      <c r="E352" s="1"/>
    </row>
    <row r="353" customFormat="false" ht="13.5" hidden="false" customHeight="false" outlineLevel="0" collapsed="false">
      <c r="E353" s="1"/>
    </row>
    <row r="354" customFormat="false" ht="13.5" hidden="false" customHeight="false" outlineLevel="0" collapsed="false">
      <c r="E354" s="1"/>
    </row>
    <row r="355" customFormat="false" ht="13.5" hidden="false" customHeight="false" outlineLevel="0" collapsed="false">
      <c r="E355" s="1"/>
    </row>
    <row r="356" customFormat="false" ht="13.5" hidden="false" customHeight="false" outlineLevel="0" collapsed="false">
      <c r="E356" s="1"/>
    </row>
    <row r="357" customFormat="false" ht="13.5" hidden="false" customHeight="false" outlineLevel="0" collapsed="false">
      <c r="E357" s="1"/>
    </row>
    <row r="358" customFormat="false" ht="13.5" hidden="false" customHeight="false" outlineLevel="0" collapsed="false">
      <c r="E358" s="1"/>
    </row>
    <row r="359" customFormat="false" ht="13.5" hidden="false" customHeight="false" outlineLevel="0" collapsed="false">
      <c r="E359" s="1"/>
    </row>
    <row r="360" customFormat="false" ht="13.5" hidden="false" customHeight="false" outlineLevel="0" collapsed="false">
      <c r="E360" s="1"/>
    </row>
    <row r="361" customFormat="false" ht="13.5" hidden="false" customHeight="false" outlineLevel="0" collapsed="false">
      <c r="E361" s="1"/>
    </row>
    <row r="362" customFormat="false" ht="13.5" hidden="false" customHeight="false" outlineLevel="0" collapsed="false">
      <c r="E362" s="1"/>
    </row>
    <row r="363" customFormat="false" ht="13.5" hidden="false" customHeight="false" outlineLevel="0" collapsed="false">
      <c r="E363" s="1"/>
    </row>
    <row r="364" customFormat="false" ht="13.5" hidden="false" customHeight="false" outlineLevel="0" collapsed="false">
      <c r="E364" s="1"/>
    </row>
    <row r="365" customFormat="false" ht="13.5" hidden="false" customHeight="false" outlineLevel="0" collapsed="false">
      <c r="E365" s="1"/>
    </row>
    <row r="366" customFormat="false" ht="13.5" hidden="false" customHeight="false" outlineLevel="0" collapsed="false">
      <c r="E366" s="1"/>
    </row>
    <row r="367" customFormat="false" ht="13.5" hidden="false" customHeight="false" outlineLevel="0" collapsed="false">
      <c r="E367" s="1"/>
    </row>
    <row r="368" customFormat="false" ht="13.5" hidden="false" customHeight="false" outlineLevel="0" collapsed="false">
      <c r="E368" s="1"/>
    </row>
    <row r="369" customFormat="false" ht="13.5" hidden="false" customHeight="false" outlineLevel="0" collapsed="false">
      <c r="E369" s="1"/>
    </row>
    <row r="370" customFormat="false" ht="13.5" hidden="false" customHeight="false" outlineLevel="0" collapsed="false">
      <c r="E370" s="1"/>
    </row>
    <row r="371" customFormat="false" ht="13.5" hidden="false" customHeight="false" outlineLevel="0" collapsed="false">
      <c r="E371" s="1"/>
    </row>
    <row r="372" customFormat="false" ht="13.5" hidden="false" customHeight="false" outlineLevel="0" collapsed="false">
      <c r="E372" s="1"/>
    </row>
    <row r="373" customFormat="false" ht="13.5" hidden="false" customHeight="false" outlineLevel="0" collapsed="false">
      <c r="E373" s="1"/>
    </row>
    <row r="374" customFormat="false" ht="13.5" hidden="false" customHeight="false" outlineLevel="0" collapsed="false">
      <c r="E374" s="1"/>
    </row>
    <row r="375" customFormat="false" ht="13.5" hidden="false" customHeight="false" outlineLevel="0" collapsed="false">
      <c r="E375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2025-03-21T17:42:28Z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