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ma\Documents\Sheet Metal Robot\Sheet-Metal-Deformation-Research\SM MV\"/>
    </mc:Choice>
  </mc:AlternateContent>
  <xr:revisionPtr revIDLastSave="0" documentId="13_ncr:1_{7CA53E1B-685B-4787-AA88-7D70D698258E}" xr6:coauthVersionLast="47" xr6:coauthVersionMax="47" xr10:uidLastSave="{00000000-0000-0000-0000-000000000000}"/>
  <bookViews>
    <workbookView xWindow="-110" yWindow="-110" windowWidth="19420" windowHeight="10300" tabRatio="500" firstSheet="3" activeTab="6" xr2:uid="{00000000-000D-0000-FFFF-FFFF00000000}"/>
  </bookViews>
  <sheets>
    <sheet name="UP to Date" sheetId="1" r:id="rId1"/>
    <sheet name="Seperate depth tests" sheetId="2" r:id="rId2"/>
    <sheet name="FORPYTHON2" sheetId="3" r:id="rId3"/>
    <sheet name="Initial concepts" sheetId="5" r:id="rId4"/>
    <sheet name="ForPython" sheetId="4" r:id="rId5"/>
    <sheet name="Reversed" sheetId="6" r:id="rId6"/>
    <sheet name="Visualization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2" i="7"/>
  <c r="K288" i="5"/>
  <c r="J288" i="5"/>
  <c r="I288" i="5"/>
  <c r="K287" i="5"/>
  <c r="J287" i="5"/>
  <c r="I287" i="5"/>
  <c r="K286" i="5"/>
  <c r="J286" i="5"/>
  <c r="I286" i="5"/>
  <c r="K285" i="5"/>
  <c r="J285" i="5"/>
  <c r="I285" i="5"/>
  <c r="K284" i="5"/>
  <c r="J284" i="5"/>
  <c r="I284" i="5"/>
  <c r="K283" i="5"/>
  <c r="J283" i="5"/>
  <c r="I283" i="5"/>
  <c r="K282" i="5"/>
  <c r="J282" i="5"/>
  <c r="I282" i="5"/>
  <c r="B282" i="5"/>
  <c r="K281" i="5"/>
  <c r="J281" i="5"/>
  <c r="I281" i="5"/>
  <c r="B281" i="5"/>
  <c r="K280" i="5"/>
  <c r="J280" i="5"/>
  <c r="I280" i="5"/>
  <c r="K279" i="5"/>
  <c r="J279" i="5"/>
  <c r="I279" i="5"/>
  <c r="K278" i="5"/>
  <c r="J278" i="5"/>
  <c r="I278" i="5"/>
  <c r="C278" i="5"/>
  <c r="A278" i="5"/>
  <c r="K277" i="5"/>
  <c r="I277" i="5"/>
  <c r="K266" i="5"/>
  <c r="I266" i="5"/>
  <c r="K255" i="5"/>
  <c r="I255" i="5"/>
  <c r="N254" i="5"/>
  <c r="N265" i="5" s="1"/>
  <c r="N276" i="5" s="1"/>
  <c r="L254" i="5"/>
  <c r="L253" i="5"/>
  <c r="L252" i="5"/>
  <c r="L251" i="5"/>
  <c r="L250" i="5"/>
  <c r="L249" i="5"/>
  <c r="L248" i="5"/>
  <c r="L247" i="5"/>
  <c r="L246" i="5"/>
  <c r="N245" i="5"/>
  <c r="N256" i="5" s="1"/>
  <c r="N267" i="5" s="1"/>
  <c r="L244" i="5"/>
  <c r="K244" i="5"/>
  <c r="J244" i="5"/>
  <c r="I244" i="5"/>
  <c r="L243" i="5"/>
  <c r="L242" i="5"/>
  <c r="L241" i="5"/>
  <c r="L240" i="5"/>
  <c r="L239" i="5"/>
  <c r="L238" i="5"/>
  <c r="L237" i="5"/>
  <c r="L236" i="5"/>
  <c r="L235" i="5"/>
  <c r="L233" i="5"/>
  <c r="K233" i="5"/>
  <c r="J233" i="5"/>
  <c r="I233" i="5"/>
  <c r="L232" i="5"/>
  <c r="L231" i="5"/>
  <c r="L230" i="5"/>
  <c r="L229" i="5"/>
  <c r="L228" i="5"/>
  <c r="L227" i="5"/>
  <c r="L226" i="5"/>
  <c r="L225" i="5"/>
  <c r="L224" i="5"/>
  <c r="L222" i="5"/>
  <c r="K222" i="5"/>
  <c r="J222" i="5"/>
  <c r="I222" i="5"/>
  <c r="L221" i="5"/>
  <c r="L220" i="5"/>
  <c r="L219" i="5"/>
  <c r="L218" i="5"/>
  <c r="L217" i="5"/>
  <c r="L216" i="5"/>
  <c r="L215" i="5"/>
  <c r="L214" i="5"/>
  <c r="L213" i="5"/>
  <c r="L211" i="5"/>
  <c r="K211" i="5"/>
  <c r="J211" i="5"/>
  <c r="I211" i="5"/>
  <c r="L210" i="5"/>
  <c r="L209" i="5"/>
  <c r="L208" i="5"/>
  <c r="L207" i="5"/>
  <c r="L206" i="5"/>
  <c r="L205" i="5"/>
  <c r="L204" i="5"/>
  <c r="L203" i="5"/>
  <c r="L202" i="5"/>
  <c r="L200" i="5"/>
  <c r="K200" i="5"/>
  <c r="J200" i="5"/>
  <c r="I200" i="5"/>
  <c r="L199" i="5"/>
  <c r="L198" i="5"/>
  <c r="L197" i="5"/>
  <c r="L196" i="5"/>
  <c r="L195" i="5"/>
  <c r="L194" i="5"/>
  <c r="L193" i="5"/>
  <c r="L192" i="5"/>
  <c r="L191" i="5"/>
  <c r="L189" i="5"/>
  <c r="K189" i="5"/>
  <c r="J189" i="5"/>
  <c r="I189" i="5"/>
  <c r="L188" i="5"/>
  <c r="L187" i="5"/>
  <c r="L186" i="5"/>
  <c r="L185" i="5"/>
  <c r="L184" i="5"/>
  <c r="L183" i="5"/>
  <c r="L182" i="5"/>
  <c r="L181" i="5"/>
  <c r="L180" i="5"/>
  <c r="L178" i="5"/>
  <c r="K178" i="5"/>
  <c r="J178" i="5"/>
  <c r="I178" i="5"/>
  <c r="L177" i="5"/>
  <c r="L176" i="5"/>
  <c r="L175" i="5"/>
  <c r="L174" i="5"/>
  <c r="L173" i="5"/>
  <c r="L172" i="5"/>
  <c r="L171" i="5"/>
  <c r="L170" i="5"/>
  <c r="L169" i="5"/>
  <c r="L167" i="5"/>
  <c r="K167" i="5"/>
  <c r="J167" i="5"/>
  <c r="I167" i="5"/>
  <c r="L166" i="5"/>
  <c r="L165" i="5"/>
  <c r="L164" i="5"/>
  <c r="L163" i="5"/>
  <c r="L162" i="5"/>
  <c r="L161" i="5"/>
  <c r="L160" i="5"/>
  <c r="L159" i="5"/>
  <c r="L158" i="5"/>
  <c r="L156" i="5"/>
  <c r="K156" i="5"/>
  <c r="J156" i="5"/>
  <c r="I156" i="5"/>
  <c r="L155" i="5"/>
  <c r="L154" i="5"/>
  <c r="L153" i="5"/>
  <c r="L152" i="5"/>
  <c r="L151" i="5"/>
  <c r="L150" i="5"/>
  <c r="L149" i="5"/>
  <c r="L148" i="5"/>
  <c r="L147" i="5"/>
  <c r="L145" i="5"/>
  <c r="K145" i="5"/>
  <c r="J145" i="5"/>
  <c r="I145" i="5"/>
  <c r="L144" i="5"/>
  <c r="L143" i="5"/>
  <c r="L142" i="5"/>
  <c r="L141" i="5"/>
  <c r="L140" i="5"/>
  <c r="L139" i="5"/>
  <c r="L138" i="5"/>
  <c r="L137" i="5"/>
  <c r="L136" i="5"/>
  <c r="L134" i="5"/>
  <c r="K134" i="5"/>
  <c r="J134" i="5"/>
  <c r="I134" i="5"/>
  <c r="L133" i="5"/>
  <c r="L132" i="5"/>
  <c r="L131" i="5"/>
  <c r="L130" i="5"/>
  <c r="L129" i="5"/>
  <c r="L128" i="5"/>
  <c r="L127" i="5"/>
  <c r="L126" i="5"/>
  <c r="L125" i="5"/>
  <c r="L123" i="5"/>
  <c r="K123" i="5"/>
  <c r="J123" i="5"/>
  <c r="I123" i="5"/>
  <c r="L122" i="5"/>
  <c r="L121" i="5"/>
  <c r="L120" i="5"/>
  <c r="L119" i="5"/>
  <c r="L118" i="5"/>
  <c r="L117" i="5"/>
  <c r="L116" i="5"/>
  <c r="L115" i="5"/>
  <c r="L114" i="5"/>
  <c r="L112" i="5"/>
  <c r="K112" i="5"/>
  <c r="J112" i="5"/>
  <c r="I112" i="5"/>
  <c r="O111" i="5"/>
  <c r="O122" i="5" s="1"/>
  <c r="O133" i="5" s="1"/>
  <c r="O144" i="5" s="1"/>
  <c r="O155" i="5" s="1"/>
  <c r="O166" i="5" s="1"/>
  <c r="O177" i="5" s="1"/>
  <c r="O188" i="5" s="1"/>
  <c r="O199" i="5" s="1"/>
  <c r="O210" i="5" s="1"/>
  <c r="O221" i="5" s="1"/>
  <c r="O232" i="5" s="1"/>
  <c r="O243" i="5" s="1"/>
  <c r="O254" i="5" s="1"/>
  <c r="O265" i="5" s="1"/>
  <c r="O276" i="5" s="1"/>
  <c r="M111" i="5"/>
  <c r="M122" i="5" s="1"/>
  <c r="M133" i="5" s="1"/>
  <c r="M144" i="5" s="1"/>
  <c r="M155" i="5" s="1"/>
  <c r="M166" i="5" s="1"/>
  <c r="M177" i="5" s="1"/>
  <c r="M188" i="5" s="1"/>
  <c r="M199" i="5" s="1"/>
  <c r="M210" i="5" s="1"/>
  <c r="M221" i="5" s="1"/>
  <c r="M232" i="5" s="1"/>
  <c r="M243" i="5" s="1"/>
  <c r="M254" i="5" s="1"/>
  <c r="M265" i="5" s="1"/>
  <c r="M276" i="5" s="1"/>
  <c r="L111" i="5"/>
  <c r="L110" i="5"/>
  <c r="L109" i="5"/>
  <c r="L108" i="5"/>
  <c r="L107" i="5"/>
  <c r="L106" i="5"/>
  <c r="L105" i="5"/>
  <c r="L104" i="5"/>
  <c r="L103" i="5"/>
  <c r="L101" i="5"/>
  <c r="K101" i="5"/>
  <c r="J101" i="5"/>
  <c r="I101" i="5"/>
  <c r="L100" i="5"/>
  <c r="L99" i="5"/>
  <c r="L98" i="5"/>
  <c r="L97" i="5"/>
  <c r="L96" i="5"/>
  <c r="L95" i="5"/>
  <c r="L94" i="5"/>
  <c r="L93" i="5"/>
  <c r="L92" i="5"/>
  <c r="L90" i="5"/>
  <c r="K90" i="5"/>
  <c r="J90" i="5"/>
  <c r="I90" i="5"/>
  <c r="L89" i="5"/>
  <c r="L88" i="5"/>
  <c r="L87" i="5"/>
  <c r="L86" i="5"/>
  <c r="L85" i="5"/>
  <c r="M84" i="5"/>
  <c r="M95" i="5" s="1"/>
  <c r="M106" i="5" s="1"/>
  <c r="M117" i="5" s="1"/>
  <c r="M128" i="5" s="1"/>
  <c r="M139" i="5" s="1"/>
  <c r="M150" i="5" s="1"/>
  <c r="M161" i="5" s="1"/>
  <c r="M172" i="5" s="1"/>
  <c r="M183" i="5" s="1"/>
  <c r="M194" i="5" s="1"/>
  <c r="M205" i="5" s="1"/>
  <c r="M216" i="5" s="1"/>
  <c r="M227" i="5" s="1"/>
  <c r="M238" i="5" s="1"/>
  <c r="M249" i="5" s="1"/>
  <c r="M260" i="5" s="1"/>
  <c r="M271" i="5" s="1"/>
  <c r="L84" i="5"/>
  <c r="L83" i="5"/>
  <c r="L82" i="5"/>
  <c r="L81" i="5"/>
  <c r="L79" i="5"/>
  <c r="K79" i="5"/>
  <c r="J79" i="5"/>
  <c r="I79" i="5"/>
  <c r="L78" i="5"/>
  <c r="L77" i="5"/>
  <c r="L76" i="5"/>
  <c r="L75" i="5"/>
  <c r="L74" i="5"/>
  <c r="L73" i="5"/>
  <c r="L72" i="5"/>
  <c r="L71" i="5"/>
  <c r="L70" i="5"/>
  <c r="L68" i="5"/>
  <c r="K68" i="5"/>
  <c r="J68" i="5"/>
  <c r="I68" i="5"/>
  <c r="L67" i="5"/>
  <c r="M66" i="5"/>
  <c r="M77" i="5" s="1"/>
  <c r="M88" i="5" s="1"/>
  <c r="M99" i="5" s="1"/>
  <c r="M110" i="5" s="1"/>
  <c r="M121" i="5" s="1"/>
  <c r="M132" i="5" s="1"/>
  <c r="M143" i="5" s="1"/>
  <c r="M154" i="5" s="1"/>
  <c r="M165" i="5" s="1"/>
  <c r="M176" i="5" s="1"/>
  <c r="M187" i="5" s="1"/>
  <c r="M198" i="5" s="1"/>
  <c r="M209" i="5" s="1"/>
  <c r="M220" i="5" s="1"/>
  <c r="M231" i="5" s="1"/>
  <c r="M242" i="5" s="1"/>
  <c r="M253" i="5" s="1"/>
  <c r="M264" i="5" s="1"/>
  <c r="M275" i="5" s="1"/>
  <c r="L66" i="5"/>
  <c r="L65" i="5"/>
  <c r="L64" i="5"/>
  <c r="L63" i="5"/>
  <c r="L62" i="5"/>
  <c r="L61" i="5"/>
  <c r="L60" i="5"/>
  <c r="O59" i="5"/>
  <c r="O70" i="5" s="1"/>
  <c r="O81" i="5" s="1"/>
  <c r="O92" i="5" s="1"/>
  <c r="O103" i="5" s="1"/>
  <c r="O114" i="5" s="1"/>
  <c r="O125" i="5" s="1"/>
  <c r="O136" i="5" s="1"/>
  <c r="O147" i="5" s="1"/>
  <c r="O158" i="5" s="1"/>
  <c r="O169" i="5" s="1"/>
  <c r="O180" i="5" s="1"/>
  <c r="O191" i="5" s="1"/>
  <c r="O202" i="5" s="1"/>
  <c r="O213" i="5" s="1"/>
  <c r="O224" i="5" s="1"/>
  <c r="O235" i="5" s="1"/>
  <c r="O246" i="5" s="1"/>
  <c r="O257" i="5" s="1"/>
  <c r="O268" i="5" s="1"/>
  <c r="L59" i="5"/>
  <c r="O58" i="5"/>
  <c r="O69" i="5" s="1"/>
  <c r="O80" i="5" s="1"/>
  <c r="O91" i="5" s="1"/>
  <c r="O102" i="5" s="1"/>
  <c r="O113" i="5" s="1"/>
  <c r="O124" i="5" s="1"/>
  <c r="O135" i="5" s="1"/>
  <c r="O146" i="5" s="1"/>
  <c r="O157" i="5" s="1"/>
  <c r="O168" i="5" s="1"/>
  <c r="O179" i="5" s="1"/>
  <c r="O190" i="5" s="1"/>
  <c r="O201" i="5" s="1"/>
  <c r="O212" i="5" s="1"/>
  <c r="O223" i="5" s="1"/>
  <c r="O234" i="5" s="1"/>
  <c r="O245" i="5" s="1"/>
  <c r="O256" i="5" s="1"/>
  <c r="O267" i="5" s="1"/>
  <c r="L57" i="5"/>
  <c r="K57" i="5"/>
  <c r="J57" i="5"/>
  <c r="I57" i="5"/>
  <c r="M56" i="5"/>
  <c r="M67" i="5" s="1"/>
  <c r="M78" i="5" s="1"/>
  <c r="M89" i="5" s="1"/>
  <c r="M100" i="5" s="1"/>
  <c r="L56" i="5"/>
  <c r="L55" i="5"/>
  <c r="L54" i="5"/>
  <c r="L53" i="5"/>
  <c r="C53" i="5"/>
  <c r="L52" i="5"/>
  <c r="L51" i="5"/>
  <c r="L50" i="5"/>
  <c r="L49" i="5"/>
  <c r="L48" i="5"/>
  <c r="L46" i="5"/>
  <c r="K46" i="5"/>
  <c r="J46" i="5"/>
  <c r="I46" i="5"/>
  <c r="L45" i="5"/>
  <c r="L44" i="5"/>
  <c r="L43" i="5"/>
  <c r="L42" i="5"/>
  <c r="L41" i="5"/>
  <c r="L40" i="5"/>
  <c r="C40" i="5"/>
  <c r="L39" i="5"/>
  <c r="L38" i="5"/>
  <c r="C38" i="5"/>
  <c r="A38" i="5"/>
  <c r="N37" i="5"/>
  <c r="N48" i="5" s="1"/>
  <c r="N59" i="5" s="1"/>
  <c r="N70" i="5" s="1"/>
  <c r="N81" i="5" s="1"/>
  <c r="N92" i="5" s="1"/>
  <c r="N103" i="5" s="1"/>
  <c r="N114" i="5" s="1"/>
  <c r="N125" i="5" s="1"/>
  <c r="N136" i="5" s="1"/>
  <c r="N147" i="5" s="1"/>
  <c r="N158" i="5" s="1"/>
  <c r="N169" i="5" s="1"/>
  <c r="N180" i="5" s="1"/>
  <c r="N191" i="5" s="1"/>
  <c r="N202" i="5" s="1"/>
  <c r="N213" i="5" s="1"/>
  <c r="N224" i="5" s="1"/>
  <c r="N235" i="5" s="1"/>
  <c r="N246" i="5" s="1"/>
  <c r="N257" i="5" s="1"/>
  <c r="N268" i="5" s="1"/>
  <c r="L37" i="5"/>
  <c r="B37" i="5"/>
  <c r="B36" i="5"/>
  <c r="K36" i="5" s="1"/>
  <c r="L35" i="5"/>
  <c r="K35" i="5"/>
  <c r="J35" i="5"/>
  <c r="I35" i="5"/>
  <c r="L34" i="5"/>
  <c r="L33" i="5"/>
  <c r="B33" i="5"/>
  <c r="K33" i="5" s="1"/>
  <c r="A33" i="5"/>
  <c r="O32" i="5"/>
  <c r="O43" i="5" s="1"/>
  <c r="O54" i="5" s="1"/>
  <c r="O65" i="5" s="1"/>
  <c r="O76" i="5" s="1"/>
  <c r="O87" i="5" s="1"/>
  <c r="O98" i="5" s="1"/>
  <c r="O109" i="5" s="1"/>
  <c r="O120" i="5" s="1"/>
  <c r="O131" i="5" s="1"/>
  <c r="O142" i="5" s="1"/>
  <c r="O153" i="5" s="1"/>
  <c r="O164" i="5" s="1"/>
  <c r="O175" i="5" s="1"/>
  <c r="O186" i="5" s="1"/>
  <c r="O197" i="5" s="1"/>
  <c r="O208" i="5" s="1"/>
  <c r="O219" i="5" s="1"/>
  <c r="O230" i="5" s="1"/>
  <c r="O241" i="5" s="1"/>
  <c r="O252" i="5" s="1"/>
  <c r="O263" i="5" s="1"/>
  <c r="O274" i="5" s="1"/>
  <c r="L32" i="5"/>
  <c r="L31" i="5"/>
  <c r="J31" i="5"/>
  <c r="C31" i="5"/>
  <c r="C42" i="5" s="1"/>
  <c r="J42" i="5" s="1"/>
  <c r="L30" i="5"/>
  <c r="C30" i="5"/>
  <c r="C41" i="5" s="1"/>
  <c r="L29" i="5"/>
  <c r="J29" i="5"/>
  <c r="C29" i="5"/>
  <c r="A29" i="5"/>
  <c r="A40" i="5" s="1"/>
  <c r="L28" i="5"/>
  <c r="C28" i="5"/>
  <c r="J28" i="5" s="1"/>
  <c r="B28" i="5"/>
  <c r="A28" i="5"/>
  <c r="L27" i="5"/>
  <c r="C27" i="5"/>
  <c r="J27" i="5" s="1"/>
  <c r="B27" i="5"/>
  <c r="K27" i="5" s="1"/>
  <c r="A27" i="5"/>
  <c r="I27" i="5" s="1"/>
  <c r="N26" i="5"/>
  <c r="L26" i="5"/>
  <c r="B26" i="5"/>
  <c r="K26" i="5" s="1"/>
  <c r="A26" i="5"/>
  <c r="I26" i="5" s="1"/>
  <c r="P25" i="5"/>
  <c r="P36" i="5" s="1"/>
  <c r="P47" i="5" s="1"/>
  <c r="P58" i="5" s="1"/>
  <c r="P69" i="5" s="1"/>
  <c r="P80" i="5" s="1"/>
  <c r="P91" i="5" s="1"/>
  <c r="P102" i="5" s="1"/>
  <c r="P113" i="5" s="1"/>
  <c r="P124" i="5" s="1"/>
  <c r="P135" i="5" s="1"/>
  <c r="P146" i="5" s="1"/>
  <c r="P157" i="5" s="1"/>
  <c r="P168" i="5" s="1"/>
  <c r="P179" i="5" s="1"/>
  <c r="P190" i="5" s="1"/>
  <c r="P201" i="5" s="1"/>
  <c r="P212" i="5" s="1"/>
  <c r="P223" i="5" s="1"/>
  <c r="P234" i="5" s="1"/>
  <c r="P245" i="5" s="1"/>
  <c r="P256" i="5" s="1"/>
  <c r="P267" i="5" s="1"/>
  <c r="O25" i="5"/>
  <c r="O36" i="5" s="1"/>
  <c r="O47" i="5" s="1"/>
  <c r="N25" i="5"/>
  <c r="N36" i="5" s="1"/>
  <c r="N47" i="5" s="1"/>
  <c r="N58" i="5" s="1"/>
  <c r="N69" i="5" s="1"/>
  <c r="N80" i="5" s="1"/>
  <c r="N91" i="5" s="1"/>
  <c r="N102" i="5" s="1"/>
  <c r="N113" i="5" s="1"/>
  <c r="N124" i="5" s="1"/>
  <c r="N135" i="5" s="1"/>
  <c r="N146" i="5" s="1"/>
  <c r="N157" i="5" s="1"/>
  <c r="N168" i="5" s="1"/>
  <c r="N179" i="5" s="1"/>
  <c r="N190" i="5" s="1"/>
  <c r="N201" i="5" s="1"/>
  <c r="N212" i="5" s="1"/>
  <c r="N223" i="5" s="1"/>
  <c r="N234" i="5" s="1"/>
  <c r="B25" i="5"/>
  <c r="K25" i="5" s="1"/>
  <c r="A25" i="5"/>
  <c r="L24" i="5"/>
  <c r="K24" i="5"/>
  <c r="J24" i="5"/>
  <c r="I24" i="5"/>
  <c r="L23" i="5"/>
  <c r="C23" i="5"/>
  <c r="B23" i="5"/>
  <c r="A23" i="5"/>
  <c r="N22" i="5"/>
  <c r="N33" i="5" s="1"/>
  <c r="N44" i="5" s="1"/>
  <c r="N55" i="5" s="1"/>
  <c r="N66" i="5" s="1"/>
  <c r="N77" i="5" s="1"/>
  <c r="N88" i="5" s="1"/>
  <c r="N99" i="5" s="1"/>
  <c r="N110" i="5" s="1"/>
  <c r="N121" i="5" s="1"/>
  <c r="N132" i="5" s="1"/>
  <c r="N143" i="5" s="1"/>
  <c r="N154" i="5" s="1"/>
  <c r="N165" i="5" s="1"/>
  <c r="N176" i="5" s="1"/>
  <c r="N187" i="5" s="1"/>
  <c r="N198" i="5" s="1"/>
  <c r="N209" i="5" s="1"/>
  <c r="N220" i="5" s="1"/>
  <c r="N231" i="5" s="1"/>
  <c r="N242" i="5" s="1"/>
  <c r="N253" i="5" s="1"/>
  <c r="N264" i="5" s="1"/>
  <c r="N275" i="5" s="1"/>
  <c r="L22" i="5"/>
  <c r="C22" i="5"/>
  <c r="J22" i="5" s="1"/>
  <c r="B22" i="5"/>
  <c r="K22" i="5" s="1"/>
  <c r="A22" i="5"/>
  <c r="I22" i="5" s="1"/>
  <c r="O21" i="5"/>
  <c r="L21" i="5"/>
  <c r="C21" i="5"/>
  <c r="J21" i="5" s="1"/>
  <c r="B21" i="5"/>
  <c r="A21" i="5"/>
  <c r="O20" i="5"/>
  <c r="O31" i="5" s="1"/>
  <c r="O42" i="5" s="1"/>
  <c r="O53" i="5" s="1"/>
  <c r="O64" i="5" s="1"/>
  <c r="O75" i="5" s="1"/>
  <c r="O86" i="5" s="1"/>
  <c r="O97" i="5" s="1"/>
  <c r="O108" i="5" s="1"/>
  <c r="O119" i="5" s="1"/>
  <c r="O130" i="5" s="1"/>
  <c r="O141" i="5" s="1"/>
  <c r="O152" i="5" s="1"/>
  <c r="O163" i="5" s="1"/>
  <c r="O174" i="5" s="1"/>
  <c r="O185" i="5" s="1"/>
  <c r="O196" i="5" s="1"/>
  <c r="O207" i="5" s="1"/>
  <c r="O218" i="5" s="1"/>
  <c r="O229" i="5" s="1"/>
  <c r="O240" i="5" s="1"/>
  <c r="O251" i="5" s="1"/>
  <c r="O262" i="5" s="1"/>
  <c r="O273" i="5" s="1"/>
  <c r="L20" i="5"/>
  <c r="J20" i="5"/>
  <c r="C20" i="5"/>
  <c r="B20" i="5"/>
  <c r="K20" i="5" s="1"/>
  <c r="A20" i="5"/>
  <c r="I20" i="5" s="1"/>
  <c r="L19" i="5"/>
  <c r="K19" i="5"/>
  <c r="J19" i="5"/>
  <c r="G19" i="5"/>
  <c r="G26" i="5" s="1"/>
  <c r="C19" i="5"/>
  <c r="B19" i="5"/>
  <c r="B30" i="5" s="1"/>
  <c r="A19" i="5"/>
  <c r="I19" i="5" s="1"/>
  <c r="N18" i="5"/>
  <c r="N29" i="5" s="1"/>
  <c r="N40" i="5" s="1"/>
  <c r="N51" i="5" s="1"/>
  <c r="N62" i="5" s="1"/>
  <c r="N73" i="5" s="1"/>
  <c r="N84" i="5" s="1"/>
  <c r="N95" i="5" s="1"/>
  <c r="N106" i="5" s="1"/>
  <c r="N117" i="5" s="1"/>
  <c r="N128" i="5" s="1"/>
  <c r="N139" i="5" s="1"/>
  <c r="N150" i="5" s="1"/>
  <c r="N161" i="5" s="1"/>
  <c r="N172" i="5" s="1"/>
  <c r="N183" i="5" s="1"/>
  <c r="N194" i="5" s="1"/>
  <c r="N205" i="5" s="1"/>
  <c r="N216" i="5" s="1"/>
  <c r="N227" i="5" s="1"/>
  <c r="N238" i="5" s="1"/>
  <c r="N249" i="5" s="1"/>
  <c r="N260" i="5" s="1"/>
  <c r="N271" i="5" s="1"/>
  <c r="L18" i="5"/>
  <c r="K18" i="5"/>
  <c r="J18" i="5"/>
  <c r="F18" i="5"/>
  <c r="F25" i="5" s="1"/>
  <c r="C18" i="5"/>
  <c r="B18" i="5"/>
  <c r="B29" i="5" s="1"/>
  <c r="A18" i="5"/>
  <c r="I18" i="5" s="1"/>
  <c r="O17" i="5"/>
  <c r="O28" i="5" s="1"/>
  <c r="O39" i="5" s="1"/>
  <c r="O50" i="5" s="1"/>
  <c r="O61" i="5" s="1"/>
  <c r="O72" i="5" s="1"/>
  <c r="O83" i="5" s="1"/>
  <c r="O94" i="5" s="1"/>
  <c r="O105" i="5" s="1"/>
  <c r="O116" i="5" s="1"/>
  <c r="O127" i="5" s="1"/>
  <c r="O138" i="5" s="1"/>
  <c r="O149" i="5" s="1"/>
  <c r="O160" i="5" s="1"/>
  <c r="O171" i="5" s="1"/>
  <c r="O182" i="5" s="1"/>
  <c r="O193" i="5" s="1"/>
  <c r="O204" i="5" s="1"/>
  <c r="O215" i="5" s="1"/>
  <c r="O226" i="5" s="1"/>
  <c r="O237" i="5" s="1"/>
  <c r="O248" i="5" s="1"/>
  <c r="O259" i="5" s="1"/>
  <c r="O270" i="5" s="1"/>
  <c r="L17" i="5"/>
  <c r="K17" i="5"/>
  <c r="J17" i="5"/>
  <c r="G17" i="5"/>
  <c r="F17" i="5"/>
  <c r="C17" i="5"/>
  <c r="B17" i="5"/>
  <c r="A17" i="5"/>
  <c r="I17" i="5" s="1"/>
  <c r="L16" i="5"/>
  <c r="K16" i="5"/>
  <c r="J16" i="5"/>
  <c r="C16" i="5"/>
  <c r="B16" i="5"/>
  <c r="A16" i="5"/>
  <c r="I16" i="5" s="1"/>
  <c r="M15" i="5"/>
  <c r="M26" i="5" s="1"/>
  <c r="M37" i="5" s="1"/>
  <c r="M48" i="5" s="1"/>
  <c r="M59" i="5" s="1"/>
  <c r="M70" i="5" s="1"/>
  <c r="M81" i="5" s="1"/>
  <c r="M92" i="5" s="1"/>
  <c r="M103" i="5" s="1"/>
  <c r="M114" i="5" s="1"/>
  <c r="M125" i="5" s="1"/>
  <c r="M136" i="5" s="1"/>
  <c r="M147" i="5" s="1"/>
  <c r="M158" i="5" s="1"/>
  <c r="M169" i="5" s="1"/>
  <c r="M180" i="5" s="1"/>
  <c r="M191" i="5" s="1"/>
  <c r="M202" i="5" s="1"/>
  <c r="M213" i="5" s="1"/>
  <c r="M224" i="5" s="1"/>
  <c r="M235" i="5" s="1"/>
  <c r="M246" i="5" s="1"/>
  <c r="M257" i="5" s="1"/>
  <c r="M268" i="5" s="1"/>
  <c r="L15" i="5"/>
  <c r="K15" i="5"/>
  <c r="J15" i="5"/>
  <c r="I15" i="5"/>
  <c r="C15" i="5"/>
  <c r="C26" i="5" s="1"/>
  <c r="B15" i="5"/>
  <c r="A15" i="5"/>
  <c r="P14" i="5"/>
  <c r="L14" i="5"/>
  <c r="K14" i="5"/>
  <c r="J14" i="5"/>
  <c r="I14" i="5"/>
  <c r="D14" i="5"/>
  <c r="D25" i="5" s="1"/>
  <c r="D36" i="5" s="1"/>
  <c r="C14" i="5"/>
  <c r="C25" i="5" s="1"/>
  <c r="B14" i="5"/>
  <c r="A14" i="5"/>
  <c r="V13" i="5"/>
  <c r="U13" i="5"/>
  <c r="L13" i="5"/>
  <c r="K13" i="5"/>
  <c r="J13" i="5"/>
  <c r="I13" i="5"/>
  <c r="V12" i="5"/>
  <c r="U12" i="5"/>
  <c r="O12" i="5"/>
  <c r="O23" i="5" s="1"/>
  <c r="O34" i="5" s="1"/>
  <c r="O45" i="5" s="1"/>
  <c r="O56" i="5" s="1"/>
  <c r="O67" i="5" s="1"/>
  <c r="O78" i="5" s="1"/>
  <c r="O89" i="5" s="1"/>
  <c r="O100" i="5" s="1"/>
  <c r="N12" i="5"/>
  <c r="N23" i="5" s="1"/>
  <c r="N34" i="5" s="1"/>
  <c r="N45" i="5" s="1"/>
  <c r="N56" i="5" s="1"/>
  <c r="N67" i="5" s="1"/>
  <c r="N78" i="5" s="1"/>
  <c r="N89" i="5" s="1"/>
  <c r="N100" i="5" s="1"/>
  <c r="N111" i="5" s="1"/>
  <c r="N122" i="5" s="1"/>
  <c r="N133" i="5" s="1"/>
  <c r="N144" i="5" s="1"/>
  <c r="N155" i="5" s="1"/>
  <c r="N166" i="5" s="1"/>
  <c r="N177" i="5" s="1"/>
  <c r="N188" i="5" s="1"/>
  <c r="N199" i="5" s="1"/>
  <c r="N210" i="5" s="1"/>
  <c r="N221" i="5" s="1"/>
  <c r="N232" i="5" s="1"/>
  <c r="N243" i="5" s="1"/>
  <c r="L12" i="5"/>
  <c r="K12" i="5"/>
  <c r="J12" i="5"/>
  <c r="I12" i="5"/>
  <c r="M12" i="5" s="1"/>
  <c r="M23" i="5" s="1"/>
  <c r="M34" i="5" s="1"/>
  <c r="M45" i="5" s="1"/>
  <c r="V11" i="5"/>
  <c r="U11" i="5"/>
  <c r="N11" i="5"/>
  <c r="M11" i="5"/>
  <c r="M22" i="5" s="1"/>
  <c r="M33" i="5" s="1"/>
  <c r="M44" i="5" s="1"/>
  <c r="M55" i="5" s="1"/>
  <c r="L11" i="5"/>
  <c r="K11" i="5"/>
  <c r="O11" i="5" s="1"/>
  <c r="O22" i="5" s="1"/>
  <c r="O33" i="5" s="1"/>
  <c r="O44" i="5" s="1"/>
  <c r="O55" i="5" s="1"/>
  <c r="O66" i="5" s="1"/>
  <c r="O77" i="5" s="1"/>
  <c r="O88" i="5" s="1"/>
  <c r="O99" i="5" s="1"/>
  <c r="O110" i="5" s="1"/>
  <c r="O121" i="5" s="1"/>
  <c r="O132" i="5" s="1"/>
  <c r="O143" i="5" s="1"/>
  <c r="O154" i="5" s="1"/>
  <c r="O165" i="5" s="1"/>
  <c r="O176" i="5" s="1"/>
  <c r="O187" i="5" s="1"/>
  <c r="O198" i="5" s="1"/>
  <c r="O209" i="5" s="1"/>
  <c r="O220" i="5" s="1"/>
  <c r="O231" i="5" s="1"/>
  <c r="O242" i="5" s="1"/>
  <c r="O253" i="5" s="1"/>
  <c r="O264" i="5" s="1"/>
  <c r="O275" i="5" s="1"/>
  <c r="J11" i="5"/>
  <c r="I11" i="5"/>
  <c r="V10" i="5"/>
  <c r="U10" i="5"/>
  <c r="M10" i="5"/>
  <c r="M21" i="5" s="1"/>
  <c r="M32" i="5" s="1"/>
  <c r="M43" i="5" s="1"/>
  <c r="M54" i="5" s="1"/>
  <c r="M65" i="5" s="1"/>
  <c r="M76" i="5" s="1"/>
  <c r="M87" i="5" s="1"/>
  <c r="M98" i="5" s="1"/>
  <c r="M109" i="5" s="1"/>
  <c r="M120" i="5" s="1"/>
  <c r="M131" i="5" s="1"/>
  <c r="M142" i="5" s="1"/>
  <c r="M153" i="5" s="1"/>
  <c r="M164" i="5" s="1"/>
  <c r="M175" i="5" s="1"/>
  <c r="M186" i="5" s="1"/>
  <c r="M197" i="5" s="1"/>
  <c r="M208" i="5" s="1"/>
  <c r="M219" i="5" s="1"/>
  <c r="M230" i="5" s="1"/>
  <c r="M241" i="5" s="1"/>
  <c r="M252" i="5" s="1"/>
  <c r="M263" i="5" s="1"/>
  <c r="M274" i="5" s="1"/>
  <c r="L10" i="5"/>
  <c r="K10" i="5"/>
  <c r="O10" i="5" s="1"/>
  <c r="J10" i="5"/>
  <c r="N10" i="5" s="1"/>
  <c r="N21" i="5" s="1"/>
  <c r="N32" i="5" s="1"/>
  <c r="N43" i="5" s="1"/>
  <c r="N54" i="5" s="1"/>
  <c r="N65" i="5" s="1"/>
  <c r="N76" i="5" s="1"/>
  <c r="N87" i="5" s="1"/>
  <c r="N98" i="5" s="1"/>
  <c r="N109" i="5" s="1"/>
  <c r="N120" i="5" s="1"/>
  <c r="N131" i="5" s="1"/>
  <c r="N142" i="5" s="1"/>
  <c r="N153" i="5" s="1"/>
  <c r="N164" i="5" s="1"/>
  <c r="N175" i="5" s="1"/>
  <c r="N186" i="5" s="1"/>
  <c r="N197" i="5" s="1"/>
  <c r="N208" i="5" s="1"/>
  <c r="N219" i="5" s="1"/>
  <c r="N230" i="5" s="1"/>
  <c r="N241" i="5" s="1"/>
  <c r="N252" i="5" s="1"/>
  <c r="N263" i="5" s="1"/>
  <c r="N274" i="5" s="1"/>
  <c r="I10" i="5"/>
  <c r="F10" i="5"/>
  <c r="F19" i="5" s="1"/>
  <c r="F21" i="5" s="1"/>
  <c r="V9" i="5"/>
  <c r="U9" i="5"/>
  <c r="L9" i="5"/>
  <c r="K9" i="5"/>
  <c r="O9" i="5" s="1"/>
  <c r="J9" i="5"/>
  <c r="N9" i="5" s="1"/>
  <c r="N20" i="5" s="1"/>
  <c r="N31" i="5" s="1"/>
  <c r="N42" i="5" s="1"/>
  <c r="N53" i="5" s="1"/>
  <c r="N64" i="5" s="1"/>
  <c r="N75" i="5" s="1"/>
  <c r="N86" i="5" s="1"/>
  <c r="N97" i="5" s="1"/>
  <c r="N108" i="5" s="1"/>
  <c r="N119" i="5" s="1"/>
  <c r="N130" i="5" s="1"/>
  <c r="N141" i="5" s="1"/>
  <c r="N152" i="5" s="1"/>
  <c r="N163" i="5" s="1"/>
  <c r="N174" i="5" s="1"/>
  <c r="N185" i="5" s="1"/>
  <c r="N196" i="5" s="1"/>
  <c r="N207" i="5" s="1"/>
  <c r="N218" i="5" s="1"/>
  <c r="N229" i="5" s="1"/>
  <c r="N240" i="5" s="1"/>
  <c r="N251" i="5" s="1"/>
  <c r="N262" i="5" s="1"/>
  <c r="N273" i="5" s="1"/>
  <c r="I9" i="5"/>
  <c r="M9" i="5" s="1"/>
  <c r="M20" i="5" s="1"/>
  <c r="M31" i="5" s="1"/>
  <c r="M42" i="5" s="1"/>
  <c r="M53" i="5" s="1"/>
  <c r="M64" i="5" s="1"/>
  <c r="M75" i="5" s="1"/>
  <c r="M86" i="5" s="1"/>
  <c r="M97" i="5" s="1"/>
  <c r="M108" i="5" s="1"/>
  <c r="M119" i="5" s="1"/>
  <c r="M130" i="5" s="1"/>
  <c r="M141" i="5" s="1"/>
  <c r="M152" i="5" s="1"/>
  <c r="M163" i="5" s="1"/>
  <c r="M174" i="5" s="1"/>
  <c r="M185" i="5" s="1"/>
  <c r="M196" i="5" s="1"/>
  <c r="M207" i="5" s="1"/>
  <c r="M218" i="5" s="1"/>
  <c r="M229" i="5" s="1"/>
  <c r="M240" i="5" s="1"/>
  <c r="M251" i="5" s="1"/>
  <c r="M262" i="5" s="1"/>
  <c r="M273" i="5" s="1"/>
  <c r="H9" i="5"/>
  <c r="G18" i="5" s="1"/>
  <c r="V8" i="5"/>
  <c r="U8" i="5"/>
  <c r="L8" i="5"/>
  <c r="K8" i="5"/>
  <c r="O8" i="5" s="1"/>
  <c r="O19" i="5" s="1"/>
  <c r="O30" i="5" s="1"/>
  <c r="O41" i="5" s="1"/>
  <c r="O52" i="5" s="1"/>
  <c r="O63" i="5" s="1"/>
  <c r="O74" i="5" s="1"/>
  <c r="O85" i="5" s="1"/>
  <c r="O96" i="5" s="1"/>
  <c r="O107" i="5" s="1"/>
  <c r="O118" i="5" s="1"/>
  <c r="O129" i="5" s="1"/>
  <c r="O140" i="5" s="1"/>
  <c r="O151" i="5" s="1"/>
  <c r="O162" i="5" s="1"/>
  <c r="O173" i="5" s="1"/>
  <c r="O184" i="5" s="1"/>
  <c r="O195" i="5" s="1"/>
  <c r="O206" i="5" s="1"/>
  <c r="O217" i="5" s="1"/>
  <c r="O228" i="5" s="1"/>
  <c r="O239" i="5" s="1"/>
  <c r="O250" i="5" s="1"/>
  <c r="O261" i="5" s="1"/>
  <c r="O272" i="5" s="1"/>
  <c r="J8" i="5"/>
  <c r="N8" i="5" s="1"/>
  <c r="N19" i="5" s="1"/>
  <c r="N30" i="5" s="1"/>
  <c r="N41" i="5" s="1"/>
  <c r="N52" i="5" s="1"/>
  <c r="N63" i="5" s="1"/>
  <c r="N74" i="5" s="1"/>
  <c r="N85" i="5" s="1"/>
  <c r="N96" i="5" s="1"/>
  <c r="N107" i="5" s="1"/>
  <c r="N118" i="5" s="1"/>
  <c r="N129" i="5" s="1"/>
  <c r="N140" i="5" s="1"/>
  <c r="N151" i="5" s="1"/>
  <c r="N162" i="5" s="1"/>
  <c r="N173" i="5" s="1"/>
  <c r="N184" i="5" s="1"/>
  <c r="N195" i="5" s="1"/>
  <c r="N206" i="5" s="1"/>
  <c r="N217" i="5" s="1"/>
  <c r="N228" i="5" s="1"/>
  <c r="N239" i="5" s="1"/>
  <c r="N250" i="5" s="1"/>
  <c r="N261" i="5" s="1"/>
  <c r="N272" i="5" s="1"/>
  <c r="I8" i="5"/>
  <c r="M8" i="5" s="1"/>
  <c r="M19" i="5" s="1"/>
  <c r="M30" i="5" s="1"/>
  <c r="M41" i="5" s="1"/>
  <c r="M52" i="5" s="1"/>
  <c r="M63" i="5" s="1"/>
  <c r="M74" i="5" s="1"/>
  <c r="M85" i="5" s="1"/>
  <c r="M96" i="5" s="1"/>
  <c r="M107" i="5" s="1"/>
  <c r="M118" i="5" s="1"/>
  <c r="M129" i="5" s="1"/>
  <c r="M140" i="5" s="1"/>
  <c r="M151" i="5" s="1"/>
  <c r="M162" i="5" s="1"/>
  <c r="M173" i="5" s="1"/>
  <c r="M184" i="5" s="1"/>
  <c r="M195" i="5" s="1"/>
  <c r="M206" i="5" s="1"/>
  <c r="M217" i="5" s="1"/>
  <c r="M228" i="5" s="1"/>
  <c r="M239" i="5" s="1"/>
  <c r="M250" i="5" s="1"/>
  <c r="M261" i="5" s="1"/>
  <c r="M272" i="5" s="1"/>
  <c r="V7" i="5"/>
  <c r="U7" i="5"/>
  <c r="O7" i="5"/>
  <c r="O18" i="5" s="1"/>
  <c r="O29" i="5" s="1"/>
  <c r="O40" i="5" s="1"/>
  <c r="O51" i="5" s="1"/>
  <c r="O62" i="5" s="1"/>
  <c r="O73" i="5" s="1"/>
  <c r="O84" i="5" s="1"/>
  <c r="O95" i="5" s="1"/>
  <c r="O106" i="5" s="1"/>
  <c r="O117" i="5" s="1"/>
  <c r="O128" i="5" s="1"/>
  <c r="O139" i="5" s="1"/>
  <c r="O150" i="5" s="1"/>
  <c r="O161" i="5" s="1"/>
  <c r="O172" i="5" s="1"/>
  <c r="O183" i="5" s="1"/>
  <c r="O194" i="5" s="1"/>
  <c r="O205" i="5" s="1"/>
  <c r="O216" i="5" s="1"/>
  <c r="O227" i="5" s="1"/>
  <c r="O238" i="5" s="1"/>
  <c r="O249" i="5" s="1"/>
  <c r="O260" i="5" s="1"/>
  <c r="O271" i="5" s="1"/>
  <c r="N7" i="5"/>
  <c r="M7" i="5"/>
  <c r="M18" i="5" s="1"/>
  <c r="M29" i="5" s="1"/>
  <c r="M40" i="5" s="1"/>
  <c r="M51" i="5" s="1"/>
  <c r="M62" i="5" s="1"/>
  <c r="M73" i="5" s="1"/>
  <c r="L7" i="5"/>
  <c r="K7" i="5"/>
  <c r="J7" i="5"/>
  <c r="I7" i="5"/>
  <c r="V6" i="5"/>
  <c r="U6" i="5"/>
  <c r="O6" i="5"/>
  <c r="N6" i="5"/>
  <c r="N17" i="5" s="1"/>
  <c r="N28" i="5" s="1"/>
  <c r="N39" i="5" s="1"/>
  <c r="N50" i="5" s="1"/>
  <c r="N61" i="5" s="1"/>
  <c r="N72" i="5" s="1"/>
  <c r="N83" i="5" s="1"/>
  <c r="N94" i="5" s="1"/>
  <c r="N105" i="5" s="1"/>
  <c r="N116" i="5" s="1"/>
  <c r="N127" i="5" s="1"/>
  <c r="N138" i="5" s="1"/>
  <c r="N149" i="5" s="1"/>
  <c r="N160" i="5" s="1"/>
  <c r="N171" i="5" s="1"/>
  <c r="N182" i="5" s="1"/>
  <c r="N193" i="5" s="1"/>
  <c r="N204" i="5" s="1"/>
  <c r="N215" i="5" s="1"/>
  <c r="N226" i="5" s="1"/>
  <c r="N237" i="5" s="1"/>
  <c r="N248" i="5" s="1"/>
  <c r="N259" i="5" s="1"/>
  <c r="N270" i="5" s="1"/>
  <c r="M6" i="5"/>
  <c r="M17" i="5" s="1"/>
  <c r="M28" i="5" s="1"/>
  <c r="M39" i="5" s="1"/>
  <c r="M50" i="5" s="1"/>
  <c r="M61" i="5" s="1"/>
  <c r="M72" i="5" s="1"/>
  <c r="M83" i="5" s="1"/>
  <c r="M94" i="5" s="1"/>
  <c r="M105" i="5" s="1"/>
  <c r="M116" i="5" s="1"/>
  <c r="M127" i="5" s="1"/>
  <c r="M138" i="5" s="1"/>
  <c r="M149" i="5" s="1"/>
  <c r="M160" i="5" s="1"/>
  <c r="M171" i="5" s="1"/>
  <c r="M182" i="5" s="1"/>
  <c r="M193" i="5" s="1"/>
  <c r="M204" i="5" s="1"/>
  <c r="M215" i="5" s="1"/>
  <c r="M226" i="5" s="1"/>
  <c r="M237" i="5" s="1"/>
  <c r="M248" i="5" s="1"/>
  <c r="M259" i="5" s="1"/>
  <c r="M270" i="5" s="1"/>
  <c r="L6" i="5"/>
  <c r="K6" i="5"/>
  <c r="J6" i="5"/>
  <c r="I6" i="5"/>
  <c r="V5" i="5"/>
  <c r="U5" i="5"/>
  <c r="L5" i="5"/>
  <c r="K5" i="5"/>
  <c r="O5" i="5" s="1"/>
  <c r="O16" i="5" s="1"/>
  <c r="O27" i="5" s="1"/>
  <c r="O38" i="5" s="1"/>
  <c r="O49" i="5" s="1"/>
  <c r="O60" i="5" s="1"/>
  <c r="O71" i="5" s="1"/>
  <c r="O82" i="5" s="1"/>
  <c r="O93" i="5" s="1"/>
  <c r="O104" i="5" s="1"/>
  <c r="O115" i="5" s="1"/>
  <c r="O126" i="5" s="1"/>
  <c r="O137" i="5" s="1"/>
  <c r="O148" i="5" s="1"/>
  <c r="O159" i="5" s="1"/>
  <c r="O170" i="5" s="1"/>
  <c r="O181" i="5" s="1"/>
  <c r="O192" i="5" s="1"/>
  <c r="O203" i="5" s="1"/>
  <c r="O214" i="5" s="1"/>
  <c r="O225" i="5" s="1"/>
  <c r="O236" i="5" s="1"/>
  <c r="O247" i="5" s="1"/>
  <c r="O258" i="5" s="1"/>
  <c r="O269" i="5" s="1"/>
  <c r="J5" i="5"/>
  <c r="N5" i="5" s="1"/>
  <c r="N16" i="5" s="1"/>
  <c r="N27" i="5" s="1"/>
  <c r="N38" i="5" s="1"/>
  <c r="N49" i="5" s="1"/>
  <c r="N60" i="5" s="1"/>
  <c r="N71" i="5" s="1"/>
  <c r="N82" i="5" s="1"/>
  <c r="N93" i="5" s="1"/>
  <c r="N104" i="5" s="1"/>
  <c r="N115" i="5" s="1"/>
  <c r="N126" i="5" s="1"/>
  <c r="N137" i="5" s="1"/>
  <c r="N148" i="5" s="1"/>
  <c r="N159" i="5" s="1"/>
  <c r="N170" i="5" s="1"/>
  <c r="N181" i="5" s="1"/>
  <c r="N192" i="5" s="1"/>
  <c r="N203" i="5" s="1"/>
  <c r="N214" i="5" s="1"/>
  <c r="N225" i="5" s="1"/>
  <c r="N236" i="5" s="1"/>
  <c r="N247" i="5" s="1"/>
  <c r="N258" i="5" s="1"/>
  <c r="N269" i="5" s="1"/>
  <c r="I5" i="5"/>
  <c r="M5" i="5" s="1"/>
  <c r="M16" i="5" s="1"/>
  <c r="M27" i="5" s="1"/>
  <c r="M38" i="5" s="1"/>
  <c r="M49" i="5" s="1"/>
  <c r="M60" i="5" s="1"/>
  <c r="M71" i="5" s="1"/>
  <c r="M82" i="5" s="1"/>
  <c r="M93" i="5" s="1"/>
  <c r="M104" i="5" s="1"/>
  <c r="M115" i="5" s="1"/>
  <c r="M126" i="5" s="1"/>
  <c r="M137" i="5" s="1"/>
  <c r="M148" i="5" s="1"/>
  <c r="M159" i="5" s="1"/>
  <c r="M170" i="5" s="1"/>
  <c r="M181" i="5" s="1"/>
  <c r="M192" i="5" s="1"/>
  <c r="M203" i="5" s="1"/>
  <c r="M214" i="5" s="1"/>
  <c r="M225" i="5" s="1"/>
  <c r="M236" i="5" s="1"/>
  <c r="M247" i="5" s="1"/>
  <c r="M258" i="5" s="1"/>
  <c r="M269" i="5" s="1"/>
  <c r="V4" i="5"/>
  <c r="U4" i="5"/>
  <c r="L4" i="5"/>
  <c r="K4" i="5"/>
  <c r="O4" i="5" s="1"/>
  <c r="O15" i="5" s="1"/>
  <c r="O26" i="5" s="1"/>
  <c r="O37" i="5" s="1"/>
  <c r="O48" i="5" s="1"/>
  <c r="J4" i="5"/>
  <c r="N4" i="5" s="1"/>
  <c r="N15" i="5" s="1"/>
  <c r="I4" i="5"/>
  <c r="M4" i="5" s="1"/>
  <c r="V3" i="5"/>
  <c r="U3" i="5"/>
  <c r="O3" i="5"/>
  <c r="O14" i="5" s="1"/>
  <c r="N3" i="5"/>
  <c r="N14" i="5" s="1"/>
  <c r="M3" i="5"/>
  <c r="M14" i="5" s="1"/>
  <c r="M25" i="5" s="1"/>
  <c r="M36" i="5" s="1"/>
  <c r="M47" i="5" s="1"/>
  <c r="M58" i="5" s="1"/>
  <c r="M69" i="5" s="1"/>
  <c r="M80" i="5" s="1"/>
  <c r="M91" i="5" s="1"/>
  <c r="M102" i="5" s="1"/>
  <c r="M113" i="5" s="1"/>
  <c r="M124" i="5" s="1"/>
  <c r="M135" i="5" s="1"/>
  <c r="M146" i="5" s="1"/>
  <c r="M157" i="5" s="1"/>
  <c r="M168" i="5" s="1"/>
  <c r="M179" i="5" s="1"/>
  <c r="M190" i="5" s="1"/>
  <c r="M201" i="5" s="1"/>
  <c r="M212" i="5" s="1"/>
  <c r="M223" i="5" s="1"/>
  <c r="M234" i="5" s="1"/>
  <c r="M245" i="5" s="1"/>
  <c r="M256" i="5" s="1"/>
  <c r="M267" i="5" s="1"/>
  <c r="L3" i="5"/>
  <c r="K3" i="5"/>
  <c r="J3" i="5"/>
  <c r="I3" i="5"/>
  <c r="C314" i="4"/>
  <c r="C307" i="4"/>
  <c r="C306" i="4"/>
  <c r="C299" i="4"/>
  <c r="C298" i="4"/>
  <c r="C291" i="4"/>
  <c r="C290" i="4"/>
  <c r="C283" i="4"/>
  <c r="C282" i="4"/>
  <c r="C275" i="4"/>
  <c r="C274" i="4"/>
  <c r="C267" i="4"/>
  <c r="C266" i="4"/>
  <c r="C259" i="4"/>
  <c r="C258" i="4"/>
  <c r="C251" i="4"/>
  <c r="C250" i="4"/>
  <c r="C241" i="4"/>
  <c r="C240" i="4"/>
  <c r="C231" i="4"/>
  <c r="C230" i="4"/>
  <c r="C221" i="4"/>
  <c r="C220" i="4"/>
  <c r="C211" i="4"/>
  <c r="C210" i="4"/>
  <c r="C201" i="4"/>
  <c r="C200" i="4"/>
  <c r="C191" i="4"/>
  <c r="C190" i="4"/>
  <c r="C181" i="4"/>
  <c r="C180" i="4"/>
  <c r="C171" i="4"/>
  <c r="C170" i="4"/>
  <c r="C161" i="4"/>
  <c r="C160" i="4"/>
  <c r="C151" i="4"/>
  <c r="C150" i="4"/>
  <c r="C141" i="4"/>
  <c r="C140" i="4"/>
  <c r="C131" i="4"/>
  <c r="C130" i="4"/>
  <c r="C121" i="4"/>
  <c r="C120" i="4"/>
  <c r="C111" i="4"/>
  <c r="C110" i="4"/>
  <c r="C101" i="4"/>
  <c r="C100" i="4"/>
  <c r="C91" i="4"/>
  <c r="C90" i="4"/>
  <c r="C81" i="4"/>
  <c r="C80" i="4"/>
  <c r="C71" i="4"/>
  <c r="C70" i="4"/>
  <c r="C61" i="4"/>
  <c r="C60" i="4"/>
  <c r="C51" i="4"/>
  <c r="C50" i="4"/>
  <c r="C41" i="4"/>
  <c r="C40" i="4"/>
  <c r="C31" i="4"/>
  <c r="C30" i="4"/>
  <c r="C21" i="4"/>
  <c r="C20" i="4"/>
  <c r="C11" i="4"/>
  <c r="C10" i="4"/>
  <c r="C1" i="4"/>
  <c r="M474" i="2"/>
  <c r="M473" i="2"/>
  <c r="M472" i="2"/>
  <c r="K472" i="2"/>
  <c r="M471" i="2"/>
  <c r="B471" i="2"/>
  <c r="K471" i="2" s="1"/>
  <c r="M470" i="2"/>
  <c r="M469" i="2"/>
  <c r="M468" i="2"/>
  <c r="K468" i="2"/>
  <c r="D468" i="2"/>
  <c r="M467" i="2"/>
  <c r="K467" i="2"/>
  <c r="B467" i="2"/>
  <c r="M466" i="2"/>
  <c r="M465" i="2"/>
  <c r="M464" i="2"/>
  <c r="K464" i="2"/>
  <c r="M463" i="2"/>
  <c r="B463" i="2"/>
  <c r="K463" i="2" s="1"/>
  <c r="M462" i="2"/>
  <c r="M461" i="2"/>
  <c r="M460" i="2"/>
  <c r="L460" i="2"/>
  <c r="K460" i="2"/>
  <c r="D460" i="2"/>
  <c r="D464" i="2" s="1"/>
  <c r="L464" i="2" s="1"/>
  <c r="M459" i="2"/>
  <c r="K459" i="2"/>
  <c r="B459" i="2"/>
  <c r="M458" i="2"/>
  <c r="M457" i="2"/>
  <c r="L457" i="2"/>
  <c r="D457" i="2"/>
  <c r="D461" i="2" s="1"/>
  <c r="L461" i="2" s="1"/>
  <c r="B457" i="2"/>
  <c r="M456" i="2"/>
  <c r="L456" i="2"/>
  <c r="K456" i="2"/>
  <c r="D456" i="2"/>
  <c r="M455" i="2"/>
  <c r="D455" i="2"/>
  <c r="B455" i="2"/>
  <c r="K455" i="2" s="1"/>
  <c r="M454" i="2"/>
  <c r="L454" i="2"/>
  <c r="K454" i="2"/>
  <c r="M453" i="2"/>
  <c r="L453" i="2"/>
  <c r="K453" i="2"/>
  <c r="M452" i="2"/>
  <c r="L452" i="2"/>
  <c r="K452" i="2"/>
  <c r="M451" i="2"/>
  <c r="L451" i="2"/>
  <c r="K451" i="2"/>
  <c r="M450" i="2"/>
  <c r="L450" i="2"/>
  <c r="K450" i="2"/>
  <c r="D450" i="2"/>
  <c r="B450" i="2"/>
  <c r="M449" i="2"/>
  <c r="L449" i="2"/>
  <c r="K449" i="2"/>
  <c r="M448" i="2"/>
  <c r="L448" i="2"/>
  <c r="K448" i="2"/>
  <c r="M447" i="2"/>
  <c r="K447" i="2"/>
  <c r="D447" i="2"/>
  <c r="L447" i="2" s="1"/>
  <c r="B447" i="2"/>
  <c r="M446" i="2"/>
  <c r="L446" i="2"/>
  <c r="K446" i="2"/>
  <c r="M445" i="2"/>
  <c r="L445" i="2"/>
  <c r="K445" i="2"/>
  <c r="M444" i="2"/>
  <c r="L444" i="2"/>
  <c r="K444" i="2"/>
  <c r="M443" i="2"/>
  <c r="L443" i="2"/>
  <c r="K443" i="2"/>
  <c r="M442" i="2"/>
  <c r="K442" i="2"/>
  <c r="M441" i="2"/>
  <c r="K441" i="2"/>
  <c r="C364" i="2"/>
  <c r="C362" i="2"/>
  <c r="M356" i="2"/>
  <c r="C354" i="2"/>
  <c r="C358" i="2" s="1"/>
  <c r="M358" i="2" s="1"/>
  <c r="M350" i="2"/>
  <c r="M348" i="2"/>
  <c r="D346" i="2"/>
  <c r="M344" i="2"/>
  <c r="L344" i="2"/>
  <c r="D342" i="2"/>
  <c r="L342" i="2" s="1"/>
  <c r="M340" i="2"/>
  <c r="D340" i="2"/>
  <c r="D344" i="2" s="1"/>
  <c r="D348" i="2" s="1"/>
  <c r="M338" i="2"/>
  <c r="D338" i="2"/>
  <c r="L338" i="2" s="1"/>
  <c r="M336" i="2"/>
  <c r="L336" i="2"/>
  <c r="D336" i="2"/>
  <c r="M334" i="2"/>
  <c r="L334" i="2"/>
  <c r="D334" i="2"/>
  <c r="C334" i="2"/>
  <c r="C338" i="2" s="1"/>
  <c r="C342" i="2" s="1"/>
  <c r="C346" i="2" s="1"/>
  <c r="C350" i="2" s="1"/>
  <c r="B334" i="2"/>
  <c r="K334" i="2" s="1"/>
  <c r="M333" i="2"/>
  <c r="L333" i="2"/>
  <c r="D333" i="2"/>
  <c r="D337" i="2" s="1"/>
  <c r="C333" i="2"/>
  <c r="C337" i="2" s="1"/>
  <c r="B333" i="2"/>
  <c r="K333" i="2" s="1"/>
  <c r="M332" i="2"/>
  <c r="L332" i="2"/>
  <c r="D332" i="2"/>
  <c r="C332" i="2"/>
  <c r="C336" i="2" s="1"/>
  <c r="C340" i="2" s="1"/>
  <c r="C344" i="2" s="1"/>
  <c r="C348" i="2" s="1"/>
  <c r="C352" i="2" s="1"/>
  <c r="C356" i="2" s="1"/>
  <c r="C360" i="2" s="1"/>
  <c r="M360" i="2" s="1"/>
  <c r="B332" i="2"/>
  <c r="K332" i="2" s="1"/>
  <c r="M331" i="2"/>
  <c r="L331" i="2"/>
  <c r="D331" i="2"/>
  <c r="D335" i="2" s="1"/>
  <c r="C331" i="2"/>
  <c r="C335" i="2" s="1"/>
  <c r="B331" i="2"/>
  <c r="K331" i="2" s="1"/>
  <c r="M330" i="2"/>
  <c r="L330" i="2"/>
  <c r="K330" i="2"/>
  <c r="M329" i="2"/>
  <c r="L329" i="2"/>
  <c r="K329" i="2"/>
  <c r="M328" i="2"/>
  <c r="L328" i="2"/>
  <c r="K328" i="2"/>
  <c r="M327" i="2"/>
  <c r="L327" i="2"/>
  <c r="K327" i="2"/>
  <c r="M326" i="2"/>
  <c r="M325" i="2"/>
  <c r="M324" i="2"/>
  <c r="K324" i="2"/>
  <c r="M323" i="2"/>
  <c r="B323" i="2"/>
  <c r="K323" i="2" s="1"/>
  <c r="M322" i="2"/>
  <c r="M321" i="2"/>
  <c r="M320" i="2"/>
  <c r="K320" i="2"/>
  <c r="M319" i="2"/>
  <c r="B319" i="2"/>
  <c r="K319" i="2" s="1"/>
  <c r="M318" i="2"/>
  <c r="M317" i="2"/>
  <c r="M316" i="2"/>
  <c r="K316" i="2"/>
  <c r="M315" i="2"/>
  <c r="K315" i="2"/>
  <c r="B315" i="2"/>
  <c r="M314" i="2"/>
  <c r="D314" i="2"/>
  <c r="L314" i="2" s="1"/>
  <c r="M313" i="2"/>
  <c r="M312" i="2"/>
  <c r="K312" i="2"/>
  <c r="M311" i="2"/>
  <c r="D311" i="2"/>
  <c r="B311" i="2"/>
  <c r="K311" i="2" s="1"/>
  <c r="M310" i="2"/>
  <c r="L310" i="2"/>
  <c r="D310" i="2"/>
  <c r="M309" i="2"/>
  <c r="D309" i="2"/>
  <c r="L309" i="2" s="1"/>
  <c r="B309" i="2"/>
  <c r="M308" i="2"/>
  <c r="L308" i="2"/>
  <c r="K308" i="2"/>
  <c r="D308" i="2"/>
  <c r="D312" i="2" s="1"/>
  <c r="L312" i="2" s="1"/>
  <c r="M307" i="2"/>
  <c r="L307" i="2"/>
  <c r="K307" i="2"/>
  <c r="D307" i="2"/>
  <c r="B307" i="2"/>
  <c r="M306" i="2"/>
  <c r="L306" i="2"/>
  <c r="K306" i="2"/>
  <c r="M305" i="2"/>
  <c r="L305" i="2"/>
  <c r="K305" i="2"/>
  <c r="M304" i="2"/>
  <c r="L304" i="2"/>
  <c r="K304" i="2"/>
  <c r="M303" i="2"/>
  <c r="L303" i="2"/>
  <c r="K303" i="2"/>
  <c r="M302" i="2"/>
  <c r="L302" i="2"/>
  <c r="K302" i="2"/>
  <c r="D302" i="2"/>
  <c r="B302" i="2"/>
  <c r="M301" i="2"/>
  <c r="L301" i="2"/>
  <c r="K301" i="2"/>
  <c r="M300" i="2"/>
  <c r="L300" i="2"/>
  <c r="K300" i="2"/>
  <c r="M299" i="2"/>
  <c r="K299" i="2"/>
  <c r="D299" i="2"/>
  <c r="L299" i="2" s="1"/>
  <c r="B299" i="2"/>
  <c r="M298" i="2"/>
  <c r="L298" i="2"/>
  <c r="K298" i="2"/>
  <c r="M297" i="2"/>
  <c r="L297" i="2"/>
  <c r="K297" i="2"/>
  <c r="M296" i="2"/>
  <c r="L296" i="2"/>
  <c r="K296" i="2"/>
  <c r="M295" i="2"/>
  <c r="L295" i="2"/>
  <c r="K295" i="2"/>
  <c r="M294" i="2"/>
  <c r="K294" i="2"/>
  <c r="M293" i="2"/>
  <c r="K293" i="2"/>
  <c r="M292" i="2"/>
  <c r="M289" i="2"/>
  <c r="M288" i="2"/>
  <c r="M285" i="2"/>
  <c r="M284" i="2"/>
  <c r="M281" i="2"/>
  <c r="M280" i="2"/>
  <c r="M277" i="2"/>
  <c r="M276" i="2"/>
  <c r="M273" i="2"/>
  <c r="M272" i="2"/>
  <c r="M269" i="2"/>
  <c r="M268" i="2"/>
  <c r="M265" i="2"/>
  <c r="M264" i="2"/>
  <c r="M261" i="2"/>
  <c r="M260" i="2"/>
  <c r="M257" i="2"/>
  <c r="M256" i="2"/>
  <c r="M253" i="2"/>
  <c r="M252" i="2"/>
  <c r="M249" i="2"/>
  <c r="M248" i="2"/>
  <c r="M245" i="2"/>
  <c r="M244" i="2"/>
  <c r="M241" i="2"/>
  <c r="M240" i="2"/>
  <c r="M237" i="2"/>
  <c r="M236" i="2"/>
  <c r="M233" i="2"/>
  <c r="M232" i="2"/>
  <c r="M229" i="2"/>
  <c r="M228" i="2"/>
  <c r="M225" i="2"/>
  <c r="M224" i="2"/>
  <c r="M221" i="2"/>
  <c r="M220" i="2"/>
  <c r="M217" i="2"/>
  <c r="M216" i="2"/>
  <c r="M213" i="2"/>
  <c r="M212" i="2"/>
  <c r="M209" i="2"/>
  <c r="M208" i="2"/>
  <c r="M205" i="2"/>
  <c r="M204" i="2"/>
  <c r="M201" i="2"/>
  <c r="M200" i="2"/>
  <c r="M197" i="2"/>
  <c r="M196" i="2"/>
  <c r="D194" i="2"/>
  <c r="L194" i="2" s="1"/>
  <c r="M193" i="2"/>
  <c r="L193" i="2"/>
  <c r="M192" i="2"/>
  <c r="B192" i="2"/>
  <c r="K192" i="2" s="1"/>
  <c r="D190" i="2"/>
  <c r="L190" i="2" s="1"/>
  <c r="C190" i="2"/>
  <c r="B190" i="2"/>
  <c r="K190" i="2" s="1"/>
  <c r="M189" i="2"/>
  <c r="B189" i="2"/>
  <c r="B193" i="2" s="1"/>
  <c r="M188" i="2"/>
  <c r="B188" i="2"/>
  <c r="K188" i="2" s="1"/>
  <c r="B187" i="2"/>
  <c r="M186" i="2"/>
  <c r="L186" i="2"/>
  <c r="D186" i="2"/>
  <c r="C186" i="2"/>
  <c r="B186" i="2"/>
  <c r="K186" i="2" s="1"/>
  <c r="M185" i="2"/>
  <c r="L185" i="2"/>
  <c r="K185" i="2"/>
  <c r="D185" i="2"/>
  <c r="D189" i="2" s="1"/>
  <c r="D193" i="2" s="1"/>
  <c r="D197" i="2" s="1"/>
  <c r="B185" i="2"/>
  <c r="M184" i="2"/>
  <c r="L184" i="2"/>
  <c r="K184" i="2"/>
  <c r="D184" i="2"/>
  <c r="D188" i="2" s="1"/>
  <c r="L188" i="2" s="1"/>
  <c r="B184" i="2"/>
  <c r="D183" i="2"/>
  <c r="C183" i="2"/>
  <c r="B183" i="2"/>
  <c r="K183" i="2" s="1"/>
  <c r="M182" i="2"/>
  <c r="L182" i="2"/>
  <c r="K182" i="2"/>
  <c r="M181" i="2"/>
  <c r="L181" i="2"/>
  <c r="K181" i="2"/>
  <c r="M180" i="2"/>
  <c r="L180" i="2"/>
  <c r="K180" i="2"/>
  <c r="M179" i="2"/>
  <c r="L179" i="2"/>
  <c r="K179" i="2"/>
  <c r="G148" i="2"/>
  <c r="G144" i="2"/>
  <c r="I140" i="2"/>
  <c r="G140" i="2"/>
  <c r="G138" i="2"/>
  <c r="G139" i="2" s="1"/>
  <c r="I136" i="2"/>
  <c r="I139" i="2" s="1"/>
  <c r="G136" i="2"/>
  <c r="I135" i="2"/>
  <c r="G135" i="2"/>
  <c r="I134" i="2"/>
  <c r="I138" i="2" s="1"/>
  <c r="I142" i="2" s="1"/>
  <c r="I146" i="2" s="1"/>
  <c r="I150" i="2" s="1"/>
  <c r="G134" i="2"/>
  <c r="I133" i="2"/>
  <c r="I137" i="2" s="1"/>
  <c r="I141" i="2" s="1"/>
  <c r="I145" i="2" s="1"/>
  <c r="I149" i="2" s="1"/>
  <c r="I132" i="2"/>
  <c r="G132" i="2"/>
  <c r="I127" i="2"/>
  <c r="G127" i="2"/>
  <c r="I124" i="2"/>
  <c r="G124" i="2"/>
  <c r="G78" i="2"/>
  <c r="G82" i="2" s="1"/>
  <c r="G86" i="2" s="1"/>
  <c r="G90" i="2" s="1"/>
  <c r="G94" i="2" s="1"/>
  <c r="G98" i="2" s="1"/>
  <c r="G102" i="2" s="1"/>
  <c r="G106" i="2" s="1"/>
  <c r="G110" i="2" s="1"/>
  <c r="G114" i="2" s="1"/>
  <c r="I77" i="2"/>
  <c r="I81" i="2" s="1"/>
  <c r="I85" i="2" s="1"/>
  <c r="I89" i="2" s="1"/>
  <c r="I93" i="2" s="1"/>
  <c r="I97" i="2" s="1"/>
  <c r="I101" i="2" s="1"/>
  <c r="I105" i="2" s="1"/>
  <c r="I109" i="2" s="1"/>
  <c r="I113" i="2" s="1"/>
  <c r="I117" i="2" s="1"/>
  <c r="H61" i="2"/>
  <c r="H65" i="2" s="1"/>
  <c r="H69" i="2" s="1"/>
  <c r="H73" i="2" s="1"/>
  <c r="H77" i="2" s="1"/>
  <c r="H81" i="2" s="1"/>
  <c r="H85" i="2" s="1"/>
  <c r="H89" i="2" s="1"/>
  <c r="H93" i="2" s="1"/>
  <c r="H97" i="2" s="1"/>
  <c r="H101" i="2" s="1"/>
  <c r="H105" i="2" s="1"/>
  <c r="H109" i="2" s="1"/>
  <c r="H113" i="2" s="1"/>
  <c r="H117" i="2" s="1"/>
  <c r="H49" i="2"/>
  <c r="H53" i="2" s="1"/>
  <c r="H57" i="2" s="1"/>
  <c r="H40" i="2"/>
  <c r="H44" i="2" s="1"/>
  <c r="H48" i="2" s="1"/>
  <c r="H52" i="2" s="1"/>
  <c r="H56" i="2" s="1"/>
  <c r="H60" i="2" s="1"/>
  <c r="H64" i="2" s="1"/>
  <c r="H68" i="2" s="1"/>
  <c r="H72" i="2" s="1"/>
  <c r="H76" i="2" s="1"/>
  <c r="H80" i="2" s="1"/>
  <c r="H84" i="2" s="1"/>
  <c r="H88" i="2" s="1"/>
  <c r="H92" i="2" s="1"/>
  <c r="H96" i="2" s="1"/>
  <c r="H100" i="2" s="1"/>
  <c r="H104" i="2" s="1"/>
  <c r="H108" i="2" s="1"/>
  <c r="H112" i="2" s="1"/>
  <c r="H116" i="2" s="1"/>
  <c r="H39" i="2"/>
  <c r="H43" i="2" s="1"/>
  <c r="H47" i="2" s="1"/>
  <c r="H51" i="2" s="1"/>
  <c r="H55" i="2" s="1"/>
  <c r="H59" i="2" s="1"/>
  <c r="H63" i="2" s="1"/>
  <c r="H67" i="2" s="1"/>
  <c r="H71" i="2" s="1"/>
  <c r="H75" i="2" s="1"/>
  <c r="H79" i="2" s="1"/>
  <c r="H83" i="2" s="1"/>
  <c r="H87" i="2" s="1"/>
  <c r="H91" i="2" s="1"/>
  <c r="H95" i="2" s="1"/>
  <c r="H99" i="2" s="1"/>
  <c r="H103" i="2" s="1"/>
  <c r="H107" i="2" s="1"/>
  <c r="H111" i="2" s="1"/>
  <c r="H115" i="2" s="1"/>
  <c r="G31" i="2"/>
  <c r="G35" i="2" s="1"/>
  <c r="G39" i="2" s="1"/>
  <c r="G43" i="2" s="1"/>
  <c r="G47" i="2" s="1"/>
  <c r="G51" i="2" s="1"/>
  <c r="G55" i="2" s="1"/>
  <c r="G59" i="2" s="1"/>
  <c r="G63" i="2" s="1"/>
  <c r="G67" i="2" s="1"/>
  <c r="G71" i="2" s="1"/>
  <c r="G75" i="2" s="1"/>
  <c r="G79" i="2" s="1"/>
  <c r="G83" i="2" s="1"/>
  <c r="G87" i="2" s="1"/>
  <c r="G91" i="2" s="1"/>
  <c r="G95" i="2" s="1"/>
  <c r="G99" i="2" s="1"/>
  <c r="G103" i="2" s="1"/>
  <c r="G107" i="2" s="1"/>
  <c r="G111" i="2" s="1"/>
  <c r="G115" i="2" s="1"/>
  <c r="D30" i="2"/>
  <c r="C30" i="2"/>
  <c r="B30" i="2"/>
  <c r="H28" i="2"/>
  <c r="H32" i="2" s="1"/>
  <c r="H36" i="2" s="1"/>
  <c r="H27" i="2"/>
  <c r="H31" i="2" s="1"/>
  <c r="H35" i="2" s="1"/>
  <c r="G27" i="2"/>
  <c r="G26" i="2"/>
  <c r="G30" i="2" s="1"/>
  <c r="G34" i="2" s="1"/>
  <c r="G38" i="2" s="1"/>
  <c r="G42" i="2" s="1"/>
  <c r="G46" i="2" s="1"/>
  <c r="G50" i="2" s="1"/>
  <c r="G54" i="2" s="1"/>
  <c r="G58" i="2" s="1"/>
  <c r="G62" i="2" s="1"/>
  <c r="G66" i="2" s="1"/>
  <c r="G70" i="2" s="1"/>
  <c r="G74" i="2" s="1"/>
  <c r="C26" i="2"/>
  <c r="B26" i="2"/>
  <c r="B25" i="2"/>
  <c r="L23" i="2"/>
  <c r="K23" i="2"/>
  <c r="D23" i="2"/>
  <c r="C23" i="2"/>
  <c r="M23" i="2" s="1"/>
  <c r="B23" i="2"/>
  <c r="D22" i="2"/>
  <c r="C22" i="2"/>
  <c r="M21" i="2"/>
  <c r="C21" i="2"/>
  <c r="C28" i="2" s="1"/>
  <c r="B21" i="2"/>
  <c r="K19" i="2"/>
  <c r="H19" i="2"/>
  <c r="H23" i="2" s="1"/>
  <c r="D19" i="2"/>
  <c r="C19" i="2"/>
  <c r="M19" i="2" s="1"/>
  <c r="B19" i="2"/>
  <c r="H18" i="2"/>
  <c r="H22" i="2" s="1"/>
  <c r="H26" i="2" s="1"/>
  <c r="H30" i="2" s="1"/>
  <c r="H34" i="2" s="1"/>
  <c r="H38" i="2" s="1"/>
  <c r="H42" i="2" s="1"/>
  <c r="H46" i="2" s="1"/>
  <c r="H50" i="2" s="1"/>
  <c r="H54" i="2" s="1"/>
  <c r="H58" i="2" s="1"/>
  <c r="H62" i="2" s="1"/>
  <c r="H66" i="2" s="1"/>
  <c r="H70" i="2" s="1"/>
  <c r="H74" i="2" s="1"/>
  <c r="H78" i="2" s="1"/>
  <c r="H82" i="2" s="1"/>
  <c r="H86" i="2" s="1"/>
  <c r="H90" i="2" s="1"/>
  <c r="H94" i="2" s="1"/>
  <c r="H98" i="2" s="1"/>
  <c r="H102" i="2" s="1"/>
  <c r="H106" i="2" s="1"/>
  <c r="H110" i="2" s="1"/>
  <c r="H114" i="2" s="1"/>
  <c r="E18" i="2"/>
  <c r="E25" i="2" s="1"/>
  <c r="E32" i="2" s="1"/>
  <c r="E39" i="2" s="1"/>
  <c r="E46" i="2" s="1"/>
  <c r="E53" i="2" s="1"/>
  <c r="E60" i="2" s="1"/>
  <c r="E67" i="2" s="1"/>
  <c r="E74" i="2" s="1"/>
  <c r="E81" i="2" s="1"/>
  <c r="E88" i="2" s="1"/>
  <c r="E95" i="2" s="1"/>
  <c r="E102" i="2" s="1"/>
  <c r="E109" i="2" s="1"/>
  <c r="E116" i="2" s="1"/>
  <c r="E123" i="2" s="1"/>
  <c r="E130" i="2" s="1"/>
  <c r="E137" i="2" s="1"/>
  <c r="E144" i="2" s="1"/>
  <c r="E151" i="2" s="1"/>
  <c r="E158" i="2" s="1"/>
  <c r="E165" i="2" s="1"/>
  <c r="E172" i="2" s="1"/>
  <c r="D18" i="2"/>
  <c r="B18" i="2"/>
  <c r="K18" i="2" s="1"/>
  <c r="D17" i="2"/>
  <c r="C17" i="2"/>
  <c r="B17" i="2"/>
  <c r="M16" i="2"/>
  <c r="K16" i="2"/>
  <c r="D16" i="2"/>
  <c r="L16" i="2" s="1"/>
  <c r="C16" i="2"/>
  <c r="B16" i="2"/>
  <c r="M15" i="2"/>
  <c r="L15" i="2"/>
  <c r="K15" i="2"/>
  <c r="D15" i="2"/>
  <c r="C15" i="2"/>
  <c r="B15" i="2"/>
  <c r="B22" i="2" s="1"/>
  <c r="K22" i="2" s="1"/>
  <c r="M14" i="2"/>
  <c r="H14" i="2"/>
  <c r="G14" i="2"/>
  <c r="G18" i="2" s="1"/>
  <c r="G22" i="2" s="1"/>
  <c r="D14" i="2"/>
  <c r="C14" i="2"/>
  <c r="B14" i="2"/>
  <c r="K14" i="2" s="1"/>
  <c r="H13" i="2"/>
  <c r="H17" i="2" s="1"/>
  <c r="H21" i="2" s="1"/>
  <c r="H25" i="2" s="1"/>
  <c r="H29" i="2" s="1"/>
  <c r="H33" i="2" s="1"/>
  <c r="H37" i="2" s="1"/>
  <c r="H41" i="2" s="1"/>
  <c r="H45" i="2" s="1"/>
  <c r="D13" i="2"/>
  <c r="C13" i="2"/>
  <c r="B13" i="2"/>
  <c r="M12" i="2"/>
  <c r="K12" i="2"/>
  <c r="D12" i="2"/>
  <c r="L12" i="2" s="1"/>
  <c r="C12" i="2"/>
  <c r="B12" i="2"/>
  <c r="M11" i="2"/>
  <c r="L11" i="2"/>
  <c r="K11" i="2"/>
  <c r="I11" i="2"/>
  <c r="I15" i="2" s="1"/>
  <c r="I19" i="2" s="1"/>
  <c r="I23" i="2" s="1"/>
  <c r="I27" i="2" s="1"/>
  <c r="I31" i="2" s="1"/>
  <c r="I35" i="2" s="1"/>
  <c r="I39" i="2" s="1"/>
  <c r="I43" i="2" s="1"/>
  <c r="I47" i="2" s="1"/>
  <c r="I51" i="2" s="1"/>
  <c r="I55" i="2" s="1"/>
  <c r="I59" i="2" s="1"/>
  <c r="I63" i="2" s="1"/>
  <c r="I67" i="2" s="1"/>
  <c r="I71" i="2" s="1"/>
  <c r="I75" i="2" s="1"/>
  <c r="I79" i="2" s="1"/>
  <c r="I83" i="2" s="1"/>
  <c r="I87" i="2" s="1"/>
  <c r="I91" i="2" s="1"/>
  <c r="I95" i="2" s="1"/>
  <c r="I99" i="2" s="1"/>
  <c r="I103" i="2" s="1"/>
  <c r="I107" i="2" s="1"/>
  <c r="I111" i="2" s="1"/>
  <c r="I115" i="2" s="1"/>
  <c r="I119" i="2" s="1"/>
  <c r="H11" i="2"/>
  <c r="H15" i="2" s="1"/>
  <c r="G11" i="2"/>
  <c r="G15" i="2" s="1"/>
  <c r="G19" i="2" s="1"/>
  <c r="G23" i="2" s="1"/>
  <c r="E11" i="2"/>
  <c r="D11" i="2"/>
  <c r="C11" i="2"/>
  <c r="C18" i="2" s="1"/>
  <c r="B11" i="2"/>
  <c r="M10" i="2"/>
  <c r="L10" i="2"/>
  <c r="K10" i="2"/>
  <c r="I10" i="2"/>
  <c r="I14" i="2" s="1"/>
  <c r="I18" i="2" s="1"/>
  <c r="I22" i="2" s="1"/>
  <c r="I26" i="2" s="1"/>
  <c r="I30" i="2" s="1"/>
  <c r="I34" i="2" s="1"/>
  <c r="I38" i="2" s="1"/>
  <c r="I42" i="2" s="1"/>
  <c r="I46" i="2" s="1"/>
  <c r="I50" i="2" s="1"/>
  <c r="I54" i="2" s="1"/>
  <c r="I58" i="2" s="1"/>
  <c r="I62" i="2" s="1"/>
  <c r="I66" i="2" s="1"/>
  <c r="I70" i="2" s="1"/>
  <c r="I74" i="2" s="1"/>
  <c r="I78" i="2" s="1"/>
  <c r="I82" i="2" s="1"/>
  <c r="I86" i="2" s="1"/>
  <c r="I90" i="2" s="1"/>
  <c r="I94" i="2" s="1"/>
  <c r="I98" i="2" s="1"/>
  <c r="I102" i="2" s="1"/>
  <c r="I106" i="2" s="1"/>
  <c r="I110" i="2" s="1"/>
  <c r="I114" i="2" s="1"/>
  <c r="I118" i="2" s="1"/>
  <c r="H10" i="2"/>
  <c r="G10" i="2"/>
  <c r="M9" i="2"/>
  <c r="L9" i="2"/>
  <c r="K9" i="2"/>
  <c r="I9" i="2"/>
  <c r="I13" i="2" s="1"/>
  <c r="I17" i="2" s="1"/>
  <c r="I21" i="2" s="1"/>
  <c r="I25" i="2" s="1"/>
  <c r="I29" i="2" s="1"/>
  <c r="I33" i="2" s="1"/>
  <c r="I37" i="2" s="1"/>
  <c r="I41" i="2" s="1"/>
  <c r="I45" i="2" s="1"/>
  <c r="I49" i="2" s="1"/>
  <c r="I53" i="2" s="1"/>
  <c r="I57" i="2" s="1"/>
  <c r="I61" i="2" s="1"/>
  <c r="I65" i="2" s="1"/>
  <c r="I69" i="2" s="1"/>
  <c r="I73" i="2" s="1"/>
  <c r="H9" i="2"/>
  <c r="G9" i="2"/>
  <c r="G13" i="2" s="1"/>
  <c r="G17" i="2" s="1"/>
  <c r="G21" i="2" s="1"/>
  <c r="G25" i="2" s="1"/>
  <c r="G29" i="2" s="1"/>
  <c r="G33" i="2" s="1"/>
  <c r="G37" i="2" s="1"/>
  <c r="G41" i="2" s="1"/>
  <c r="G45" i="2" s="1"/>
  <c r="G49" i="2" s="1"/>
  <c r="G53" i="2" s="1"/>
  <c r="G57" i="2" s="1"/>
  <c r="G61" i="2" s="1"/>
  <c r="G65" i="2" s="1"/>
  <c r="G69" i="2" s="1"/>
  <c r="G73" i="2" s="1"/>
  <c r="G77" i="2" s="1"/>
  <c r="G81" i="2" s="1"/>
  <c r="G85" i="2" s="1"/>
  <c r="G89" i="2" s="1"/>
  <c r="G93" i="2" s="1"/>
  <c r="G97" i="2" s="1"/>
  <c r="G101" i="2" s="1"/>
  <c r="G105" i="2" s="1"/>
  <c r="G109" i="2" s="1"/>
  <c r="G113" i="2" s="1"/>
  <c r="G117" i="2" s="1"/>
  <c r="M8" i="2"/>
  <c r="L8" i="2"/>
  <c r="K8" i="2"/>
  <c r="I8" i="2"/>
  <c r="I12" i="2" s="1"/>
  <c r="I16" i="2" s="1"/>
  <c r="I20" i="2" s="1"/>
  <c r="I24" i="2" s="1"/>
  <c r="I28" i="2" s="1"/>
  <c r="I32" i="2" s="1"/>
  <c r="I36" i="2" s="1"/>
  <c r="I40" i="2" s="1"/>
  <c r="I44" i="2" s="1"/>
  <c r="I48" i="2" s="1"/>
  <c r="I52" i="2" s="1"/>
  <c r="I56" i="2" s="1"/>
  <c r="I60" i="2" s="1"/>
  <c r="I64" i="2" s="1"/>
  <c r="I68" i="2" s="1"/>
  <c r="I72" i="2" s="1"/>
  <c r="I76" i="2" s="1"/>
  <c r="I80" i="2" s="1"/>
  <c r="I84" i="2" s="1"/>
  <c r="I88" i="2" s="1"/>
  <c r="I92" i="2" s="1"/>
  <c r="I96" i="2" s="1"/>
  <c r="I100" i="2" s="1"/>
  <c r="I104" i="2" s="1"/>
  <c r="I108" i="2" s="1"/>
  <c r="I112" i="2" s="1"/>
  <c r="I116" i="2" s="1"/>
  <c r="H8" i="2"/>
  <c r="H12" i="2" s="1"/>
  <c r="H16" i="2" s="1"/>
  <c r="H20" i="2" s="1"/>
  <c r="H24" i="2" s="1"/>
  <c r="G8" i="2"/>
  <c r="G12" i="2" s="1"/>
  <c r="G16" i="2" s="1"/>
  <c r="G20" i="2" s="1"/>
  <c r="G24" i="2" s="1"/>
  <c r="G28" i="2" s="1"/>
  <c r="G32" i="2" s="1"/>
  <c r="G36" i="2" s="1"/>
  <c r="G40" i="2" s="1"/>
  <c r="G44" i="2" s="1"/>
  <c r="G48" i="2" s="1"/>
  <c r="G52" i="2" s="1"/>
  <c r="G56" i="2" s="1"/>
  <c r="G60" i="2" s="1"/>
  <c r="G64" i="2" s="1"/>
  <c r="G68" i="2" s="1"/>
  <c r="G72" i="2" s="1"/>
  <c r="G76" i="2" s="1"/>
  <c r="G80" i="2" s="1"/>
  <c r="G84" i="2" s="1"/>
  <c r="G88" i="2" s="1"/>
  <c r="G92" i="2" s="1"/>
  <c r="G96" i="2" s="1"/>
  <c r="G100" i="2" s="1"/>
  <c r="G104" i="2" s="1"/>
  <c r="G108" i="2" s="1"/>
  <c r="G112" i="2" s="1"/>
  <c r="G116" i="2" s="1"/>
  <c r="M7" i="2"/>
  <c r="L7" i="2"/>
  <c r="K7" i="2"/>
  <c r="M6" i="2"/>
  <c r="L6" i="2"/>
  <c r="K6" i="2"/>
  <c r="M5" i="2"/>
  <c r="L5" i="2"/>
  <c r="K5" i="2"/>
  <c r="M4" i="2"/>
  <c r="L4" i="2"/>
  <c r="K4" i="2"/>
  <c r="K317" i="1"/>
  <c r="A314" i="4" s="1"/>
  <c r="M316" i="1"/>
  <c r="C313" i="4" s="1"/>
  <c r="M315" i="1"/>
  <c r="C312" i="4" s="1"/>
  <c r="K315" i="1"/>
  <c r="A312" i="4" s="1"/>
  <c r="M314" i="1"/>
  <c r="C311" i="4" s="1"/>
  <c r="K314" i="1"/>
  <c r="A311" i="4" s="1"/>
  <c r="M313" i="1"/>
  <c r="C310" i="4" s="1"/>
  <c r="M312" i="1"/>
  <c r="C309" i="4" s="1"/>
  <c r="M311" i="1"/>
  <c r="C308" i="4" s="1"/>
  <c r="K311" i="1"/>
  <c r="A308" i="4" s="1"/>
  <c r="K310" i="1"/>
  <c r="A307" i="4" s="1"/>
  <c r="E310" i="1"/>
  <c r="K309" i="1"/>
  <c r="A306" i="4" s="1"/>
  <c r="M308" i="1"/>
  <c r="C305" i="4" s="1"/>
  <c r="M307" i="1"/>
  <c r="C304" i="4" s="1"/>
  <c r="K307" i="1"/>
  <c r="A304" i="4" s="1"/>
  <c r="M306" i="1"/>
  <c r="C303" i="4" s="1"/>
  <c r="K306" i="1"/>
  <c r="A303" i="4" s="1"/>
  <c r="M305" i="1"/>
  <c r="C302" i="4" s="1"/>
  <c r="M304" i="1"/>
  <c r="C301" i="4" s="1"/>
  <c r="M303" i="1"/>
  <c r="C300" i="4" s="1"/>
  <c r="K303" i="1"/>
  <c r="A300" i="4" s="1"/>
  <c r="K302" i="1"/>
  <c r="A299" i="4" s="1"/>
  <c r="L301" i="1"/>
  <c r="B298" i="4" s="1"/>
  <c r="K301" i="1"/>
  <c r="A298" i="4" s="1"/>
  <c r="M300" i="1"/>
  <c r="C297" i="4" s="1"/>
  <c r="M299" i="1"/>
  <c r="C296" i="4" s="1"/>
  <c r="K299" i="1"/>
  <c r="A296" i="4" s="1"/>
  <c r="D299" i="1"/>
  <c r="M298" i="1"/>
  <c r="C295" i="4" s="1"/>
  <c r="K298" i="1"/>
  <c r="A295" i="4" s="1"/>
  <c r="M297" i="1"/>
  <c r="C294" i="4" s="1"/>
  <c r="M296" i="1"/>
  <c r="C293" i="4" s="1"/>
  <c r="M295" i="1"/>
  <c r="C292" i="4" s="1"/>
  <c r="K295" i="1"/>
  <c r="A292" i="4" s="1"/>
  <c r="K294" i="1"/>
  <c r="A291" i="4" s="1"/>
  <c r="K293" i="1"/>
  <c r="A290" i="4" s="1"/>
  <c r="D293" i="1"/>
  <c r="D301" i="1" s="1"/>
  <c r="D309" i="1" s="1"/>
  <c r="M292" i="1"/>
  <c r="C289" i="4" s="1"/>
  <c r="L292" i="1"/>
  <c r="B289" i="4" s="1"/>
  <c r="M291" i="1"/>
  <c r="C288" i="4" s="1"/>
  <c r="K291" i="1"/>
  <c r="A288" i="4" s="1"/>
  <c r="D291" i="1"/>
  <c r="L291" i="1" s="1"/>
  <c r="B288" i="4" s="1"/>
  <c r="M290" i="1"/>
  <c r="C287" i="4" s="1"/>
  <c r="K290" i="1"/>
  <c r="A287" i="4" s="1"/>
  <c r="M289" i="1"/>
  <c r="C286" i="4" s="1"/>
  <c r="M288" i="1"/>
  <c r="C285" i="4" s="1"/>
  <c r="M287" i="1"/>
  <c r="C284" i="4" s="1"/>
  <c r="K287" i="1"/>
  <c r="A284" i="4" s="1"/>
  <c r="K286" i="1"/>
  <c r="A283" i="4" s="1"/>
  <c r="L285" i="1"/>
  <c r="B282" i="4" s="1"/>
  <c r="K285" i="1"/>
  <c r="A282" i="4" s="1"/>
  <c r="D285" i="1"/>
  <c r="M284" i="1"/>
  <c r="C281" i="4" s="1"/>
  <c r="K284" i="1"/>
  <c r="A281" i="4" s="1"/>
  <c r="D284" i="1"/>
  <c r="D292" i="1" s="1"/>
  <c r="D300" i="1" s="1"/>
  <c r="B284" i="1"/>
  <c r="B292" i="1" s="1"/>
  <c r="M283" i="1"/>
  <c r="C280" i="4" s="1"/>
  <c r="K283" i="1"/>
  <c r="A280" i="4" s="1"/>
  <c r="D283" i="1"/>
  <c r="L283" i="1" s="1"/>
  <c r="B280" i="4" s="1"/>
  <c r="M282" i="1"/>
  <c r="C279" i="4" s="1"/>
  <c r="L282" i="1"/>
  <c r="B279" i="4" s="1"/>
  <c r="K282" i="1"/>
  <c r="A279" i="4" s="1"/>
  <c r="D282" i="1"/>
  <c r="D290" i="1" s="1"/>
  <c r="M281" i="1"/>
  <c r="C278" i="4" s="1"/>
  <c r="L281" i="1"/>
  <c r="B278" i="4" s="1"/>
  <c r="K281" i="1"/>
  <c r="A278" i="4" s="1"/>
  <c r="D281" i="1"/>
  <c r="D289" i="1" s="1"/>
  <c r="B281" i="1"/>
  <c r="B289" i="1" s="1"/>
  <c r="M280" i="1"/>
  <c r="C277" i="4" s="1"/>
  <c r="D280" i="1"/>
  <c r="B280" i="1"/>
  <c r="M279" i="1"/>
  <c r="C276" i="4" s="1"/>
  <c r="L279" i="1"/>
  <c r="B276" i="4" s="1"/>
  <c r="K279" i="1"/>
  <c r="A276" i="4" s="1"/>
  <c r="D279" i="1"/>
  <c r="D287" i="1" s="1"/>
  <c r="N278" i="1"/>
  <c r="N286" i="1" s="1"/>
  <c r="N294" i="1" s="1"/>
  <c r="N302" i="1" s="1"/>
  <c r="N310" i="1" s="1"/>
  <c r="L278" i="1"/>
  <c r="B275" i="4" s="1"/>
  <c r="K278" i="1"/>
  <c r="A275" i="4" s="1"/>
  <c r="D278" i="1"/>
  <c r="D286" i="1" s="1"/>
  <c r="L286" i="1" s="1"/>
  <c r="B283" i="4" s="1"/>
  <c r="L277" i="1"/>
  <c r="B274" i="4" s="1"/>
  <c r="K277" i="1"/>
  <c r="A274" i="4" s="1"/>
  <c r="M276" i="1"/>
  <c r="C273" i="4" s="1"/>
  <c r="L276" i="1"/>
  <c r="B273" i="4" s="1"/>
  <c r="K276" i="1"/>
  <c r="A273" i="4" s="1"/>
  <c r="M275" i="1"/>
  <c r="C272" i="4" s="1"/>
  <c r="L275" i="1"/>
  <c r="B272" i="4" s="1"/>
  <c r="K275" i="1"/>
  <c r="A272" i="4" s="1"/>
  <c r="F275" i="1"/>
  <c r="M274" i="1"/>
  <c r="C271" i="4" s="1"/>
  <c r="L274" i="1"/>
  <c r="B271" i="4" s="1"/>
  <c r="K274" i="1"/>
  <c r="A271" i="4" s="1"/>
  <c r="F274" i="1"/>
  <c r="M273" i="1"/>
  <c r="C270" i="4" s="1"/>
  <c r="L273" i="1"/>
  <c r="B270" i="4" s="1"/>
  <c r="K273" i="1"/>
  <c r="A270" i="4" s="1"/>
  <c r="M272" i="1"/>
  <c r="C269" i="4" s="1"/>
  <c r="L272" i="1"/>
  <c r="B269" i="4" s="1"/>
  <c r="K272" i="1"/>
  <c r="A269" i="4" s="1"/>
  <c r="M271" i="1"/>
  <c r="C268" i="4" s="1"/>
  <c r="L271" i="1"/>
  <c r="B268" i="4" s="1"/>
  <c r="K271" i="1"/>
  <c r="A268" i="4" s="1"/>
  <c r="N270" i="1"/>
  <c r="L270" i="1"/>
  <c r="B267" i="4" s="1"/>
  <c r="K270" i="1"/>
  <c r="A267" i="4" s="1"/>
  <c r="E270" i="1"/>
  <c r="E278" i="1" s="1"/>
  <c r="E286" i="1" s="1"/>
  <c r="E294" i="1" s="1"/>
  <c r="E302" i="1" s="1"/>
  <c r="L269" i="1"/>
  <c r="B266" i="4" s="1"/>
  <c r="K269" i="1"/>
  <c r="A266" i="4" s="1"/>
  <c r="M268" i="1"/>
  <c r="C265" i="4" s="1"/>
  <c r="L268" i="1"/>
  <c r="B265" i="4" s="1"/>
  <c r="K268" i="1"/>
  <c r="A265" i="4" s="1"/>
  <c r="M267" i="1"/>
  <c r="C264" i="4" s="1"/>
  <c r="L267" i="1"/>
  <c r="B264" i="4" s="1"/>
  <c r="K267" i="1"/>
  <c r="A264" i="4" s="1"/>
  <c r="M266" i="1"/>
  <c r="C263" i="4" s="1"/>
  <c r="L266" i="1"/>
  <c r="B263" i="4" s="1"/>
  <c r="K266" i="1"/>
  <c r="A263" i="4" s="1"/>
  <c r="M265" i="1"/>
  <c r="C262" i="4" s="1"/>
  <c r="L265" i="1"/>
  <c r="B262" i="4" s="1"/>
  <c r="K265" i="1"/>
  <c r="A262" i="4" s="1"/>
  <c r="M264" i="1"/>
  <c r="C261" i="4" s="1"/>
  <c r="L264" i="1"/>
  <c r="B261" i="4" s="1"/>
  <c r="K264" i="1"/>
  <c r="A261" i="4" s="1"/>
  <c r="M263" i="1"/>
  <c r="C260" i="4" s="1"/>
  <c r="L263" i="1"/>
  <c r="B260" i="4" s="1"/>
  <c r="K263" i="1"/>
  <c r="A260" i="4" s="1"/>
  <c r="L262" i="1"/>
  <c r="B259" i="4" s="1"/>
  <c r="K262" i="1"/>
  <c r="A259" i="4" s="1"/>
  <c r="L261" i="1"/>
  <c r="B258" i="4" s="1"/>
  <c r="K261" i="1"/>
  <c r="A258" i="4" s="1"/>
  <c r="M260" i="1"/>
  <c r="C257" i="4" s="1"/>
  <c r="L260" i="1"/>
  <c r="B257" i="4" s="1"/>
  <c r="K260" i="1"/>
  <c r="A257" i="4" s="1"/>
  <c r="M259" i="1"/>
  <c r="C256" i="4" s="1"/>
  <c r="L259" i="1"/>
  <c r="B256" i="4" s="1"/>
  <c r="K259" i="1"/>
  <c r="A256" i="4" s="1"/>
  <c r="M258" i="1"/>
  <c r="C255" i="4" s="1"/>
  <c r="L258" i="1"/>
  <c r="B255" i="4" s="1"/>
  <c r="K258" i="1"/>
  <c r="A255" i="4" s="1"/>
  <c r="C258" i="1"/>
  <c r="L257" i="1"/>
  <c r="B254" i="4" s="1"/>
  <c r="K257" i="1"/>
  <c r="A254" i="4" s="1"/>
  <c r="C257" i="1"/>
  <c r="M257" i="1" s="1"/>
  <c r="C254" i="4" s="1"/>
  <c r="M256" i="1"/>
  <c r="C253" i="4" s="1"/>
  <c r="L256" i="1"/>
  <c r="B253" i="4" s="1"/>
  <c r="K256" i="1"/>
  <c r="A253" i="4" s="1"/>
  <c r="M255" i="1"/>
  <c r="C252" i="4" s="1"/>
  <c r="L255" i="1"/>
  <c r="B252" i="4" s="1"/>
  <c r="K255" i="1"/>
  <c r="A252" i="4" s="1"/>
  <c r="D254" i="1"/>
  <c r="L254" i="1" s="1"/>
  <c r="B251" i="4" s="1"/>
  <c r="B254" i="1"/>
  <c r="K254" i="1" s="1"/>
  <c r="A251" i="4" s="1"/>
  <c r="M197" i="1"/>
  <c r="C194" i="4" s="1"/>
  <c r="M189" i="1"/>
  <c r="C186" i="4" s="1"/>
  <c r="M185" i="1"/>
  <c r="C182" i="4" s="1"/>
  <c r="M181" i="1"/>
  <c r="C178" i="4" s="1"/>
  <c r="M171" i="1"/>
  <c r="C168" i="4" s="1"/>
  <c r="M167" i="1"/>
  <c r="C164" i="4" s="1"/>
  <c r="M161" i="1"/>
  <c r="C158" i="4" s="1"/>
  <c r="M155" i="1"/>
  <c r="C152" i="4" s="1"/>
  <c r="M149" i="1"/>
  <c r="C146" i="4" s="1"/>
  <c r="M141" i="1"/>
  <c r="C138" i="4" s="1"/>
  <c r="M125" i="1"/>
  <c r="C122" i="4" s="1"/>
  <c r="M117" i="1"/>
  <c r="C114" i="4" s="1"/>
  <c r="M109" i="1"/>
  <c r="C106" i="4" s="1"/>
  <c r="M101" i="1"/>
  <c r="C98" i="4" s="1"/>
  <c r="M85" i="1"/>
  <c r="C82" i="4" s="1"/>
  <c r="M77" i="1"/>
  <c r="C74" i="4" s="1"/>
  <c r="M69" i="1"/>
  <c r="C66" i="4" s="1"/>
  <c r="M61" i="1"/>
  <c r="C58" i="4" s="1"/>
  <c r="M55" i="1"/>
  <c r="C52" i="4" s="1"/>
  <c r="M51" i="1"/>
  <c r="C48" i="4" s="1"/>
  <c r="M49" i="1"/>
  <c r="C46" i="4" s="1"/>
  <c r="B49" i="1"/>
  <c r="K49" i="1" s="1"/>
  <c r="A46" i="4" s="1"/>
  <c r="B42" i="1"/>
  <c r="K42" i="1" s="1"/>
  <c r="A39" i="4" s="1"/>
  <c r="L41" i="1"/>
  <c r="B38" i="4" s="1"/>
  <c r="B40" i="1"/>
  <c r="M39" i="1"/>
  <c r="C36" i="4" s="1"/>
  <c r="B39" i="1"/>
  <c r="K39" i="1" s="1"/>
  <c r="A36" i="4" s="1"/>
  <c r="M37" i="1"/>
  <c r="C34" i="4" s="1"/>
  <c r="D37" i="1"/>
  <c r="D47" i="1" s="1"/>
  <c r="K35" i="1"/>
  <c r="A32" i="4" s="1"/>
  <c r="D35" i="1"/>
  <c r="B35" i="1"/>
  <c r="B45" i="1" s="1"/>
  <c r="D33" i="1"/>
  <c r="B33" i="1"/>
  <c r="K32" i="1"/>
  <c r="A29" i="4" s="1"/>
  <c r="B32" i="1"/>
  <c r="D31" i="1"/>
  <c r="D41" i="1" s="1"/>
  <c r="D51" i="1" s="1"/>
  <c r="D61" i="1" s="1"/>
  <c r="B31" i="1"/>
  <c r="B30" i="1"/>
  <c r="K30" i="1" s="1"/>
  <c r="A27" i="4" s="1"/>
  <c r="B29" i="1"/>
  <c r="K29" i="1" s="1"/>
  <c r="A26" i="4" s="1"/>
  <c r="K28" i="1"/>
  <c r="A25" i="4" s="1"/>
  <c r="B28" i="1"/>
  <c r="B38" i="1" s="1"/>
  <c r="D26" i="1"/>
  <c r="D36" i="1" s="1"/>
  <c r="L36" i="1" s="1"/>
  <c r="B33" i="4" s="1"/>
  <c r="B26" i="1"/>
  <c r="B36" i="1" s="1"/>
  <c r="M25" i="1"/>
  <c r="C22" i="4" s="1"/>
  <c r="K25" i="1"/>
  <c r="A22" i="4" s="1"/>
  <c r="D25" i="1"/>
  <c r="L25" i="1" s="1"/>
  <c r="B22" i="4" s="1"/>
  <c r="B25" i="1"/>
  <c r="D24" i="1"/>
  <c r="B24" i="1"/>
  <c r="B34" i="1" s="1"/>
  <c r="L23" i="1"/>
  <c r="B20" i="4" s="1"/>
  <c r="K23" i="1"/>
  <c r="A20" i="4" s="1"/>
  <c r="D23" i="1"/>
  <c r="C23" i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B23" i="1"/>
  <c r="K22" i="1"/>
  <c r="A19" i="4" s="1"/>
  <c r="D22" i="1"/>
  <c r="C22" i="1"/>
  <c r="B22" i="1"/>
  <c r="M21" i="1"/>
  <c r="C18" i="4" s="1"/>
  <c r="L21" i="1"/>
  <c r="B18" i="4" s="1"/>
  <c r="K21" i="1"/>
  <c r="A18" i="4" s="1"/>
  <c r="D21" i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B21" i="1"/>
  <c r="K20" i="1"/>
  <c r="A17" i="4" s="1"/>
  <c r="D20" i="1"/>
  <c r="L20" i="1" s="1"/>
  <c r="B17" i="4" s="1"/>
  <c r="C20" i="1"/>
  <c r="B20" i="1"/>
  <c r="M19" i="1"/>
  <c r="C16" i="4" s="1"/>
  <c r="L19" i="1"/>
  <c r="B16" i="4" s="1"/>
  <c r="K19" i="1"/>
  <c r="A16" i="4" s="1"/>
  <c r="D19" i="1"/>
  <c r="D29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B19" i="1"/>
  <c r="K18" i="1"/>
  <c r="A15" i="4" s="1"/>
  <c r="D18" i="1"/>
  <c r="C18" i="1"/>
  <c r="M18" i="1" s="1"/>
  <c r="C15" i="4" s="1"/>
  <c r="B18" i="1"/>
  <c r="M17" i="1"/>
  <c r="C14" i="4" s="1"/>
  <c r="L17" i="1"/>
  <c r="B14" i="4" s="1"/>
  <c r="K17" i="1"/>
  <c r="A14" i="4" s="1"/>
  <c r="D17" i="1"/>
  <c r="D27" i="1" s="1"/>
  <c r="L27" i="1" s="1"/>
  <c r="B24" i="4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B17" i="1"/>
  <c r="B27" i="1" s="1"/>
  <c r="K16" i="1"/>
  <c r="A13" i="4" s="1"/>
  <c r="D16" i="1"/>
  <c r="L16" i="1" s="1"/>
  <c r="B13" i="4" s="1"/>
  <c r="C16" i="1"/>
  <c r="B16" i="1"/>
  <c r="M15" i="1"/>
  <c r="C12" i="4" s="1"/>
  <c r="L15" i="1"/>
  <c r="B12" i="4" s="1"/>
  <c r="K15" i="1"/>
  <c r="A12" i="4" s="1"/>
  <c r="G15" i="1"/>
  <c r="D15" i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B15" i="1"/>
  <c r="N14" i="1"/>
  <c r="N24" i="1" s="1"/>
  <c r="N34" i="1" s="1"/>
  <c r="N44" i="1" s="1"/>
  <c r="N54" i="1" s="1"/>
  <c r="N64" i="1" s="1"/>
  <c r="N74" i="1" s="1"/>
  <c r="N84" i="1" s="1"/>
  <c r="N94" i="1" s="1"/>
  <c r="N104" i="1" s="1"/>
  <c r="N114" i="1" s="1"/>
  <c r="N124" i="1" s="1"/>
  <c r="N134" i="1" s="1"/>
  <c r="N144" i="1" s="1"/>
  <c r="N154" i="1" s="1"/>
  <c r="N164" i="1" s="1"/>
  <c r="N174" i="1" s="1"/>
  <c r="N184" i="1" s="1"/>
  <c r="N194" i="1" s="1"/>
  <c r="N204" i="1" s="1"/>
  <c r="N214" i="1" s="1"/>
  <c r="N224" i="1" s="1"/>
  <c r="N234" i="1" s="1"/>
  <c r="N244" i="1" s="1"/>
  <c r="N254" i="1" s="1"/>
  <c r="L14" i="1"/>
  <c r="B11" i="4" s="1"/>
  <c r="K14" i="1"/>
  <c r="A11" i="4" s="1"/>
  <c r="E14" i="1"/>
  <c r="E24" i="1" s="1"/>
  <c r="E34" i="1" s="1"/>
  <c r="E44" i="1" s="1"/>
  <c r="E54" i="1" s="1"/>
  <c r="E64" i="1" s="1"/>
  <c r="E74" i="1" s="1"/>
  <c r="E84" i="1" s="1"/>
  <c r="E94" i="1" s="1"/>
  <c r="E104" i="1" s="1"/>
  <c r="E114" i="1" s="1"/>
  <c r="E124" i="1" s="1"/>
  <c r="E134" i="1" s="1"/>
  <c r="E144" i="1" s="1"/>
  <c r="E154" i="1" s="1"/>
  <c r="E164" i="1" s="1"/>
  <c r="E174" i="1" s="1"/>
  <c r="E184" i="1" s="1"/>
  <c r="E194" i="1" s="1"/>
  <c r="E204" i="1" s="1"/>
  <c r="E214" i="1" s="1"/>
  <c r="E224" i="1" s="1"/>
  <c r="E234" i="1" s="1"/>
  <c r="E244" i="1" s="1"/>
  <c r="E254" i="1" s="1"/>
  <c r="D14" i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B14" i="1"/>
  <c r="L13" i="1"/>
  <c r="B10" i="4" s="1"/>
  <c r="K13" i="1"/>
  <c r="A10" i="4" s="1"/>
  <c r="M12" i="1"/>
  <c r="C9" i="4" s="1"/>
  <c r="L12" i="1"/>
  <c r="B9" i="4" s="1"/>
  <c r="K12" i="1"/>
  <c r="A9" i="4" s="1"/>
  <c r="H12" i="1"/>
  <c r="G12" i="1"/>
  <c r="M11" i="1"/>
  <c r="C8" i="4" s="1"/>
  <c r="L11" i="1"/>
  <c r="B8" i="4" s="1"/>
  <c r="K11" i="1"/>
  <c r="A8" i="4" s="1"/>
  <c r="H11" i="1"/>
  <c r="M10" i="1"/>
  <c r="C7" i="4" s="1"/>
  <c r="L10" i="1"/>
  <c r="B7" i="4" s="1"/>
  <c r="K10" i="1"/>
  <c r="A7" i="4" s="1"/>
  <c r="H10" i="1"/>
  <c r="G10" i="1"/>
  <c r="M9" i="1"/>
  <c r="C6" i="4" s="1"/>
  <c r="L9" i="1"/>
  <c r="B6" i="4" s="1"/>
  <c r="K9" i="1"/>
  <c r="A6" i="4" s="1"/>
  <c r="M8" i="1"/>
  <c r="C5" i="4" s="1"/>
  <c r="L8" i="1"/>
  <c r="B5" i="4" s="1"/>
  <c r="K8" i="1"/>
  <c r="A5" i="4" s="1"/>
  <c r="M7" i="1"/>
  <c r="C4" i="4" s="1"/>
  <c r="L7" i="1"/>
  <c r="B4" i="4" s="1"/>
  <c r="K7" i="1"/>
  <c r="A4" i="4" s="1"/>
  <c r="M6" i="1"/>
  <c r="C3" i="4" s="1"/>
  <c r="L6" i="1"/>
  <c r="B3" i="4" s="1"/>
  <c r="K6" i="1"/>
  <c r="A3" i="4" s="1"/>
  <c r="G6" i="1"/>
  <c r="M5" i="1"/>
  <c r="C2" i="4" s="1"/>
  <c r="L5" i="1"/>
  <c r="B2" i="4" s="1"/>
  <c r="K5" i="1"/>
  <c r="A2" i="4" s="1"/>
  <c r="I5" i="1"/>
  <c r="L4" i="1"/>
  <c r="B1" i="4" s="1"/>
  <c r="K4" i="1"/>
  <c r="A1" i="4" s="1"/>
  <c r="D71" i="1" l="1"/>
  <c r="L61" i="1"/>
  <c r="B58" i="4" s="1"/>
  <c r="C30" i="1"/>
  <c r="M20" i="1"/>
  <c r="C17" i="4" s="1"/>
  <c r="K45" i="1"/>
  <c r="A42" i="4" s="1"/>
  <c r="B55" i="1"/>
  <c r="D317" i="1"/>
  <c r="L317" i="1" s="1"/>
  <c r="B314" i="4" s="1"/>
  <c r="L309" i="1"/>
  <c r="B306" i="4" s="1"/>
  <c r="D30" i="1"/>
  <c r="L35" i="1"/>
  <c r="B32" i="4" s="1"/>
  <c r="D45" i="1"/>
  <c r="L22" i="2"/>
  <c r="D29" i="2"/>
  <c r="B46" i="1"/>
  <c r="K36" i="1"/>
  <c r="A33" i="4" s="1"/>
  <c r="K280" i="1"/>
  <c r="A277" i="4" s="1"/>
  <c r="B288" i="1"/>
  <c r="L51" i="1"/>
  <c r="B48" i="4" s="1"/>
  <c r="L468" i="2"/>
  <c r="D472" i="2"/>
  <c r="L472" i="2" s="1"/>
  <c r="M16" i="1"/>
  <c r="C13" i="4" s="1"/>
  <c r="C26" i="1"/>
  <c r="K26" i="1"/>
  <c r="A23" i="4" s="1"/>
  <c r="K27" i="1"/>
  <c r="A24" i="4" s="1"/>
  <c r="B37" i="1"/>
  <c r="D46" i="1"/>
  <c r="B52" i="1"/>
  <c r="L18" i="1"/>
  <c r="B15" i="4" s="1"/>
  <c r="D28" i="1"/>
  <c r="D57" i="1"/>
  <c r="L47" i="1"/>
  <c r="B44" i="4" s="1"/>
  <c r="L26" i="1"/>
  <c r="B23" i="4" s="1"/>
  <c r="B44" i="1"/>
  <c r="K34" i="1"/>
  <c r="A31" i="4" s="1"/>
  <c r="L37" i="1"/>
  <c r="B34" i="4" s="1"/>
  <c r="L29" i="1"/>
  <c r="B26" i="4" s="1"/>
  <c r="D39" i="1"/>
  <c r="D34" i="1"/>
  <c r="L24" i="1"/>
  <c r="B21" i="4" s="1"/>
  <c r="C28" i="1"/>
  <c r="B41" i="1"/>
  <c r="K31" i="1"/>
  <c r="A28" i="4" s="1"/>
  <c r="K38" i="1"/>
  <c r="A35" i="4" s="1"/>
  <c r="B48" i="1"/>
  <c r="K24" i="1"/>
  <c r="A21" i="4" s="1"/>
  <c r="B43" i="1"/>
  <c r="K33" i="1"/>
  <c r="A30" i="4" s="1"/>
  <c r="B59" i="1"/>
  <c r="C32" i="1"/>
  <c r="M22" i="1"/>
  <c r="C19" i="4" s="1"/>
  <c r="D43" i="1"/>
  <c r="L33" i="1"/>
  <c r="B30" i="4" s="1"/>
  <c r="D32" i="1"/>
  <c r="L22" i="1"/>
  <c r="B19" i="4" s="1"/>
  <c r="K40" i="1"/>
  <c r="A37" i="4" s="1"/>
  <c r="B50" i="1"/>
  <c r="D350" i="2"/>
  <c r="L346" i="2"/>
  <c r="D295" i="1"/>
  <c r="L287" i="1"/>
  <c r="B284" i="4" s="1"/>
  <c r="L290" i="1"/>
  <c r="B287" i="4" s="1"/>
  <c r="D298" i="1"/>
  <c r="M41" i="1"/>
  <c r="C38" i="4" s="1"/>
  <c r="M71" i="1"/>
  <c r="C68" i="4" s="1"/>
  <c r="M79" i="1"/>
  <c r="C76" i="4" s="1"/>
  <c r="M87" i="1"/>
  <c r="C84" i="4" s="1"/>
  <c r="M95" i="1"/>
  <c r="C92" i="4" s="1"/>
  <c r="M111" i="1"/>
  <c r="C108" i="4" s="1"/>
  <c r="M119" i="1"/>
  <c r="C116" i="4" s="1"/>
  <c r="M127" i="1"/>
  <c r="C124" i="4" s="1"/>
  <c r="M135" i="1"/>
  <c r="C132" i="4" s="1"/>
  <c r="M151" i="1"/>
  <c r="C148" i="4" s="1"/>
  <c r="M157" i="1"/>
  <c r="C154" i="4" s="1"/>
  <c r="M177" i="1"/>
  <c r="C174" i="4" s="1"/>
  <c r="M22" i="2"/>
  <c r="C29" i="2"/>
  <c r="L280" i="1"/>
  <c r="B277" i="4" s="1"/>
  <c r="D288" i="1"/>
  <c r="M35" i="1"/>
  <c r="C32" i="4" s="1"/>
  <c r="M175" i="1"/>
  <c r="C172" i="4" s="1"/>
  <c r="D26" i="2"/>
  <c r="L19" i="2"/>
  <c r="M337" i="2"/>
  <c r="C341" i="2"/>
  <c r="C215" i="1"/>
  <c r="M205" i="1"/>
  <c r="C202" i="4" s="1"/>
  <c r="L31" i="1"/>
  <c r="B28" i="4" s="1"/>
  <c r="M47" i="1"/>
  <c r="C44" i="4" s="1"/>
  <c r="M59" i="1"/>
  <c r="C56" i="4" s="1"/>
  <c r="M67" i="1"/>
  <c r="C64" i="4" s="1"/>
  <c r="M75" i="1"/>
  <c r="C72" i="4" s="1"/>
  <c r="M91" i="1"/>
  <c r="C88" i="4" s="1"/>
  <c r="M99" i="1"/>
  <c r="C96" i="4" s="1"/>
  <c r="M107" i="1"/>
  <c r="C104" i="4" s="1"/>
  <c r="M115" i="1"/>
  <c r="C112" i="4" s="1"/>
  <c r="M131" i="1"/>
  <c r="C128" i="4" s="1"/>
  <c r="M139" i="1"/>
  <c r="C136" i="4" s="1"/>
  <c r="M147" i="1"/>
  <c r="C144" i="4" s="1"/>
  <c r="M165" i="1"/>
  <c r="C162" i="4" s="1"/>
  <c r="B194" i="2"/>
  <c r="L337" i="2"/>
  <c r="D341" i="2"/>
  <c r="C209" i="1"/>
  <c r="M199" i="1"/>
  <c r="C196" i="4" s="1"/>
  <c r="C211" i="1"/>
  <c r="M201" i="1"/>
  <c r="C198" i="4" s="1"/>
  <c r="M31" i="1"/>
  <c r="C28" i="4" s="1"/>
  <c r="M179" i="1"/>
  <c r="C176" i="4" s="1"/>
  <c r="M187" i="1"/>
  <c r="C184" i="4" s="1"/>
  <c r="M191" i="1"/>
  <c r="C188" i="4" s="1"/>
  <c r="M195" i="1"/>
  <c r="C192" i="4" s="1"/>
  <c r="C217" i="1"/>
  <c r="M207" i="1"/>
  <c r="C204" i="4" s="1"/>
  <c r="M29" i="1"/>
  <c r="C26" i="4" s="1"/>
  <c r="M45" i="1"/>
  <c r="C42" i="4" s="1"/>
  <c r="M57" i="1"/>
  <c r="C54" i="4" s="1"/>
  <c r="M159" i="1"/>
  <c r="C156" i="4" s="1"/>
  <c r="M169" i="1"/>
  <c r="C166" i="4" s="1"/>
  <c r="M18" i="2"/>
  <c r="C25" i="2"/>
  <c r="K30" i="2"/>
  <c r="B37" i="2"/>
  <c r="D201" i="2"/>
  <c r="L197" i="2"/>
  <c r="K193" i="2"/>
  <c r="B197" i="2"/>
  <c r="L299" i="1"/>
  <c r="B296" i="4" s="1"/>
  <c r="D307" i="1"/>
  <c r="M27" i="1"/>
  <c r="C24" i="4" s="1"/>
  <c r="M65" i="1"/>
  <c r="C62" i="4" s="1"/>
  <c r="M81" i="1"/>
  <c r="C78" i="4" s="1"/>
  <c r="M89" i="1"/>
  <c r="C86" i="4" s="1"/>
  <c r="M97" i="1"/>
  <c r="C94" i="4" s="1"/>
  <c r="M105" i="1"/>
  <c r="C102" i="4" s="1"/>
  <c r="M121" i="1"/>
  <c r="C118" i="4" s="1"/>
  <c r="M129" i="1"/>
  <c r="C126" i="4" s="1"/>
  <c r="M137" i="1"/>
  <c r="C134" i="4" s="1"/>
  <c r="M145" i="1"/>
  <c r="C142" i="4" s="1"/>
  <c r="L189" i="2"/>
  <c r="C35" i="2"/>
  <c r="M28" i="2"/>
  <c r="L30" i="2"/>
  <c r="D37" i="2"/>
  <c r="K21" i="5"/>
  <c r="B32" i="5"/>
  <c r="L14" i="2"/>
  <c r="D21" i="2"/>
  <c r="K21" i="2"/>
  <c r="B28" i="2"/>
  <c r="M30" i="2"/>
  <c r="C37" i="2"/>
  <c r="C51" i="5"/>
  <c r="J40" i="5"/>
  <c r="K25" i="2"/>
  <c r="B32" i="2"/>
  <c r="M190" i="2"/>
  <c r="C194" i="2"/>
  <c r="M335" i="2"/>
  <c r="C339" i="2"/>
  <c r="B461" i="2"/>
  <c r="B458" i="2"/>
  <c r="K458" i="2" s="1"/>
  <c r="K457" i="2"/>
  <c r="K289" i="1"/>
  <c r="A286" i="4" s="1"/>
  <c r="B297" i="1"/>
  <c r="K292" i="1"/>
  <c r="A289" i="4" s="1"/>
  <c r="B300" i="1"/>
  <c r="K13" i="2"/>
  <c r="B20" i="2"/>
  <c r="K17" i="2"/>
  <c r="B24" i="2"/>
  <c r="L183" i="2"/>
  <c r="D187" i="2"/>
  <c r="D315" i="2"/>
  <c r="L311" i="2"/>
  <c r="L335" i="2"/>
  <c r="D339" i="2"/>
  <c r="L348" i="2"/>
  <c r="D352" i="2"/>
  <c r="C64" i="5"/>
  <c r="J53" i="5"/>
  <c r="L289" i="1"/>
  <c r="B286" i="4" s="1"/>
  <c r="D297" i="1"/>
  <c r="L300" i="1"/>
  <c r="B297" i="4" s="1"/>
  <c r="D308" i="1"/>
  <c r="L293" i="1"/>
  <c r="B290" i="4" s="1"/>
  <c r="M13" i="2"/>
  <c r="C20" i="2"/>
  <c r="M17" i="2"/>
  <c r="C24" i="2"/>
  <c r="L340" i="2"/>
  <c r="D294" i="1"/>
  <c r="L13" i="2"/>
  <c r="D20" i="2"/>
  <c r="L17" i="2"/>
  <c r="D24" i="2"/>
  <c r="K26" i="2"/>
  <c r="B33" i="2"/>
  <c r="I143" i="2"/>
  <c r="I144" i="2"/>
  <c r="D192" i="2"/>
  <c r="M26" i="2"/>
  <c r="C33" i="2"/>
  <c r="B29" i="2"/>
  <c r="M362" i="2"/>
  <c r="C366" i="2"/>
  <c r="L18" i="2"/>
  <c r="D25" i="2"/>
  <c r="B191" i="2"/>
  <c r="K187" i="2"/>
  <c r="B41" i="5"/>
  <c r="K30" i="5"/>
  <c r="L284" i="1"/>
  <c r="B281" i="4" s="1"/>
  <c r="B336" i="2"/>
  <c r="M354" i="2"/>
  <c r="K23" i="5"/>
  <c r="B34" i="5"/>
  <c r="I33" i="5"/>
  <c r="A44" i="5"/>
  <c r="B338" i="2"/>
  <c r="M346" i="2"/>
  <c r="B40" i="5"/>
  <c r="K29" i="5"/>
  <c r="D198" i="2"/>
  <c r="M342" i="2"/>
  <c r="C368" i="2"/>
  <c r="M364" i="2"/>
  <c r="G142" i="2"/>
  <c r="D316" i="2"/>
  <c r="M352" i="2"/>
  <c r="B313" i="2"/>
  <c r="B310" i="2"/>
  <c r="K310" i="2" s="1"/>
  <c r="K309" i="2"/>
  <c r="K37" i="5"/>
  <c r="B48" i="5"/>
  <c r="M183" i="2"/>
  <c r="C187" i="2"/>
  <c r="B196" i="2"/>
  <c r="D313" i="2"/>
  <c r="K189" i="2"/>
  <c r="I21" i="5"/>
  <c r="A32" i="5"/>
  <c r="J23" i="5"/>
  <c r="C34" i="5"/>
  <c r="B335" i="2"/>
  <c r="B337" i="2"/>
  <c r="D465" i="2"/>
  <c r="C52" i="5"/>
  <c r="J41" i="5"/>
  <c r="A49" i="5"/>
  <c r="I38" i="5"/>
  <c r="I25" i="5"/>
  <c r="A36" i="5"/>
  <c r="J30" i="5"/>
  <c r="B38" i="5"/>
  <c r="J25" i="5"/>
  <c r="C36" i="5"/>
  <c r="J38" i="5"/>
  <c r="C49" i="5"/>
  <c r="L36" i="5"/>
  <c r="D47" i="5"/>
  <c r="L25" i="5"/>
  <c r="D459" i="2"/>
  <c r="D458" i="2"/>
  <c r="L458" i="2" s="1"/>
  <c r="L455" i="2"/>
  <c r="A39" i="5"/>
  <c r="I28" i="5"/>
  <c r="A34" i="5"/>
  <c r="I23" i="5"/>
  <c r="K28" i="5"/>
  <c r="B39" i="5"/>
  <c r="B44" i="5"/>
  <c r="A51" i="5"/>
  <c r="I40" i="5"/>
  <c r="C39" i="5"/>
  <c r="J26" i="5"/>
  <c r="C37" i="5"/>
  <c r="I29" i="5"/>
  <c r="A37" i="5"/>
  <c r="B47" i="5"/>
  <c r="C33" i="5"/>
  <c r="G21" i="5"/>
  <c r="A31" i="5"/>
  <c r="C32" i="5"/>
  <c r="B31" i="5"/>
  <c r="A30" i="5"/>
  <c r="C40" i="2" l="1"/>
  <c r="M33" i="2"/>
  <c r="K300" i="1"/>
  <c r="A297" i="4" s="1"/>
  <c r="B308" i="1"/>
  <c r="K43" i="1"/>
  <c r="A40" i="4" s="1"/>
  <c r="B53" i="1"/>
  <c r="J36" i="5"/>
  <c r="C47" i="5"/>
  <c r="K335" i="2"/>
  <c r="B339" i="2"/>
  <c r="B195" i="2"/>
  <c r="K191" i="2"/>
  <c r="D191" i="2"/>
  <c r="L187" i="2"/>
  <c r="K461" i="2"/>
  <c r="B462" i="2"/>
  <c r="K462" i="2" s="1"/>
  <c r="B465" i="2"/>
  <c r="C36" i="2"/>
  <c r="M29" i="2"/>
  <c r="D31" i="2"/>
  <c r="L24" i="2"/>
  <c r="L201" i="2"/>
  <c r="D205" i="2"/>
  <c r="D53" i="1"/>
  <c r="L43" i="1"/>
  <c r="B40" i="4" s="1"/>
  <c r="I36" i="5"/>
  <c r="A47" i="5"/>
  <c r="D320" i="2"/>
  <c r="L316" i="2"/>
  <c r="K34" i="5"/>
  <c r="B45" i="5"/>
  <c r="B27" i="2"/>
  <c r="K20" i="2"/>
  <c r="C32" i="2"/>
  <c r="M25" i="2"/>
  <c r="M341" i="2"/>
  <c r="C345" i="2"/>
  <c r="K59" i="1"/>
  <c r="A56" i="4" s="1"/>
  <c r="B69" i="1"/>
  <c r="D317" i="2"/>
  <c r="L313" i="2"/>
  <c r="D356" i="2"/>
  <c r="L352" i="2"/>
  <c r="A41" i="5"/>
  <c r="I30" i="5"/>
  <c r="J33" i="5"/>
  <c r="C44" i="5"/>
  <c r="K194" i="2"/>
  <c r="B198" i="2"/>
  <c r="A45" i="5"/>
  <c r="I34" i="5"/>
  <c r="K338" i="2"/>
  <c r="B342" i="2"/>
  <c r="B62" i="1"/>
  <c r="K52" i="1"/>
  <c r="A49" i="4" s="1"/>
  <c r="J37" i="5"/>
  <c r="C48" i="5"/>
  <c r="G146" i="2"/>
  <c r="G143" i="2"/>
  <c r="K29" i="2"/>
  <c r="B36" i="2"/>
  <c r="L294" i="1"/>
  <c r="B291" i="4" s="1"/>
  <c r="D302" i="1"/>
  <c r="C75" i="5"/>
  <c r="J64" i="5"/>
  <c r="K32" i="2"/>
  <c r="B39" i="2"/>
  <c r="L37" i="2"/>
  <c r="D44" i="2"/>
  <c r="D303" i="1"/>
  <c r="L295" i="1"/>
  <c r="B292" i="4" s="1"/>
  <c r="D55" i="1"/>
  <c r="L45" i="1"/>
  <c r="B42" i="4" s="1"/>
  <c r="J39" i="5"/>
  <c r="C50" i="5"/>
  <c r="C36" i="1"/>
  <c r="M26" i="1"/>
  <c r="C23" i="4" s="1"/>
  <c r="K196" i="2"/>
  <c r="B200" i="2"/>
  <c r="B340" i="2"/>
  <c r="K336" i="2"/>
  <c r="D354" i="2"/>
  <c r="L350" i="2"/>
  <c r="K297" i="1"/>
  <c r="A294" i="4" s="1"/>
  <c r="B305" i="1"/>
  <c r="M35" i="2"/>
  <c r="C42" i="2"/>
  <c r="C44" i="2"/>
  <c r="M37" i="2"/>
  <c r="C219" i="1"/>
  <c r="M209" i="1"/>
  <c r="C206" i="4" s="1"/>
  <c r="L307" i="1"/>
  <c r="B304" i="4" s="1"/>
  <c r="D315" i="1"/>
  <c r="L315" i="1" s="1"/>
  <c r="B312" i="4" s="1"/>
  <c r="J52" i="5"/>
  <c r="C63" i="5"/>
  <c r="L198" i="2"/>
  <c r="D202" i="2"/>
  <c r="I148" i="2"/>
  <c r="I151" i="2" s="1"/>
  <c r="I147" i="2"/>
  <c r="I31" i="5"/>
  <c r="A42" i="5"/>
  <c r="B50" i="5"/>
  <c r="K39" i="5"/>
  <c r="J49" i="5"/>
  <c r="C60" i="5"/>
  <c r="L341" i="2"/>
  <c r="D345" i="2"/>
  <c r="L288" i="1"/>
  <c r="B285" i="4" s="1"/>
  <c r="D296" i="1"/>
  <c r="L57" i="1"/>
  <c r="B54" i="4" s="1"/>
  <c r="D67" i="1"/>
  <c r="K55" i="1"/>
  <c r="A52" i="4" s="1"/>
  <c r="B65" i="1"/>
  <c r="A60" i="5"/>
  <c r="I49" i="5"/>
  <c r="M24" i="2"/>
  <c r="C31" i="2"/>
  <c r="C221" i="1"/>
  <c r="M211" i="1"/>
  <c r="C208" i="4" s="1"/>
  <c r="L26" i="2"/>
  <c r="D33" i="2"/>
  <c r="B54" i="1"/>
  <c r="K44" i="1"/>
  <c r="A41" i="4" s="1"/>
  <c r="D40" i="1"/>
  <c r="L30" i="1"/>
  <c r="B27" i="4" s="1"/>
  <c r="B42" i="5"/>
  <c r="K31" i="5"/>
  <c r="I51" i="5"/>
  <c r="A62" i="5"/>
  <c r="D58" i="5"/>
  <c r="L47" i="5"/>
  <c r="C191" i="2"/>
  <c r="M187" i="2"/>
  <c r="L192" i="2"/>
  <c r="D196" i="2"/>
  <c r="L339" i="2"/>
  <c r="D343" i="2"/>
  <c r="J51" i="5"/>
  <c r="C62" i="5"/>
  <c r="K50" i="1"/>
  <c r="A47" i="4" s="1"/>
  <c r="B60" i="1"/>
  <c r="K48" i="1"/>
  <c r="A45" i="4" s="1"/>
  <c r="B58" i="1"/>
  <c r="J32" i="5"/>
  <c r="C43" i="5"/>
  <c r="B55" i="5"/>
  <c r="K44" i="5"/>
  <c r="C27" i="2"/>
  <c r="M20" i="2"/>
  <c r="D469" i="2"/>
  <c r="L465" i="2"/>
  <c r="B59" i="5"/>
  <c r="K48" i="5"/>
  <c r="B52" i="5"/>
  <c r="K41" i="5"/>
  <c r="K197" i="2"/>
  <c r="B201" i="2"/>
  <c r="K337" i="2"/>
  <c r="B341" i="2"/>
  <c r="B51" i="5"/>
  <c r="K40" i="5"/>
  <c r="B40" i="2"/>
  <c r="K33" i="2"/>
  <c r="L315" i="2"/>
  <c r="D319" i="2"/>
  <c r="D318" i="2"/>
  <c r="L318" i="2" s="1"/>
  <c r="B35" i="2"/>
  <c r="K28" i="2"/>
  <c r="L32" i="1"/>
  <c r="B29" i="4" s="1"/>
  <c r="D42" i="1"/>
  <c r="K41" i="1"/>
  <c r="A38" i="4" s="1"/>
  <c r="B51" i="1"/>
  <c r="D38" i="1"/>
  <c r="L28" i="1"/>
  <c r="B25" i="4" s="1"/>
  <c r="K288" i="1"/>
  <c r="A285" i="4" s="1"/>
  <c r="B296" i="1"/>
  <c r="D463" i="2"/>
  <c r="D462" i="2"/>
  <c r="L462" i="2" s="1"/>
  <c r="L459" i="2"/>
  <c r="C372" i="2"/>
  <c r="M368" i="2"/>
  <c r="L308" i="1"/>
  <c r="B305" i="4" s="1"/>
  <c r="D316" i="1"/>
  <c r="L316" i="1" s="1"/>
  <c r="B313" i="4" s="1"/>
  <c r="B58" i="5"/>
  <c r="K47" i="5"/>
  <c r="D32" i="2"/>
  <c r="L25" i="2"/>
  <c r="B44" i="2"/>
  <c r="K37" i="2"/>
  <c r="D306" i="1"/>
  <c r="L298" i="1"/>
  <c r="B295" i="4" s="1"/>
  <c r="D44" i="1"/>
  <c r="L34" i="1"/>
  <c r="B31" i="4" s="1"/>
  <c r="L46" i="1"/>
  <c r="B43" i="4" s="1"/>
  <c r="D56" i="1"/>
  <c r="K46" i="1"/>
  <c r="A43" i="4" s="1"/>
  <c r="B56" i="1"/>
  <c r="C227" i="1"/>
  <c r="M217" i="1"/>
  <c r="C214" i="4" s="1"/>
  <c r="C38" i="1"/>
  <c r="M28" i="1"/>
  <c r="C25" i="4" s="1"/>
  <c r="J34" i="5"/>
  <c r="C45" i="5"/>
  <c r="M339" i="2"/>
  <c r="C343" i="2"/>
  <c r="L21" i="2"/>
  <c r="D28" i="2"/>
  <c r="C40" i="1"/>
  <c r="M30" i="1"/>
  <c r="C27" i="4" s="1"/>
  <c r="I37" i="5"/>
  <c r="A48" i="5"/>
  <c r="K38" i="5"/>
  <c r="B49" i="5"/>
  <c r="B317" i="2"/>
  <c r="K313" i="2"/>
  <c r="B314" i="2"/>
  <c r="K314" i="2" s="1"/>
  <c r="A55" i="5"/>
  <c r="I44" i="5"/>
  <c r="L297" i="1"/>
  <c r="B294" i="4" s="1"/>
  <c r="D305" i="1"/>
  <c r="B31" i="2"/>
  <c r="K24" i="2"/>
  <c r="A50" i="5"/>
  <c r="I39" i="5"/>
  <c r="I32" i="5"/>
  <c r="A43" i="5"/>
  <c r="C370" i="2"/>
  <c r="M366" i="2"/>
  <c r="D27" i="2"/>
  <c r="L20" i="2"/>
  <c r="M194" i="2"/>
  <c r="C198" i="2"/>
  <c r="K32" i="5"/>
  <c r="B43" i="5"/>
  <c r="C225" i="1"/>
  <c r="M215" i="1"/>
  <c r="C212" i="4" s="1"/>
  <c r="M32" i="1"/>
  <c r="C29" i="4" s="1"/>
  <c r="C42" i="1"/>
  <c r="L39" i="1"/>
  <c r="B36" i="4" s="1"/>
  <c r="D49" i="1"/>
  <c r="B47" i="1"/>
  <c r="K37" i="1"/>
  <c r="A34" i="4" s="1"/>
  <c r="D36" i="2"/>
  <c r="L29" i="2"/>
  <c r="D81" i="1"/>
  <c r="L71" i="1"/>
  <c r="B68" i="4" s="1"/>
  <c r="L36" i="2" l="1"/>
  <c r="D43" i="2"/>
  <c r="C61" i="5"/>
  <c r="J50" i="5"/>
  <c r="D52" i="1"/>
  <c r="L42" i="1"/>
  <c r="B39" i="4" s="1"/>
  <c r="B66" i="5"/>
  <c r="K55" i="5"/>
  <c r="K54" i="1"/>
  <c r="A51" i="4" s="1"/>
  <c r="B64" i="1"/>
  <c r="D54" i="1"/>
  <c r="L44" i="1"/>
  <c r="B41" i="4" s="1"/>
  <c r="C376" i="2"/>
  <c r="M372" i="2"/>
  <c r="C195" i="2"/>
  <c r="M191" i="2"/>
  <c r="L55" i="1"/>
  <c r="B52" i="4" s="1"/>
  <c r="D65" i="1"/>
  <c r="D63" i="1"/>
  <c r="L53" i="1"/>
  <c r="B50" i="4" s="1"/>
  <c r="D66" i="1"/>
  <c r="L56" i="1"/>
  <c r="B53" i="4" s="1"/>
  <c r="L67" i="1"/>
  <c r="B64" i="4" s="1"/>
  <c r="D77" i="1"/>
  <c r="C49" i="2"/>
  <c r="M42" i="2"/>
  <c r="K47" i="1"/>
  <c r="A44" i="4" s="1"/>
  <c r="B57" i="1"/>
  <c r="L27" i="2"/>
  <c r="D34" i="2"/>
  <c r="I55" i="5"/>
  <c r="A66" i="5"/>
  <c r="M343" i="2"/>
  <c r="C347" i="2"/>
  <c r="D59" i="1"/>
  <c r="L49" i="1"/>
  <c r="B46" i="4" s="1"/>
  <c r="M370" i="2"/>
  <c r="C374" i="2"/>
  <c r="J45" i="5"/>
  <c r="C56" i="5"/>
  <c r="K35" i="2"/>
  <c r="B42" i="2"/>
  <c r="B68" i="1"/>
  <c r="K58" i="1"/>
  <c r="A55" i="4" s="1"/>
  <c r="L345" i="2"/>
  <c r="D349" i="2"/>
  <c r="C74" i="5"/>
  <c r="J63" i="5"/>
  <c r="C55" i="5"/>
  <c r="J44" i="5"/>
  <c r="L205" i="2"/>
  <c r="D209" i="2"/>
  <c r="K195" i="2"/>
  <c r="B199" i="2"/>
  <c r="A54" i="5"/>
  <c r="I43" i="5"/>
  <c r="K52" i="5"/>
  <c r="B63" i="5"/>
  <c r="D69" i="5"/>
  <c r="L58" i="5"/>
  <c r="C231" i="1"/>
  <c r="M221" i="1"/>
  <c r="C218" i="4" s="1"/>
  <c r="D358" i="2"/>
  <c r="L354" i="2"/>
  <c r="L303" i="1"/>
  <c r="B300" i="4" s="1"/>
  <c r="D311" i="1"/>
  <c r="L311" i="1" s="1"/>
  <c r="B308" i="4" s="1"/>
  <c r="G147" i="2"/>
  <c r="G150" i="2"/>
  <c r="G151" i="2" s="1"/>
  <c r="C39" i="2"/>
  <c r="M32" i="2"/>
  <c r="K339" i="2"/>
  <c r="B343" i="2"/>
  <c r="C52" i="1"/>
  <c r="M42" i="1"/>
  <c r="C39" i="4" s="1"/>
  <c r="M38" i="1"/>
  <c r="C35" i="4" s="1"/>
  <c r="C48" i="1"/>
  <c r="K44" i="2"/>
  <c r="B51" i="2"/>
  <c r="B344" i="2"/>
  <c r="K340" i="2"/>
  <c r="I41" i="5"/>
  <c r="A52" i="5"/>
  <c r="K27" i="2"/>
  <c r="B34" i="2"/>
  <c r="L31" i="2"/>
  <c r="D38" i="2"/>
  <c r="C58" i="5"/>
  <c r="J47" i="5"/>
  <c r="B318" i="2"/>
  <c r="K318" i="2" s="1"/>
  <c r="K317" i="2"/>
  <c r="B321" i="2"/>
  <c r="D314" i="1"/>
  <c r="L314" i="1" s="1"/>
  <c r="B311" i="4" s="1"/>
  <c r="L306" i="1"/>
  <c r="B303" i="4" s="1"/>
  <c r="B60" i="5"/>
  <c r="K49" i="5"/>
  <c r="D322" i="2"/>
  <c r="L322" i="2" s="1"/>
  <c r="L319" i="2"/>
  <c r="D323" i="2"/>
  <c r="K60" i="1"/>
  <c r="A57" i="4" s="1"/>
  <c r="B70" i="1"/>
  <c r="A73" i="5"/>
  <c r="I62" i="5"/>
  <c r="M31" i="2"/>
  <c r="C38" i="2"/>
  <c r="B304" i="1"/>
  <c r="K296" i="1"/>
  <c r="A293" i="4" s="1"/>
  <c r="C73" i="5"/>
  <c r="J62" i="5"/>
  <c r="K200" i="2"/>
  <c r="B204" i="2"/>
  <c r="K39" i="2"/>
  <c r="B46" i="2"/>
  <c r="B56" i="5"/>
  <c r="K45" i="5"/>
  <c r="D466" i="2"/>
  <c r="L466" i="2" s="1"/>
  <c r="L463" i="2"/>
  <c r="D467" i="2"/>
  <c r="J60" i="5"/>
  <c r="C71" i="5"/>
  <c r="D51" i="2"/>
  <c r="L44" i="2"/>
  <c r="C59" i="5"/>
  <c r="J48" i="5"/>
  <c r="B70" i="5"/>
  <c r="K59" i="5"/>
  <c r="C235" i="1"/>
  <c r="M225" i="1"/>
  <c r="C222" i="4" s="1"/>
  <c r="A61" i="5"/>
  <c r="I50" i="5"/>
  <c r="A59" i="5"/>
  <c r="I48" i="5"/>
  <c r="B54" i="5"/>
  <c r="K43" i="5"/>
  <c r="C237" i="1"/>
  <c r="M227" i="1"/>
  <c r="C224" i="4" s="1"/>
  <c r="D39" i="2"/>
  <c r="L32" i="2"/>
  <c r="K40" i="2"/>
  <c r="B47" i="2"/>
  <c r="D473" i="2"/>
  <c r="L473" i="2" s="1"/>
  <c r="L469" i="2"/>
  <c r="K42" i="5"/>
  <c r="B53" i="5"/>
  <c r="I60" i="5"/>
  <c r="A71" i="5"/>
  <c r="B61" i="5"/>
  <c r="K50" i="5"/>
  <c r="C229" i="1"/>
  <c r="M219" i="1"/>
  <c r="C216" i="4" s="1"/>
  <c r="K62" i="1"/>
  <c r="A59" i="4" s="1"/>
  <c r="B72" i="1"/>
  <c r="D360" i="2"/>
  <c r="L356" i="2"/>
  <c r="M36" i="2"/>
  <c r="C43" i="2"/>
  <c r="K53" i="1"/>
  <c r="A50" i="4" s="1"/>
  <c r="B63" i="1"/>
  <c r="D91" i="1"/>
  <c r="L81" i="1"/>
  <c r="B78" i="4" s="1"/>
  <c r="K31" i="2"/>
  <c r="B38" i="2"/>
  <c r="B66" i="1"/>
  <c r="K56" i="1"/>
  <c r="A53" i="4" s="1"/>
  <c r="D48" i="1"/>
  <c r="L38" i="1"/>
  <c r="B35" i="4" s="1"/>
  <c r="L343" i="2"/>
  <c r="D347" i="2"/>
  <c r="K65" i="1"/>
  <c r="A62" i="4" s="1"/>
  <c r="B75" i="1"/>
  <c r="A53" i="5"/>
  <c r="I42" i="5"/>
  <c r="K342" i="2"/>
  <c r="B346" i="2"/>
  <c r="B469" i="2"/>
  <c r="B466" i="2"/>
  <c r="K466" i="2" s="1"/>
  <c r="K465" i="2"/>
  <c r="C202" i="2"/>
  <c r="M198" i="2"/>
  <c r="L305" i="1"/>
  <c r="B302" i="4" s="1"/>
  <c r="D313" i="1"/>
  <c r="L313" i="1" s="1"/>
  <c r="B310" i="4" s="1"/>
  <c r="M40" i="1"/>
  <c r="C37" i="4" s="1"/>
  <c r="C50" i="1"/>
  <c r="B69" i="5"/>
  <c r="K58" i="5"/>
  <c r="K51" i="1"/>
  <c r="A48" i="4" s="1"/>
  <c r="B61" i="1"/>
  <c r="K51" i="5"/>
  <c r="B62" i="5"/>
  <c r="M27" i="2"/>
  <c r="C34" i="2"/>
  <c r="D50" i="1"/>
  <c r="L40" i="1"/>
  <c r="B37" i="4" s="1"/>
  <c r="M44" i="2"/>
  <c r="C51" i="2"/>
  <c r="C46" i="1"/>
  <c r="M36" i="1"/>
  <c r="C33" i="4" s="1"/>
  <c r="J75" i="5"/>
  <c r="C86" i="5"/>
  <c r="L317" i="2"/>
  <c r="D321" i="2"/>
  <c r="L320" i="2"/>
  <c r="D324" i="2"/>
  <c r="L324" i="2" s="1"/>
  <c r="K308" i="1"/>
  <c r="A305" i="4" s="1"/>
  <c r="B316" i="1"/>
  <c r="K316" i="1" s="1"/>
  <c r="A313" i="4" s="1"/>
  <c r="L302" i="1"/>
  <c r="B299" i="4" s="1"/>
  <c r="D310" i="1"/>
  <c r="L310" i="1" s="1"/>
  <c r="B307" i="4" s="1"/>
  <c r="K69" i="1"/>
  <c r="A66" i="4" s="1"/>
  <c r="B79" i="1"/>
  <c r="A58" i="5"/>
  <c r="I47" i="5"/>
  <c r="A56" i="5"/>
  <c r="I45" i="5"/>
  <c r="D35" i="2"/>
  <c r="L28" i="2"/>
  <c r="K341" i="2"/>
  <c r="B345" i="2"/>
  <c r="D200" i="2"/>
  <c r="L196" i="2"/>
  <c r="K201" i="2"/>
  <c r="B205" i="2"/>
  <c r="C54" i="5"/>
  <c r="J43" i="5"/>
  <c r="L33" i="2"/>
  <c r="D40" i="2"/>
  <c r="D304" i="1"/>
  <c r="L296" i="1"/>
  <c r="B293" i="4" s="1"/>
  <c r="L202" i="2"/>
  <c r="D206" i="2"/>
  <c r="K305" i="1"/>
  <c r="A302" i="4" s="1"/>
  <c r="B313" i="1"/>
  <c r="K313" i="1" s="1"/>
  <c r="A310" i="4" s="1"/>
  <c r="B43" i="2"/>
  <c r="K36" i="2"/>
  <c r="K198" i="2"/>
  <c r="B202" i="2"/>
  <c r="M345" i="2"/>
  <c r="C349" i="2"/>
  <c r="D195" i="2"/>
  <c r="L191" i="2"/>
  <c r="M40" i="2"/>
  <c r="C47" i="2"/>
  <c r="K343" i="2" l="1"/>
  <c r="B347" i="2"/>
  <c r="D87" i="1"/>
  <c r="L77" i="1"/>
  <c r="B74" i="4" s="1"/>
  <c r="D60" i="1"/>
  <c r="L50" i="1"/>
  <c r="B47" i="4" s="1"/>
  <c r="L347" i="2"/>
  <c r="D351" i="2"/>
  <c r="M43" i="2"/>
  <c r="C50" i="2"/>
  <c r="B64" i="5"/>
  <c r="K53" i="5"/>
  <c r="J71" i="5"/>
  <c r="C82" i="5"/>
  <c r="C84" i="5"/>
  <c r="J73" i="5"/>
  <c r="D80" i="5"/>
  <c r="L69" i="5"/>
  <c r="C85" i="5"/>
  <c r="J74" i="5"/>
  <c r="L59" i="1"/>
  <c r="B56" i="4" s="1"/>
  <c r="D69" i="1"/>
  <c r="L54" i="1"/>
  <c r="B51" i="4" s="1"/>
  <c r="D64" i="1"/>
  <c r="B82" i="1"/>
  <c r="K72" i="1"/>
  <c r="A69" i="4" s="1"/>
  <c r="K47" i="2"/>
  <c r="B54" i="2"/>
  <c r="B325" i="2"/>
  <c r="B322" i="2"/>
  <c r="K322" i="2" s="1"/>
  <c r="K321" i="2"/>
  <c r="K344" i="2"/>
  <c r="B348" i="2"/>
  <c r="I54" i="5"/>
  <c r="A65" i="5"/>
  <c r="K68" i="1"/>
  <c r="A65" i="4" s="1"/>
  <c r="B78" i="1"/>
  <c r="D73" i="1"/>
  <c r="L63" i="1"/>
  <c r="B60" i="4" s="1"/>
  <c r="K66" i="5"/>
  <c r="B77" i="5"/>
  <c r="M349" i="2"/>
  <c r="C353" i="2"/>
  <c r="D325" i="2"/>
  <c r="L325" i="2" s="1"/>
  <c r="L321" i="2"/>
  <c r="I61" i="5"/>
  <c r="A72" i="5"/>
  <c r="B206" i="2"/>
  <c r="K202" i="2"/>
  <c r="K61" i="1"/>
  <c r="A58" i="4" s="1"/>
  <c r="B71" i="1"/>
  <c r="M235" i="1"/>
  <c r="C232" i="4" s="1"/>
  <c r="C245" i="1"/>
  <c r="M245" i="1" s="1"/>
  <c r="C242" i="4" s="1"/>
  <c r="K51" i="2"/>
  <c r="B58" i="2"/>
  <c r="K199" i="2"/>
  <c r="B203" i="2"/>
  <c r="K42" i="2"/>
  <c r="B49" i="2"/>
  <c r="L34" i="2"/>
  <c r="D41" i="2"/>
  <c r="D75" i="1"/>
  <c r="L65" i="1"/>
  <c r="B62" i="4" s="1"/>
  <c r="K345" i="2"/>
  <c r="B349" i="2"/>
  <c r="L51" i="2"/>
  <c r="D58" i="2"/>
  <c r="K60" i="5"/>
  <c r="B71" i="5"/>
  <c r="B74" i="1"/>
  <c r="K64" i="1"/>
  <c r="A61" i="4" s="1"/>
  <c r="D199" i="2"/>
  <c r="L195" i="2"/>
  <c r="C206" i="2"/>
  <c r="M202" i="2"/>
  <c r="B350" i="2"/>
  <c r="K346" i="2"/>
  <c r="K38" i="2"/>
  <c r="B45" i="2"/>
  <c r="K56" i="5"/>
  <c r="B67" i="5"/>
  <c r="A84" i="5"/>
  <c r="I73" i="5"/>
  <c r="L52" i="1"/>
  <c r="B49" i="4" s="1"/>
  <c r="D62" i="1"/>
  <c r="D471" i="2"/>
  <c r="D470" i="2"/>
  <c r="L470" i="2" s="1"/>
  <c r="L467" i="2"/>
  <c r="B312" i="1"/>
  <c r="K312" i="1" s="1"/>
  <c r="A309" i="4" s="1"/>
  <c r="K304" i="1"/>
  <c r="A301" i="4" s="1"/>
  <c r="D76" i="1"/>
  <c r="L66" i="1"/>
  <c r="B63" i="4" s="1"/>
  <c r="D47" i="2"/>
  <c r="L40" i="2"/>
  <c r="I66" i="5"/>
  <c r="A77" i="5"/>
  <c r="B209" i="2"/>
  <c r="K205" i="2"/>
  <c r="K79" i="1"/>
  <c r="A76" i="4" s="1"/>
  <c r="B89" i="1"/>
  <c r="C239" i="1"/>
  <c r="M229" i="1"/>
  <c r="C226" i="4" s="1"/>
  <c r="L39" i="2"/>
  <c r="D46" i="2"/>
  <c r="K70" i="5"/>
  <c r="B81" i="5"/>
  <c r="K46" i="2"/>
  <c r="B53" i="2"/>
  <c r="K70" i="1"/>
  <c r="A67" i="4" s="1"/>
  <c r="B80" i="1"/>
  <c r="C58" i="1"/>
  <c r="M48" i="1"/>
  <c r="C45" i="4" s="1"/>
  <c r="L209" i="2"/>
  <c r="D213" i="2"/>
  <c r="J56" i="5"/>
  <c r="C67" i="5"/>
  <c r="K57" i="1"/>
  <c r="A54" i="4" s="1"/>
  <c r="B67" i="1"/>
  <c r="D210" i="2"/>
  <c r="L206" i="2"/>
  <c r="B65" i="5"/>
  <c r="K54" i="5"/>
  <c r="K34" i="2"/>
  <c r="B41" i="2"/>
  <c r="M34" i="2"/>
  <c r="C41" i="2"/>
  <c r="I59" i="5"/>
  <c r="A70" i="5"/>
  <c r="A63" i="5"/>
  <c r="I52" i="5"/>
  <c r="M347" i="2"/>
  <c r="C351" i="2"/>
  <c r="I56" i="5"/>
  <c r="A67" i="5"/>
  <c r="C69" i="5"/>
  <c r="J58" i="5"/>
  <c r="D362" i="2"/>
  <c r="L358" i="2"/>
  <c r="C199" i="2"/>
  <c r="M195" i="2"/>
  <c r="J61" i="5"/>
  <c r="C72" i="5"/>
  <c r="B74" i="5"/>
  <c r="K63" i="5"/>
  <c r="L35" i="2"/>
  <c r="D42" i="2"/>
  <c r="D58" i="1"/>
  <c r="L48" i="1"/>
  <c r="B45" i="4" s="1"/>
  <c r="J86" i="5"/>
  <c r="C97" i="5"/>
  <c r="B76" i="1"/>
  <c r="K66" i="1"/>
  <c r="A63" i="4" s="1"/>
  <c r="C65" i="5"/>
  <c r="J54" i="5"/>
  <c r="K43" i="2"/>
  <c r="B50" i="2"/>
  <c r="C56" i="1"/>
  <c r="M46" i="1"/>
  <c r="C43" i="4" s="1"/>
  <c r="K69" i="5"/>
  <c r="B80" i="5"/>
  <c r="M51" i="2"/>
  <c r="C58" i="2"/>
  <c r="M50" i="1"/>
  <c r="C47" i="4" s="1"/>
  <c r="C60" i="1"/>
  <c r="A64" i="5"/>
  <c r="I53" i="5"/>
  <c r="L91" i="1"/>
  <c r="B88" i="4" s="1"/>
  <c r="D101" i="1"/>
  <c r="K61" i="5"/>
  <c r="B72" i="5"/>
  <c r="M237" i="1"/>
  <c r="C234" i="4" s="1"/>
  <c r="C247" i="1"/>
  <c r="M247" i="1" s="1"/>
  <c r="C244" i="4" s="1"/>
  <c r="J59" i="5"/>
  <c r="C70" i="5"/>
  <c r="B208" i="2"/>
  <c r="K204" i="2"/>
  <c r="D326" i="2"/>
  <c r="L326" i="2" s="1"/>
  <c r="L323" i="2"/>
  <c r="L38" i="2"/>
  <c r="D45" i="2"/>
  <c r="C378" i="2"/>
  <c r="M374" i="2"/>
  <c r="L43" i="2"/>
  <c r="D50" i="2"/>
  <c r="M47" i="2"/>
  <c r="C54" i="2"/>
  <c r="L349" i="2"/>
  <c r="D353" i="2"/>
  <c r="D312" i="1"/>
  <c r="L312" i="1" s="1"/>
  <c r="B309" i="4" s="1"/>
  <c r="L304" i="1"/>
  <c r="B301" i="4" s="1"/>
  <c r="M39" i="2"/>
  <c r="C46" i="2"/>
  <c r="K62" i="5"/>
  <c r="B73" i="5"/>
  <c r="D364" i="2"/>
  <c r="L360" i="2"/>
  <c r="M38" i="2"/>
  <c r="C45" i="2"/>
  <c r="K469" i="2"/>
  <c r="B470" i="2"/>
  <c r="K470" i="2" s="1"/>
  <c r="B473" i="2"/>
  <c r="I58" i="5"/>
  <c r="A69" i="5"/>
  <c r="D204" i="2"/>
  <c r="L200" i="2"/>
  <c r="K75" i="1"/>
  <c r="A72" i="4" s="1"/>
  <c r="B85" i="1"/>
  <c r="K63" i="1"/>
  <c r="A60" i="4" s="1"/>
  <c r="B73" i="1"/>
  <c r="I71" i="5"/>
  <c r="A82" i="5"/>
  <c r="M52" i="1"/>
  <c r="C49" i="4" s="1"/>
  <c r="C62" i="1"/>
  <c r="C241" i="1"/>
  <c r="M231" i="1"/>
  <c r="C228" i="4" s="1"/>
  <c r="J55" i="5"/>
  <c r="C66" i="5"/>
  <c r="C56" i="2"/>
  <c r="M49" i="2"/>
  <c r="M376" i="2"/>
  <c r="C380" i="2"/>
  <c r="K71" i="5" l="1"/>
  <c r="B82" i="5"/>
  <c r="K348" i="2"/>
  <c r="B352" i="2"/>
  <c r="I70" i="5"/>
  <c r="A81" i="5"/>
  <c r="D208" i="2"/>
  <c r="L204" i="2"/>
  <c r="C53" i="2"/>
  <c r="M46" i="2"/>
  <c r="D52" i="2"/>
  <c r="L45" i="2"/>
  <c r="D111" i="1"/>
  <c r="L101" i="1"/>
  <c r="B98" i="4" s="1"/>
  <c r="K50" i="2"/>
  <c r="B57" i="2"/>
  <c r="M351" i="2"/>
  <c r="C355" i="2"/>
  <c r="K53" i="2"/>
  <c r="B60" i="2"/>
  <c r="I77" i="5"/>
  <c r="A88" i="5"/>
  <c r="D203" i="2"/>
  <c r="L199" i="2"/>
  <c r="K206" i="2"/>
  <c r="B210" i="2"/>
  <c r="L64" i="1"/>
  <c r="B61" i="4" s="1"/>
  <c r="D74" i="1"/>
  <c r="C83" i="5"/>
  <c r="J72" i="5"/>
  <c r="K81" i="5"/>
  <c r="B92" i="5"/>
  <c r="I69" i="5"/>
  <c r="A80" i="5"/>
  <c r="B85" i="5"/>
  <c r="K74" i="5"/>
  <c r="D214" i="2"/>
  <c r="L210" i="2"/>
  <c r="K49" i="2"/>
  <c r="B56" i="2"/>
  <c r="A83" i="5"/>
  <c r="I72" i="5"/>
  <c r="I65" i="5"/>
  <c r="A76" i="5"/>
  <c r="B75" i="5"/>
  <c r="K64" i="5"/>
  <c r="A95" i="5"/>
  <c r="I84" i="5"/>
  <c r="D79" i="1"/>
  <c r="L69" i="1"/>
  <c r="B66" i="4" s="1"/>
  <c r="B474" i="2"/>
  <c r="K474" i="2" s="1"/>
  <c r="K473" i="2"/>
  <c r="A74" i="5"/>
  <c r="I63" i="5"/>
  <c r="K203" i="2"/>
  <c r="B207" i="2"/>
  <c r="J67" i="5"/>
  <c r="C78" i="5"/>
  <c r="D86" i="1"/>
  <c r="L76" i="1"/>
  <c r="B73" i="4" s="1"/>
  <c r="B52" i="2"/>
  <c r="K45" i="2"/>
  <c r="L58" i="2"/>
  <c r="D65" i="2"/>
  <c r="B65" i="2"/>
  <c r="K58" i="2"/>
  <c r="M353" i="2"/>
  <c r="C357" i="2"/>
  <c r="J85" i="5"/>
  <c r="C96" i="5"/>
  <c r="M45" i="2"/>
  <c r="C52" i="2"/>
  <c r="C61" i="2"/>
  <c r="M54" i="2"/>
  <c r="J70" i="5"/>
  <c r="C81" i="5"/>
  <c r="C65" i="2"/>
  <c r="M58" i="2"/>
  <c r="J97" i="5"/>
  <c r="C108" i="5"/>
  <c r="M41" i="2"/>
  <c r="C48" i="2"/>
  <c r="D217" i="2"/>
  <c r="L213" i="2"/>
  <c r="D366" i="2"/>
  <c r="L362" i="2"/>
  <c r="M239" i="1"/>
  <c r="C236" i="4" s="1"/>
  <c r="C249" i="1"/>
  <c r="M249" i="1" s="1"/>
  <c r="C246" i="4" s="1"/>
  <c r="K349" i="2"/>
  <c r="B353" i="2"/>
  <c r="K77" i="5"/>
  <c r="B88" i="5"/>
  <c r="K325" i="2"/>
  <c r="B326" i="2"/>
  <c r="K326" i="2" s="1"/>
  <c r="L80" i="5"/>
  <c r="D91" i="5"/>
  <c r="D70" i="1"/>
  <c r="L60" i="1"/>
  <c r="B57" i="4" s="1"/>
  <c r="A93" i="5"/>
  <c r="I82" i="5"/>
  <c r="K76" i="1"/>
  <c r="A73" i="4" s="1"/>
  <c r="B86" i="1"/>
  <c r="K89" i="1"/>
  <c r="A86" i="4" s="1"/>
  <c r="B99" i="1"/>
  <c r="B354" i="2"/>
  <c r="K350" i="2"/>
  <c r="B61" i="2"/>
  <c r="K54" i="2"/>
  <c r="M241" i="1"/>
  <c r="C238" i="4" s="1"/>
  <c r="C251" i="1"/>
  <c r="M251" i="1" s="1"/>
  <c r="C248" i="4" s="1"/>
  <c r="B84" i="1"/>
  <c r="K74" i="1"/>
  <c r="A71" i="4" s="1"/>
  <c r="C57" i="2"/>
  <c r="M50" i="2"/>
  <c r="J65" i="5"/>
  <c r="C76" i="5"/>
  <c r="K67" i="5"/>
  <c r="B78" i="5"/>
  <c r="L353" i="2"/>
  <c r="D357" i="2"/>
  <c r="L351" i="2"/>
  <c r="D355" i="2"/>
  <c r="B212" i="2"/>
  <c r="K208" i="2"/>
  <c r="M199" i="2"/>
  <c r="C203" i="2"/>
  <c r="C384" i="2"/>
  <c r="M380" i="2"/>
  <c r="K73" i="1"/>
  <c r="A70" i="4" s="1"/>
  <c r="B83" i="1"/>
  <c r="D68" i="1"/>
  <c r="L58" i="1"/>
  <c r="B55" i="4" s="1"/>
  <c r="J69" i="5"/>
  <c r="C80" i="5"/>
  <c r="C68" i="1"/>
  <c r="M58" i="1"/>
  <c r="C55" i="4" s="1"/>
  <c r="K71" i="1"/>
  <c r="A68" i="4" s="1"/>
  <c r="B81" i="1"/>
  <c r="C95" i="5"/>
  <c r="J84" i="5"/>
  <c r="D97" i="1"/>
  <c r="L87" i="1"/>
  <c r="B84" i="4" s="1"/>
  <c r="L47" i="2"/>
  <c r="D54" i="2"/>
  <c r="C70" i="1"/>
  <c r="M60" i="1"/>
  <c r="C57" i="4" s="1"/>
  <c r="D53" i="2"/>
  <c r="L46" i="2"/>
  <c r="D57" i="2"/>
  <c r="L50" i="2"/>
  <c r="K80" i="5"/>
  <c r="B91" i="5"/>
  <c r="B48" i="2"/>
  <c r="K41" i="2"/>
  <c r="K85" i="1"/>
  <c r="A82" i="4" s="1"/>
  <c r="B95" i="1"/>
  <c r="D368" i="2"/>
  <c r="L364" i="2"/>
  <c r="M56" i="2"/>
  <c r="C63" i="2"/>
  <c r="L42" i="2"/>
  <c r="D49" i="2"/>
  <c r="I67" i="5"/>
  <c r="A78" i="5"/>
  <c r="B90" i="1"/>
  <c r="K80" i="1"/>
  <c r="A77" i="4" s="1"/>
  <c r="D474" i="2"/>
  <c r="L474" i="2" s="1"/>
  <c r="L471" i="2"/>
  <c r="C210" i="2"/>
  <c r="M206" i="2"/>
  <c r="L75" i="1"/>
  <c r="B72" i="4" s="1"/>
  <c r="D85" i="1"/>
  <c r="L73" i="1"/>
  <c r="B70" i="4" s="1"/>
  <c r="D83" i="1"/>
  <c r="C93" i="5"/>
  <c r="J82" i="5"/>
  <c r="K347" i="2"/>
  <c r="B351" i="2"/>
  <c r="K67" i="1"/>
  <c r="A64" i="4" s="1"/>
  <c r="B77" i="1"/>
  <c r="M62" i="1"/>
  <c r="C59" i="4" s="1"/>
  <c r="C72" i="1"/>
  <c r="A75" i="5"/>
  <c r="I64" i="5"/>
  <c r="B84" i="5"/>
  <c r="K73" i="5"/>
  <c r="K72" i="5"/>
  <c r="B83" i="5"/>
  <c r="J66" i="5"/>
  <c r="C77" i="5"/>
  <c r="M378" i="2"/>
  <c r="C382" i="2"/>
  <c r="M56" i="1"/>
  <c r="C53" i="4" s="1"/>
  <c r="C66" i="1"/>
  <c r="B76" i="5"/>
  <c r="K65" i="5"/>
  <c r="B213" i="2"/>
  <c r="K209" i="2"/>
  <c r="L62" i="1"/>
  <c r="B59" i="4" s="1"/>
  <c r="D72" i="1"/>
  <c r="D48" i="2"/>
  <c r="L41" i="2"/>
  <c r="K78" i="1"/>
  <c r="A75" i="4" s="1"/>
  <c r="B88" i="1"/>
  <c r="B92" i="1"/>
  <c r="K82" i="1"/>
  <c r="A79" i="4" s="1"/>
  <c r="K77" i="1" l="1"/>
  <c r="A74" i="4" s="1"/>
  <c r="B87" i="1"/>
  <c r="D78" i="1"/>
  <c r="L68" i="1"/>
  <c r="B65" i="4" s="1"/>
  <c r="B68" i="2"/>
  <c r="K61" i="2"/>
  <c r="D221" i="2"/>
  <c r="L217" i="2"/>
  <c r="L86" i="1"/>
  <c r="B83" i="4" s="1"/>
  <c r="D96" i="1"/>
  <c r="I95" i="5"/>
  <c r="A106" i="5"/>
  <c r="B96" i="5"/>
  <c r="K85" i="5"/>
  <c r="L203" i="2"/>
  <c r="D207" i="2"/>
  <c r="L52" i="2"/>
  <c r="D59" i="2"/>
  <c r="L357" i="2"/>
  <c r="D361" i="2"/>
  <c r="A99" i="5"/>
  <c r="I88" i="5"/>
  <c r="K48" i="2"/>
  <c r="B55" i="2"/>
  <c r="C60" i="2"/>
  <c r="M53" i="2"/>
  <c r="B94" i="5"/>
  <c r="K83" i="5"/>
  <c r="K88" i="5"/>
  <c r="B99" i="5"/>
  <c r="L208" i="2"/>
  <c r="D212" i="2"/>
  <c r="C386" i="2"/>
  <c r="M382" i="2"/>
  <c r="K95" i="1"/>
  <c r="A92" i="4" s="1"/>
  <c r="B105" i="1"/>
  <c r="L91" i="5"/>
  <c r="D102" i="5"/>
  <c r="M52" i="2"/>
  <c r="C59" i="2"/>
  <c r="K351" i="2"/>
  <c r="B355" i="2"/>
  <c r="K78" i="5"/>
  <c r="B89" i="5"/>
  <c r="J96" i="5"/>
  <c r="C107" i="5"/>
  <c r="B358" i="2"/>
  <c r="K354" i="2"/>
  <c r="B86" i="5"/>
  <c r="K75" i="5"/>
  <c r="K91" i="5"/>
  <c r="B102" i="5"/>
  <c r="B211" i="2"/>
  <c r="K207" i="2"/>
  <c r="L83" i="1"/>
  <c r="B80" i="4" s="1"/>
  <c r="D93" i="1"/>
  <c r="L49" i="2"/>
  <c r="D56" i="2"/>
  <c r="K81" i="1"/>
  <c r="A78" i="4" s="1"/>
  <c r="B91" i="1"/>
  <c r="M203" i="2"/>
  <c r="C207" i="2"/>
  <c r="K86" i="1"/>
  <c r="A83" i="4" s="1"/>
  <c r="B96" i="1"/>
  <c r="K353" i="2"/>
  <c r="B357" i="2"/>
  <c r="M355" i="2"/>
  <c r="C359" i="2"/>
  <c r="I81" i="5"/>
  <c r="A92" i="5"/>
  <c r="B98" i="1"/>
  <c r="K88" i="1"/>
  <c r="A85" i="4" s="1"/>
  <c r="K83" i="1"/>
  <c r="A80" i="4" s="1"/>
  <c r="B93" i="1"/>
  <c r="M48" i="2"/>
  <c r="C55" i="2"/>
  <c r="J76" i="5"/>
  <c r="C87" i="5"/>
  <c r="C64" i="2"/>
  <c r="M57" i="2"/>
  <c r="M65" i="2"/>
  <c r="C72" i="2"/>
  <c r="K65" i="2"/>
  <c r="B72" i="2"/>
  <c r="A85" i="5"/>
  <c r="I74" i="5"/>
  <c r="A94" i="5"/>
  <c r="I83" i="5"/>
  <c r="C94" i="5"/>
  <c r="J83" i="5"/>
  <c r="I80" i="5"/>
  <c r="A91" i="5"/>
  <c r="B100" i="1"/>
  <c r="K90" i="1"/>
  <c r="A87" i="4" s="1"/>
  <c r="L72" i="1"/>
  <c r="B69" i="4" s="1"/>
  <c r="D82" i="1"/>
  <c r="C119" i="5"/>
  <c r="J108" i="5"/>
  <c r="K92" i="5"/>
  <c r="B103" i="5"/>
  <c r="B217" i="2"/>
  <c r="K213" i="2"/>
  <c r="B95" i="5"/>
  <c r="K84" i="5"/>
  <c r="D64" i="2"/>
  <c r="L57" i="2"/>
  <c r="D95" i="1"/>
  <c r="L85" i="1"/>
  <c r="B82" i="4" s="1"/>
  <c r="C70" i="2"/>
  <c r="M63" i="2"/>
  <c r="J81" i="5"/>
  <c r="C92" i="5"/>
  <c r="D72" i="2"/>
  <c r="L65" i="2"/>
  <c r="K56" i="2"/>
  <c r="B63" i="2"/>
  <c r="D84" i="1"/>
  <c r="L74" i="1"/>
  <c r="B71" i="4" s="1"/>
  <c r="B64" i="2"/>
  <c r="K57" i="2"/>
  <c r="B356" i="2"/>
  <c r="K352" i="2"/>
  <c r="M384" i="2"/>
  <c r="C388" i="2"/>
  <c r="K76" i="5"/>
  <c r="B87" i="5"/>
  <c r="I75" i="5"/>
  <c r="A86" i="5"/>
  <c r="L53" i="2"/>
  <c r="D60" i="2"/>
  <c r="C78" i="1"/>
  <c r="M68" i="1"/>
  <c r="C65" i="4" s="1"/>
  <c r="K212" i="2"/>
  <c r="B216" i="2"/>
  <c r="K84" i="1"/>
  <c r="A81" i="4" s="1"/>
  <c r="B94" i="1"/>
  <c r="A104" i="5"/>
  <c r="I93" i="5"/>
  <c r="L54" i="2"/>
  <c r="D61" i="2"/>
  <c r="L48" i="2"/>
  <c r="D55" i="2"/>
  <c r="A89" i="5"/>
  <c r="I78" i="5"/>
  <c r="K99" i="1"/>
  <c r="A96" i="4" s="1"/>
  <c r="B109" i="1"/>
  <c r="M357" i="2"/>
  <c r="C361" i="2"/>
  <c r="I76" i="5"/>
  <c r="A87" i="5"/>
  <c r="C104" i="5"/>
  <c r="J93" i="5"/>
  <c r="J95" i="5"/>
  <c r="C106" i="5"/>
  <c r="C76" i="1"/>
  <c r="M66" i="1"/>
  <c r="C63" i="4" s="1"/>
  <c r="M72" i="1"/>
  <c r="C69" i="4" s="1"/>
  <c r="C82" i="1"/>
  <c r="J80" i="5"/>
  <c r="C91" i="5"/>
  <c r="L355" i="2"/>
  <c r="D359" i="2"/>
  <c r="K210" i="2"/>
  <c r="B214" i="2"/>
  <c r="K82" i="5"/>
  <c r="B93" i="5"/>
  <c r="J77" i="5"/>
  <c r="C88" i="5"/>
  <c r="C89" i="5"/>
  <c r="J78" i="5"/>
  <c r="D107" i="1"/>
  <c r="L97" i="1"/>
  <c r="B94" i="4" s="1"/>
  <c r="K60" i="2"/>
  <c r="B67" i="2"/>
  <c r="K92" i="1"/>
  <c r="A89" i="4" s="1"/>
  <c r="B102" i="1"/>
  <c r="M210" i="2"/>
  <c r="C214" i="2"/>
  <c r="D372" i="2"/>
  <c r="L368" i="2"/>
  <c r="M70" i="1"/>
  <c r="C67" i="4" s="1"/>
  <c r="C80" i="1"/>
  <c r="L70" i="1"/>
  <c r="B67" i="4" s="1"/>
  <c r="D80" i="1"/>
  <c r="D370" i="2"/>
  <c r="L366" i="2"/>
  <c r="M61" i="2"/>
  <c r="C68" i="2"/>
  <c r="B59" i="2"/>
  <c r="K52" i="2"/>
  <c r="D89" i="1"/>
  <c r="L79" i="1"/>
  <c r="B76" i="4" s="1"/>
  <c r="L214" i="2"/>
  <c r="D218" i="2"/>
  <c r="D121" i="1"/>
  <c r="L111" i="1"/>
  <c r="B108" i="4" s="1"/>
  <c r="C99" i="5" l="1"/>
  <c r="J88" i="5"/>
  <c r="D92" i="1"/>
  <c r="L82" i="1"/>
  <c r="B79" i="4" s="1"/>
  <c r="K72" i="2"/>
  <c r="B79" i="2"/>
  <c r="K91" i="1"/>
  <c r="A88" i="4" s="1"/>
  <c r="B101" i="1"/>
  <c r="K105" i="1"/>
  <c r="A102" i="4" s="1"/>
  <c r="B115" i="1"/>
  <c r="K55" i="2"/>
  <c r="B62" i="2"/>
  <c r="A117" i="5"/>
  <c r="I106" i="5"/>
  <c r="D376" i="2"/>
  <c r="L372" i="2"/>
  <c r="C86" i="1"/>
  <c r="M76" i="1"/>
  <c r="C73" i="4" s="1"/>
  <c r="A100" i="5"/>
  <c r="I89" i="5"/>
  <c r="M78" i="1"/>
  <c r="C75" i="4" s="1"/>
  <c r="C88" i="1"/>
  <c r="K64" i="2"/>
  <c r="B71" i="2"/>
  <c r="D105" i="1"/>
  <c r="L95" i="1"/>
  <c r="B92" i="4" s="1"/>
  <c r="B108" i="1"/>
  <c r="K98" i="1"/>
  <c r="A95" i="4" s="1"/>
  <c r="K358" i="2"/>
  <c r="B362" i="2"/>
  <c r="A103" i="5"/>
  <c r="I92" i="5"/>
  <c r="L56" i="2"/>
  <c r="D63" i="2"/>
  <c r="K214" i="2"/>
  <c r="B218" i="2"/>
  <c r="A102" i="5"/>
  <c r="I91" i="5"/>
  <c r="D103" i="1"/>
  <c r="L93" i="1"/>
  <c r="B90" i="4" s="1"/>
  <c r="L212" i="2"/>
  <c r="D216" i="2"/>
  <c r="D365" i="2"/>
  <c r="L361" i="2"/>
  <c r="B106" i="5"/>
  <c r="K95" i="5"/>
  <c r="M64" i="2"/>
  <c r="C71" i="2"/>
  <c r="D225" i="2"/>
  <c r="L221" i="2"/>
  <c r="K67" i="2"/>
  <c r="B74" i="2"/>
  <c r="D363" i="2"/>
  <c r="L359" i="2"/>
  <c r="I87" i="5"/>
  <c r="A98" i="5"/>
  <c r="K87" i="5"/>
  <c r="B98" i="5"/>
  <c r="J87" i="5"/>
  <c r="C98" i="5"/>
  <c r="B361" i="2"/>
  <c r="K357" i="2"/>
  <c r="K355" i="2"/>
  <c r="B359" i="2"/>
  <c r="B110" i="5"/>
  <c r="K99" i="5"/>
  <c r="L59" i="2"/>
  <c r="D66" i="2"/>
  <c r="B104" i="5"/>
  <c r="K93" i="5"/>
  <c r="D68" i="2"/>
  <c r="L61" i="2"/>
  <c r="C115" i="5"/>
  <c r="J104" i="5"/>
  <c r="D374" i="2"/>
  <c r="L370" i="2"/>
  <c r="K217" i="2"/>
  <c r="B221" i="2"/>
  <c r="C105" i="5"/>
  <c r="J94" i="5"/>
  <c r="K211" i="2"/>
  <c r="B215" i="2"/>
  <c r="K68" i="2"/>
  <c r="B75" i="2"/>
  <c r="L89" i="1"/>
  <c r="B86" i="4" s="1"/>
  <c r="D99" i="1"/>
  <c r="M214" i="2"/>
  <c r="C218" i="2"/>
  <c r="L60" i="2"/>
  <c r="D67" i="2"/>
  <c r="M386" i="2"/>
  <c r="C390" i="2"/>
  <c r="K102" i="1"/>
  <c r="A99" i="4" s="1"/>
  <c r="B112" i="1"/>
  <c r="I86" i="5"/>
  <c r="A97" i="5"/>
  <c r="M361" i="2"/>
  <c r="C365" i="2"/>
  <c r="K94" i="1"/>
  <c r="A91" i="4" s="1"/>
  <c r="B104" i="1"/>
  <c r="C392" i="2"/>
  <c r="M388" i="2"/>
  <c r="C103" i="5"/>
  <c r="J92" i="5"/>
  <c r="B114" i="5"/>
  <c r="K103" i="5"/>
  <c r="M55" i="2"/>
  <c r="C62" i="2"/>
  <c r="B106" i="1"/>
  <c r="K96" i="1"/>
  <c r="A93" i="4" s="1"/>
  <c r="B113" i="5"/>
  <c r="K102" i="5"/>
  <c r="M59" i="2"/>
  <c r="C66" i="2"/>
  <c r="L207" i="2"/>
  <c r="D211" i="2"/>
  <c r="L55" i="2"/>
  <c r="D62" i="2"/>
  <c r="L96" i="1"/>
  <c r="B93" i="4" s="1"/>
  <c r="D106" i="1"/>
  <c r="K100" i="1"/>
  <c r="A97" i="4" s="1"/>
  <c r="B110" i="1"/>
  <c r="M359" i="2"/>
  <c r="C363" i="2"/>
  <c r="L72" i="2"/>
  <c r="D79" i="2"/>
  <c r="B105" i="5"/>
  <c r="K94" i="5"/>
  <c r="L78" i="1"/>
  <c r="B75" i="4" s="1"/>
  <c r="D88" i="1"/>
  <c r="C117" i="5"/>
  <c r="J106" i="5"/>
  <c r="M72" i="2"/>
  <c r="C79" i="2"/>
  <c r="C118" i="5"/>
  <c r="J107" i="5"/>
  <c r="A110" i="5"/>
  <c r="I99" i="5"/>
  <c r="M68" i="2"/>
  <c r="C75" i="2"/>
  <c r="K63" i="2"/>
  <c r="B70" i="2"/>
  <c r="B100" i="5"/>
  <c r="K89" i="5"/>
  <c r="J91" i="5"/>
  <c r="C102" i="5"/>
  <c r="L121" i="1"/>
  <c r="B118" i="4" s="1"/>
  <c r="D131" i="1"/>
  <c r="L107" i="1"/>
  <c r="B104" i="4" s="1"/>
  <c r="D117" i="1"/>
  <c r="A105" i="5"/>
  <c r="I94" i="5"/>
  <c r="L218" i="2"/>
  <c r="D222" i="2"/>
  <c r="M80" i="1"/>
  <c r="C77" i="4" s="1"/>
  <c r="C90" i="1"/>
  <c r="C92" i="1"/>
  <c r="M82" i="1"/>
  <c r="C79" i="4" s="1"/>
  <c r="K109" i="1"/>
  <c r="A106" i="4" s="1"/>
  <c r="B119" i="1"/>
  <c r="K216" i="2"/>
  <c r="B220" i="2"/>
  <c r="K93" i="1"/>
  <c r="A90" i="4" s="1"/>
  <c r="B103" i="1"/>
  <c r="M207" i="2"/>
  <c r="C211" i="2"/>
  <c r="L102" i="5"/>
  <c r="D113" i="5"/>
  <c r="K87" i="1"/>
  <c r="A84" i="4" s="1"/>
  <c r="B97" i="1"/>
  <c r="K59" i="2"/>
  <c r="B66" i="2"/>
  <c r="D94" i="1"/>
  <c r="L84" i="1"/>
  <c r="B81" i="4" s="1"/>
  <c r="L64" i="2"/>
  <c r="D71" i="2"/>
  <c r="A115" i="5"/>
  <c r="I104" i="5"/>
  <c r="L80" i="1"/>
  <c r="B77" i="4" s="1"/>
  <c r="D90" i="1"/>
  <c r="C100" i="5"/>
  <c r="J89" i="5"/>
  <c r="B360" i="2"/>
  <c r="K356" i="2"/>
  <c r="C77" i="2"/>
  <c r="M70" i="2"/>
  <c r="J119" i="5"/>
  <c r="C130" i="5"/>
  <c r="I85" i="5"/>
  <c r="A96" i="5"/>
  <c r="K86" i="5"/>
  <c r="B97" i="5"/>
  <c r="M60" i="2"/>
  <c r="C67" i="2"/>
  <c r="K96" i="5"/>
  <c r="B107" i="5"/>
  <c r="B111" i="5" l="1"/>
  <c r="K100" i="5"/>
  <c r="C128" i="5"/>
  <c r="J117" i="5"/>
  <c r="L68" i="2"/>
  <c r="D75" i="2"/>
  <c r="D116" i="1"/>
  <c r="L106" i="1"/>
  <c r="B103" i="4" s="1"/>
  <c r="B219" i="2"/>
  <c r="K215" i="2"/>
  <c r="L63" i="2"/>
  <c r="D70" i="2"/>
  <c r="J130" i="5"/>
  <c r="C141" i="5"/>
  <c r="D78" i="2"/>
  <c r="L71" i="2"/>
  <c r="K103" i="1"/>
  <c r="A100" i="4" s="1"/>
  <c r="B113" i="1"/>
  <c r="C82" i="2"/>
  <c r="M75" i="2"/>
  <c r="L211" i="2"/>
  <c r="D215" i="2"/>
  <c r="C394" i="2"/>
  <c r="M390" i="2"/>
  <c r="D73" i="2"/>
  <c r="L66" i="2"/>
  <c r="A109" i="5"/>
  <c r="I98" i="5"/>
  <c r="K101" i="1"/>
  <c r="A98" i="4" s="1"/>
  <c r="B111" i="1"/>
  <c r="D100" i="1"/>
  <c r="L90" i="1"/>
  <c r="B87" i="4" s="1"/>
  <c r="B82" i="2"/>
  <c r="K75" i="2"/>
  <c r="K71" i="2"/>
  <c r="B78" i="2"/>
  <c r="I96" i="5"/>
  <c r="A107" i="5"/>
  <c r="L222" i="2"/>
  <c r="D226" i="2"/>
  <c r="B122" i="1"/>
  <c r="K112" i="1"/>
  <c r="A109" i="4" s="1"/>
  <c r="B115" i="5"/>
  <c r="K104" i="5"/>
  <c r="K221" i="2"/>
  <c r="B225" i="2"/>
  <c r="L216" i="2"/>
  <c r="D220" i="2"/>
  <c r="B366" i="2"/>
  <c r="K362" i="2"/>
  <c r="B86" i="2"/>
  <c r="K79" i="2"/>
  <c r="K97" i="5"/>
  <c r="B108" i="5"/>
  <c r="K218" i="2"/>
  <c r="B222" i="2"/>
  <c r="C215" i="2"/>
  <c r="M211" i="2"/>
  <c r="B116" i="5"/>
  <c r="K105" i="5"/>
  <c r="J105" i="5"/>
  <c r="C116" i="5"/>
  <c r="A114" i="5"/>
  <c r="I103" i="5"/>
  <c r="A121" i="5"/>
  <c r="I110" i="5"/>
  <c r="C396" i="2"/>
  <c r="M392" i="2"/>
  <c r="B121" i="5"/>
  <c r="K110" i="5"/>
  <c r="D367" i="2"/>
  <c r="L363" i="2"/>
  <c r="M86" i="1"/>
  <c r="C83" i="4" s="1"/>
  <c r="C96" i="1"/>
  <c r="D124" i="5"/>
  <c r="L113" i="5"/>
  <c r="M62" i="2"/>
  <c r="C69" i="2"/>
  <c r="C109" i="5"/>
  <c r="J98" i="5"/>
  <c r="C78" i="2"/>
  <c r="M71" i="2"/>
  <c r="D69" i="2"/>
  <c r="L62" i="2"/>
  <c r="K98" i="5"/>
  <c r="B109" i="5"/>
  <c r="C114" i="5"/>
  <c r="J103" i="5"/>
  <c r="A111" i="5"/>
  <c r="I100" i="5"/>
  <c r="L79" i="2"/>
  <c r="D86" i="2"/>
  <c r="D74" i="2"/>
  <c r="L67" i="2"/>
  <c r="L94" i="1"/>
  <c r="B91" i="4" s="1"/>
  <c r="D104" i="1"/>
  <c r="K119" i="1"/>
  <c r="A116" i="4" s="1"/>
  <c r="B129" i="1"/>
  <c r="B114" i="1"/>
  <c r="K104" i="1"/>
  <c r="A101" i="4" s="1"/>
  <c r="M218" i="2"/>
  <c r="C222" i="2"/>
  <c r="B363" i="2"/>
  <c r="K359" i="2"/>
  <c r="K74" i="2"/>
  <c r="B81" i="2"/>
  <c r="M88" i="1"/>
  <c r="C85" i="4" s="1"/>
  <c r="C98" i="1"/>
  <c r="K114" i="5"/>
  <c r="B125" i="5"/>
  <c r="I105" i="5"/>
  <c r="A116" i="5"/>
  <c r="L365" i="2"/>
  <c r="D369" i="2"/>
  <c r="C129" i="5"/>
  <c r="J118" i="5"/>
  <c r="B124" i="5"/>
  <c r="K113" i="5"/>
  <c r="D378" i="2"/>
  <c r="L374" i="2"/>
  <c r="D113" i="1"/>
  <c r="L103" i="1"/>
  <c r="B100" i="4" s="1"/>
  <c r="K108" i="1"/>
  <c r="A105" i="4" s="1"/>
  <c r="B118" i="1"/>
  <c r="D380" i="2"/>
  <c r="L376" i="2"/>
  <c r="D102" i="1"/>
  <c r="L92" i="1"/>
  <c r="B89" i="4" s="1"/>
  <c r="C100" i="1"/>
  <c r="M90" i="1"/>
  <c r="C87" i="4" s="1"/>
  <c r="I97" i="5"/>
  <c r="A108" i="5"/>
  <c r="B69" i="2"/>
  <c r="K62" i="2"/>
  <c r="B77" i="2"/>
  <c r="K70" i="2"/>
  <c r="K220" i="2"/>
  <c r="B224" i="2"/>
  <c r="L131" i="1"/>
  <c r="B128" i="4" s="1"/>
  <c r="D141" i="1"/>
  <c r="K360" i="2"/>
  <c r="B364" i="2"/>
  <c r="C74" i="2"/>
  <c r="M67" i="2"/>
  <c r="K97" i="1"/>
  <c r="A94" i="4" s="1"/>
  <c r="B107" i="1"/>
  <c r="C113" i="5"/>
  <c r="J102" i="5"/>
  <c r="C86" i="2"/>
  <c r="M79" i="2"/>
  <c r="K110" i="1"/>
  <c r="A107" i="4" s="1"/>
  <c r="B120" i="1"/>
  <c r="M365" i="2"/>
  <c r="C369" i="2"/>
  <c r="L99" i="1"/>
  <c r="B96" i="4" s="1"/>
  <c r="D109" i="1"/>
  <c r="L88" i="1"/>
  <c r="B85" i="4" s="1"/>
  <c r="D98" i="1"/>
  <c r="K115" i="1"/>
  <c r="A112" i="4" s="1"/>
  <c r="B125" i="1"/>
  <c r="I115" i="5"/>
  <c r="A126" i="5"/>
  <c r="K106" i="5"/>
  <c r="B117" i="5"/>
  <c r="D127" i="1"/>
  <c r="L117" i="1"/>
  <c r="B114" i="4" s="1"/>
  <c r="M66" i="2"/>
  <c r="C73" i="2"/>
  <c r="M77" i="2"/>
  <c r="C84" i="2"/>
  <c r="B118" i="5"/>
  <c r="K107" i="5"/>
  <c r="B73" i="2"/>
  <c r="K66" i="2"/>
  <c r="M363" i="2"/>
  <c r="C367" i="2"/>
  <c r="C111" i="5"/>
  <c r="J100" i="5"/>
  <c r="C102" i="1"/>
  <c r="M92" i="1"/>
  <c r="C89" i="4" s="1"/>
  <c r="B116" i="1"/>
  <c r="K106" i="1"/>
  <c r="A103" i="4" s="1"/>
  <c r="J115" i="5"/>
  <c r="C126" i="5"/>
  <c r="B365" i="2"/>
  <c r="K361" i="2"/>
  <c r="L225" i="2"/>
  <c r="D229" i="2"/>
  <c r="A113" i="5"/>
  <c r="I102" i="5"/>
  <c r="D115" i="1"/>
  <c r="L105" i="1"/>
  <c r="B102" i="4" s="1"/>
  <c r="A128" i="5"/>
  <c r="I117" i="5"/>
  <c r="C110" i="5"/>
  <c r="J99" i="5"/>
  <c r="L104" i="1" l="1"/>
  <c r="B101" i="4" s="1"/>
  <c r="D114" i="1"/>
  <c r="L69" i="2"/>
  <c r="D76" i="2"/>
  <c r="L367" i="2"/>
  <c r="D371" i="2"/>
  <c r="K116" i="5"/>
  <c r="B127" i="5"/>
  <c r="M394" i="2"/>
  <c r="C398" i="2"/>
  <c r="D224" i="2"/>
  <c r="L220" i="2"/>
  <c r="B85" i="2"/>
  <c r="K78" i="2"/>
  <c r="D77" i="2"/>
  <c r="L70" i="2"/>
  <c r="K225" i="2"/>
  <c r="B229" i="2"/>
  <c r="D137" i="1"/>
  <c r="L127" i="1"/>
  <c r="B124" i="4" s="1"/>
  <c r="C219" i="2"/>
  <c r="M215" i="2"/>
  <c r="L86" i="2"/>
  <c r="D93" i="2"/>
  <c r="K222" i="2"/>
  <c r="B226" i="2"/>
  <c r="K81" i="2"/>
  <c r="B88" i="2"/>
  <c r="J111" i="5"/>
  <c r="C122" i="5"/>
  <c r="K121" i="5"/>
  <c r="B132" i="5"/>
  <c r="D151" i="1"/>
  <c r="L141" i="1"/>
  <c r="B138" i="4" s="1"/>
  <c r="L102" i="1"/>
  <c r="B99" i="4" s="1"/>
  <c r="D112" i="1"/>
  <c r="K111" i="1"/>
  <c r="A108" i="4" s="1"/>
  <c r="B121" i="1"/>
  <c r="K113" i="1"/>
  <c r="A110" i="4" s="1"/>
  <c r="B123" i="1"/>
  <c r="L75" i="2"/>
  <c r="D82" i="2"/>
  <c r="C108" i="1"/>
  <c r="M98" i="1"/>
  <c r="C95" i="4" s="1"/>
  <c r="L115" i="1"/>
  <c r="B112" i="4" s="1"/>
  <c r="D125" i="1"/>
  <c r="M369" i="2"/>
  <c r="C373" i="2"/>
  <c r="A124" i="5"/>
  <c r="I113" i="5"/>
  <c r="K82" i="2"/>
  <c r="B89" i="2"/>
  <c r="B128" i="5"/>
  <c r="K117" i="5"/>
  <c r="C120" i="5"/>
  <c r="J109" i="5"/>
  <c r="D126" i="1"/>
  <c r="L116" i="1"/>
  <c r="B113" i="4" s="1"/>
  <c r="K224" i="2"/>
  <c r="B228" i="2"/>
  <c r="M69" i="2"/>
  <c r="C76" i="2"/>
  <c r="B119" i="5"/>
  <c r="K108" i="5"/>
  <c r="K365" i="2"/>
  <c r="B369" i="2"/>
  <c r="B80" i="2"/>
  <c r="K73" i="2"/>
  <c r="M86" i="2"/>
  <c r="C93" i="2"/>
  <c r="D384" i="2"/>
  <c r="L380" i="2"/>
  <c r="A122" i="5"/>
  <c r="I111" i="5"/>
  <c r="I121" i="5"/>
  <c r="A132" i="5"/>
  <c r="B132" i="1"/>
  <c r="K122" i="1"/>
  <c r="A119" i="4" s="1"/>
  <c r="D119" i="1"/>
  <c r="L109" i="1"/>
  <c r="B106" i="4" s="1"/>
  <c r="M102" i="1"/>
  <c r="C99" i="4" s="1"/>
  <c r="C112" i="1"/>
  <c r="C81" i="2"/>
  <c r="M74" i="2"/>
  <c r="K363" i="2"/>
  <c r="B367" i="2"/>
  <c r="D110" i="1"/>
  <c r="L100" i="1"/>
  <c r="B97" i="4" s="1"/>
  <c r="D373" i="2"/>
  <c r="L369" i="2"/>
  <c r="K125" i="1"/>
  <c r="A122" i="4" s="1"/>
  <c r="B135" i="1"/>
  <c r="K118" i="1"/>
  <c r="A115" i="4" s="1"/>
  <c r="B128" i="1"/>
  <c r="A127" i="5"/>
  <c r="I116" i="5"/>
  <c r="L226" i="2"/>
  <c r="D230" i="2"/>
  <c r="A119" i="5"/>
  <c r="I108" i="5"/>
  <c r="D382" i="2"/>
  <c r="L378" i="2"/>
  <c r="M78" i="2"/>
  <c r="C85" i="2"/>
  <c r="B130" i="1"/>
  <c r="K120" i="1"/>
  <c r="A117" i="4" s="1"/>
  <c r="K77" i="2"/>
  <c r="B84" i="2"/>
  <c r="B124" i="1"/>
  <c r="K114" i="1"/>
  <c r="A111" i="4" s="1"/>
  <c r="C125" i="5"/>
  <c r="J114" i="5"/>
  <c r="L124" i="5"/>
  <c r="D135" i="5"/>
  <c r="I114" i="5"/>
  <c r="A125" i="5"/>
  <c r="K86" i="2"/>
  <c r="B93" i="2"/>
  <c r="A120" i="5"/>
  <c r="I109" i="5"/>
  <c r="D85" i="2"/>
  <c r="L78" i="2"/>
  <c r="C139" i="5"/>
  <c r="J128" i="5"/>
  <c r="D219" i="2"/>
  <c r="L215" i="2"/>
  <c r="C110" i="1"/>
  <c r="M100" i="1"/>
  <c r="C97" i="4" s="1"/>
  <c r="L74" i="2"/>
  <c r="D81" i="2"/>
  <c r="K219" i="2"/>
  <c r="B223" i="2"/>
  <c r="M367" i="2"/>
  <c r="C371" i="2"/>
  <c r="B126" i="5"/>
  <c r="K115" i="5"/>
  <c r="C226" i="2"/>
  <c r="M222" i="2"/>
  <c r="C137" i="5"/>
  <c r="J126" i="5"/>
  <c r="C121" i="5"/>
  <c r="J110" i="5"/>
  <c r="B129" i="5"/>
  <c r="K118" i="5"/>
  <c r="C124" i="5"/>
  <c r="J113" i="5"/>
  <c r="C91" i="2"/>
  <c r="M84" i="2"/>
  <c r="D108" i="1"/>
  <c r="L98" i="1"/>
  <c r="B95" i="4" s="1"/>
  <c r="K107" i="1"/>
  <c r="A104" i="4" s="1"/>
  <c r="B117" i="1"/>
  <c r="K125" i="5"/>
  <c r="B136" i="5"/>
  <c r="K129" i="1"/>
  <c r="A126" i="4" s="1"/>
  <c r="B139" i="1"/>
  <c r="B120" i="5"/>
  <c r="K109" i="5"/>
  <c r="M96" i="1"/>
  <c r="C93" i="4" s="1"/>
  <c r="C106" i="1"/>
  <c r="J116" i="5"/>
  <c r="C127" i="5"/>
  <c r="A118" i="5"/>
  <c r="I107" i="5"/>
  <c r="J141" i="5"/>
  <c r="C152" i="5"/>
  <c r="M73" i="2"/>
  <c r="C80" i="2"/>
  <c r="B368" i="2"/>
  <c r="K364" i="2"/>
  <c r="K124" i="5"/>
  <c r="B135" i="5"/>
  <c r="L229" i="2"/>
  <c r="D233" i="2"/>
  <c r="J129" i="5"/>
  <c r="C140" i="5"/>
  <c r="C400" i="2"/>
  <c r="M396" i="2"/>
  <c r="M82" i="2"/>
  <c r="C89" i="2"/>
  <c r="A137" i="5"/>
  <c r="I126" i="5"/>
  <c r="A139" i="5"/>
  <c r="I128" i="5"/>
  <c r="K116" i="1"/>
  <c r="A113" i="4" s="1"/>
  <c r="B126" i="1"/>
  <c r="K69" i="2"/>
  <c r="B76" i="2"/>
  <c r="L113" i="1"/>
  <c r="B110" i="4" s="1"/>
  <c r="D123" i="1"/>
  <c r="B370" i="2"/>
  <c r="K366" i="2"/>
  <c r="L73" i="2"/>
  <c r="D80" i="2"/>
  <c r="K111" i="5"/>
  <c r="B122" i="5"/>
  <c r="K93" i="2" l="1"/>
  <c r="B100" i="2"/>
  <c r="B138" i="1"/>
  <c r="K128" i="1"/>
  <c r="A125" i="4" s="1"/>
  <c r="D135" i="1"/>
  <c r="L125" i="1"/>
  <c r="B122" i="4" s="1"/>
  <c r="J121" i="5"/>
  <c r="C132" i="5"/>
  <c r="L126" i="1"/>
  <c r="B123" i="4" s="1"/>
  <c r="D136" i="1"/>
  <c r="K76" i="2"/>
  <c r="B83" i="2"/>
  <c r="K135" i="1"/>
  <c r="A132" i="4" s="1"/>
  <c r="B145" i="1"/>
  <c r="K132" i="5"/>
  <c r="B143" i="5"/>
  <c r="M89" i="2"/>
  <c r="C96" i="2"/>
  <c r="M80" i="2"/>
  <c r="C87" i="2"/>
  <c r="K139" i="1"/>
  <c r="A136" i="4" s="1"/>
  <c r="B149" i="1"/>
  <c r="K223" i="2"/>
  <c r="B227" i="2"/>
  <c r="K84" i="2"/>
  <c r="B91" i="2"/>
  <c r="B232" i="2"/>
  <c r="K228" i="2"/>
  <c r="M373" i="2"/>
  <c r="C377" i="2"/>
  <c r="L112" i="1"/>
  <c r="B109" i="4" s="1"/>
  <c r="D122" i="1"/>
  <c r="L93" i="2"/>
  <c r="D100" i="2"/>
  <c r="B140" i="1"/>
  <c r="K130" i="1"/>
  <c r="A127" i="4" s="1"/>
  <c r="B138" i="5"/>
  <c r="K127" i="5"/>
  <c r="B374" i="2"/>
  <c r="K370" i="2"/>
  <c r="B140" i="5"/>
  <c r="K129" i="5"/>
  <c r="I120" i="5"/>
  <c r="A131" i="5"/>
  <c r="A138" i="5"/>
  <c r="I127" i="5"/>
  <c r="M81" i="2"/>
  <c r="C88" i="2"/>
  <c r="D388" i="2"/>
  <c r="L384" i="2"/>
  <c r="D228" i="2"/>
  <c r="L224" i="2"/>
  <c r="M93" i="2"/>
  <c r="C100" i="2"/>
  <c r="L151" i="1"/>
  <c r="B148" i="4" s="1"/>
  <c r="D161" i="1"/>
  <c r="M85" i="2"/>
  <c r="C92" i="2"/>
  <c r="A129" i="5"/>
  <c r="I118" i="5"/>
  <c r="C148" i="5"/>
  <c r="J137" i="5"/>
  <c r="D129" i="1"/>
  <c r="L119" i="1"/>
  <c r="B116" i="4" s="1"/>
  <c r="K126" i="1"/>
  <c r="A123" i="4" s="1"/>
  <c r="B136" i="1"/>
  <c r="C138" i="5"/>
  <c r="J127" i="5"/>
  <c r="B373" i="2"/>
  <c r="K369" i="2"/>
  <c r="D89" i="2"/>
  <c r="L82" i="2"/>
  <c r="C133" i="5"/>
  <c r="J122" i="5"/>
  <c r="B233" i="2"/>
  <c r="K229" i="2"/>
  <c r="D375" i="2"/>
  <c r="L371" i="2"/>
  <c r="M112" i="1"/>
  <c r="C109" i="4" s="1"/>
  <c r="C122" i="1"/>
  <c r="C402" i="2"/>
  <c r="M398" i="2"/>
  <c r="C404" i="2"/>
  <c r="M400" i="2"/>
  <c r="K117" i="1"/>
  <c r="A114" i="4" s="1"/>
  <c r="B127" i="1"/>
  <c r="L137" i="1"/>
  <c r="B134" i="4" s="1"/>
  <c r="D147" i="1"/>
  <c r="K132" i="1"/>
  <c r="A129" i="4" s="1"/>
  <c r="B142" i="1"/>
  <c r="B139" i="5"/>
  <c r="K128" i="5"/>
  <c r="K80" i="2"/>
  <c r="B87" i="2"/>
  <c r="C118" i="1"/>
  <c r="M108" i="1"/>
  <c r="C105" i="4" s="1"/>
  <c r="A143" i="5"/>
  <c r="I132" i="5"/>
  <c r="K89" i="2"/>
  <c r="B96" i="2"/>
  <c r="K123" i="1"/>
  <c r="A120" i="4" s="1"/>
  <c r="B133" i="1"/>
  <c r="K88" i="2"/>
  <c r="B95" i="2"/>
  <c r="L76" i="2"/>
  <c r="D83" i="2"/>
  <c r="J140" i="5"/>
  <c r="C151" i="5"/>
  <c r="C98" i="2"/>
  <c r="M91" i="2"/>
  <c r="K126" i="5"/>
  <c r="B137" i="5"/>
  <c r="J139" i="5"/>
  <c r="C150" i="5"/>
  <c r="J125" i="5"/>
  <c r="C136" i="5"/>
  <c r="I119" i="5"/>
  <c r="A130" i="5"/>
  <c r="L110" i="1"/>
  <c r="B107" i="4" s="1"/>
  <c r="D120" i="1"/>
  <c r="B130" i="5"/>
  <c r="K119" i="5"/>
  <c r="L77" i="2"/>
  <c r="D84" i="2"/>
  <c r="L123" i="1"/>
  <c r="B120" i="4" s="1"/>
  <c r="D133" i="1"/>
  <c r="C163" i="5"/>
  <c r="J152" i="5"/>
  <c r="K136" i="5"/>
  <c r="B147" i="5"/>
  <c r="L81" i="2"/>
  <c r="D88" i="2"/>
  <c r="C223" i="2"/>
  <c r="M219" i="2"/>
  <c r="I125" i="5"/>
  <c r="A136" i="5"/>
  <c r="M110" i="1"/>
  <c r="C107" i="4" s="1"/>
  <c r="C120" i="1"/>
  <c r="L233" i="2"/>
  <c r="D237" i="2"/>
  <c r="D118" i="1"/>
  <c r="L108" i="1"/>
  <c r="B105" i="4" s="1"/>
  <c r="C230" i="2"/>
  <c r="M226" i="2"/>
  <c r="D223" i="2"/>
  <c r="L219" i="2"/>
  <c r="D386" i="2"/>
  <c r="L382" i="2"/>
  <c r="L373" i="2"/>
  <c r="D377" i="2"/>
  <c r="K122" i="5"/>
  <c r="B133" i="5"/>
  <c r="K135" i="5"/>
  <c r="B146" i="5"/>
  <c r="C116" i="1"/>
  <c r="M106" i="1"/>
  <c r="C103" i="4" s="1"/>
  <c r="I139" i="5"/>
  <c r="A150" i="5"/>
  <c r="L80" i="2"/>
  <c r="D87" i="2"/>
  <c r="M371" i="2"/>
  <c r="C375" i="2"/>
  <c r="D234" i="2"/>
  <c r="L230" i="2"/>
  <c r="B371" i="2"/>
  <c r="K367" i="2"/>
  <c r="M76" i="2"/>
  <c r="C83" i="2"/>
  <c r="K121" i="1"/>
  <c r="A118" i="4" s="1"/>
  <c r="B131" i="1"/>
  <c r="B230" i="2"/>
  <c r="K226" i="2"/>
  <c r="D124" i="1"/>
  <c r="L114" i="1"/>
  <c r="B111" i="4" s="1"/>
  <c r="J120" i="5"/>
  <c r="C131" i="5"/>
  <c r="L135" i="5"/>
  <c r="D146" i="5"/>
  <c r="A148" i="5"/>
  <c r="I137" i="5"/>
  <c r="B372" i="2"/>
  <c r="K368" i="2"/>
  <c r="K120" i="5"/>
  <c r="B131" i="5"/>
  <c r="J124" i="5"/>
  <c r="C135" i="5"/>
  <c r="L85" i="2"/>
  <c r="D92" i="2"/>
  <c r="K124" i="1"/>
  <c r="A121" i="4" s="1"/>
  <c r="B134" i="1"/>
  <c r="A133" i="5"/>
  <c r="I122" i="5"/>
  <c r="I124" i="5"/>
  <c r="A135" i="5"/>
  <c r="K85" i="2"/>
  <c r="B92" i="2"/>
  <c r="C90" i="2" l="1"/>
  <c r="M83" i="2"/>
  <c r="D95" i="2"/>
  <c r="L88" i="2"/>
  <c r="L120" i="1"/>
  <c r="B117" i="4" s="1"/>
  <c r="D130" i="1"/>
  <c r="J151" i="5"/>
  <c r="C162" i="5"/>
  <c r="C95" i="2"/>
  <c r="M88" i="2"/>
  <c r="K227" i="2"/>
  <c r="B231" i="2"/>
  <c r="B90" i="2"/>
  <c r="K83" i="2"/>
  <c r="A144" i="5"/>
  <c r="I133" i="5"/>
  <c r="A159" i="5"/>
  <c r="I148" i="5"/>
  <c r="C126" i="1"/>
  <c r="M116" i="1"/>
  <c r="C113" i="4" s="1"/>
  <c r="C234" i="2"/>
  <c r="M230" i="2"/>
  <c r="M118" i="1"/>
  <c r="C115" i="4" s="1"/>
  <c r="C128" i="1"/>
  <c r="C408" i="2"/>
  <c r="M404" i="2"/>
  <c r="L89" i="2"/>
  <c r="D96" i="2"/>
  <c r="I129" i="5"/>
  <c r="A140" i="5"/>
  <c r="K140" i="1"/>
  <c r="A137" i="4" s="1"/>
  <c r="B150" i="1"/>
  <c r="B157" i="5"/>
  <c r="K146" i="5"/>
  <c r="L118" i="1"/>
  <c r="B115" i="4" s="1"/>
  <c r="D128" i="1"/>
  <c r="C406" i="2"/>
  <c r="M402" i="2"/>
  <c r="C132" i="1"/>
  <c r="M122" i="1"/>
  <c r="C119" i="4" s="1"/>
  <c r="D171" i="1"/>
  <c r="L161" i="1"/>
  <c r="B158" i="4" s="1"/>
  <c r="I131" i="5"/>
  <c r="A142" i="5"/>
  <c r="D132" i="1"/>
  <c r="L122" i="1"/>
  <c r="B119" i="4" s="1"/>
  <c r="M87" i="2"/>
  <c r="C94" i="2"/>
  <c r="J132" i="5"/>
  <c r="C143" i="5"/>
  <c r="K134" i="1"/>
  <c r="A131" i="4" s="1"/>
  <c r="B144" i="1"/>
  <c r="K149" i="1"/>
  <c r="A146" i="4" s="1"/>
  <c r="B159" i="1"/>
  <c r="K371" i="2"/>
  <c r="B375" i="2"/>
  <c r="D99" i="2"/>
  <c r="L92" i="2"/>
  <c r="J131" i="5"/>
  <c r="C142" i="5"/>
  <c r="J136" i="5"/>
  <c r="C147" i="5"/>
  <c r="C174" i="5"/>
  <c r="J163" i="5"/>
  <c r="C149" i="5"/>
  <c r="J138" i="5"/>
  <c r="D381" i="2"/>
  <c r="L377" i="2"/>
  <c r="M120" i="1"/>
  <c r="C117" i="4" s="1"/>
  <c r="C130" i="1"/>
  <c r="D143" i="1"/>
  <c r="L133" i="1"/>
  <c r="B130" i="4" s="1"/>
  <c r="J150" i="5"/>
  <c r="C161" i="5"/>
  <c r="K133" i="1"/>
  <c r="A130" i="4" s="1"/>
  <c r="B143" i="1"/>
  <c r="K142" i="1"/>
  <c r="A139" i="4" s="1"/>
  <c r="B152" i="1"/>
  <c r="B146" i="1"/>
  <c r="K136" i="1"/>
  <c r="A133" i="4" s="1"/>
  <c r="C107" i="2"/>
  <c r="M100" i="2"/>
  <c r="M377" i="2"/>
  <c r="C381" i="2"/>
  <c r="C103" i="2"/>
  <c r="M96" i="2"/>
  <c r="D90" i="2"/>
  <c r="L83" i="2"/>
  <c r="L100" i="2"/>
  <c r="D107" i="2"/>
  <c r="B144" i="5"/>
  <c r="K133" i="5"/>
  <c r="D241" i="2"/>
  <c r="L237" i="2"/>
  <c r="L375" i="2"/>
  <c r="D379" i="2"/>
  <c r="K140" i="5"/>
  <c r="B151" i="5"/>
  <c r="D145" i="1"/>
  <c r="L135" i="1"/>
  <c r="B132" i="4" s="1"/>
  <c r="B158" i="5"/>
  <c r="K147" i="5"/>
  <c r="L136" i="1"/>
  <c r="B133" i="4" s="1"/>
  <c r="D146" i="1"/>
  <c r="B154" i="5"/>
  <c r="K143" i="5"/>
  <c r="D134" i="1"/>
  <c r="L124" i="1"/>
  <c r="B121" i="4" s="1"/>
  <c r="K131" i="5"/>
  <c r="B142" i="5"/>
  <c r="D94" i="2"/>
  <c r="L87" i="2"/>
  <c r="L84" i="2"/>
  <c r="D91" i="2"/>
  <c r="B103" i="2"/>
  <c r="K96" i="2"/>
  <c r="K230" i="2"/>
  <c r="B234" i="2"/>
  <c r="D390" i="2"/>
  <c r="L386" i="2"/>
  <c r="B237" i="2"/>
  <c r="K233" i="2"/>
  <c r="D139" i="1"/>
  <c r="L129" i="1"/>
  <c r="B126" i="4" s="1"/>
  <c r="D232" i="2"/>
  <c r="L228" i="2"/>
  <c r="B378" i="2"/>
  <c r="K374" i="2"/>
  <c r="B236" i="2"/>
  <c r="K232" i="2"/>
  <c r="B148" i="1"/>
  <c r="K138" i="1"/>
  <c r="A135" i="4" s="1"/>
  <c r="L146" i="5"/>
  <c r="D157" i="5"/>
  <c r="K95" i="2"/>
  <c r="B102" i="2"/>
  <c r="D238" i="2"/>
  <c r="L234" i="2"/>
  <c r="B150" i="5"/>
  <c r="K139" i="5"/>
  <c r="J135" i="5"/>
  <c r="C146" i="5"/>
  <c r="M375" i="2"/>
  <c r="C379" i="2"/>
  <c r="K92" i="2"/>
  <c r="B99" i="2"/>
  <c r="B148" i="5"/>
  <c r="K137" i="5"/>
  <c r="D157" i="1"/>
  <c r="L147" i="1"/>
  <c r="B144" i="4" s="1"/>
  <c r="A146" i="5"/>
  <c r="I135" i="5"/>
  <c r="I150" i="5"/>
  <c r="A161" i="5"/>
  <c r="K127" i="1"/>
  <c r="A124" i="4" s="1"/>
  <c r="B137" i="1"/>
  <c r="B98" i="2"/>
  <c r="K91" i="2"/>
  <c r="K145" i="1"/>
  <c r="A142" i="4" s="1"/>
  <c r="B155" i="1"/>
  <c r="B107" i="2"/>
  <c r="K100" i="2"/>
  <c r="I130" i="5"/>
  <c r="A141" i="5"/>
  <c r="B94" i="2"/>
  <c r="K87" i="2"/>
  <c r="C99" i="2"/>
  <c r="M92" i="2"/>
  <c r="K373" i="2"/>
  <c r="B377" i="2"/>
  <c r="A149" i="5"/>
  <c r="I138" i="5"/>
  <c r="A147" i="5"/>
  <c r="I136" i="5"/>
  <c r="K131" i="1"/>
  <c r="A128" i="4" s="1"/>
  <c r="B141" i="1"/>
  <c r="B376" i="2"/>
  <c r="K372" i="2"/>
  <c r="D227" i="2"/>
  <c r="L223" i="2"/>
  <c r="M223" i="2"/>
  <c r="C227" i="2"/>
  <c r="K130" i="5"/>
  <c r="B141" i="5"/>
  <c r="M98" i="2"/>
  <c r="C105" i="2"/>
  <c r="A154" i="5"/>
  <c r="I143" i="5"/>
  <c r="C144" i="5"/>
  <c r="J133" i="5"/>
  <c r="C159" i="5"/>
  <c r="J148" i="5"/>
  <c r="D392" i="2"/>
  <c r="L388" i="2"/>
  <c r="B149" i="5"/>
  <c r="K138" i="5"/>
  <c r="M381" i="2" l="1"/>
  <c r="C385" i="2"/>
  <c r="L134" i="1"/>
  <c r="B131" i="4" s="1"/>
  <c r="D144" i="1"/>
  <c r="D153" i="1"/>
  <c r="L143" i="1"/>
  <c r="B140" i="4" s="1"/>
  <c r="M94" i="2"/>
  <c r="C101" i="2"/>
  <c r="C157" i="5"/>
  <c r="J146" i="5"/>
  <c r="B379" i="2"/>
  <c r="K375" i="2"/>
  <c r="A153" i="5"/>
  <c r="I142" i="5"/>
  <c r="B160" i="1"/>
  <c r="K150" i="1"/>
  <c r="A147" i="4" s="1"/>
  <c r="C173" i="5"/>
  <c r="J162" i="5"/>
  <c r="L227" i="2"/>
  <c r="D231" i="2"/>
  <c r="A172" i="5"/>
  <c r="I161" i="5"/>
  <c r="K234" i="2"/>
  <c r="B238" i="2"/>
  <c r="K236" i="2"/>
  <c r="B240" i="2"/>
  <c r="D142" i="1"/>
  <c r="L132" i="1"/>
  <c r="B129" i="4" s="1"/>
  <c r="A165" i="5"/>
  <c r="I154" i="5"/>
  <c r="K159" i="1"/>
  <c r="A156" i="4" s="1"/>
  <c r="B169" i="1"/>
  <c r="I140" i="5"/>
  <c r="A151" i="5"/>
  <c r="D140" i="1"/>
  <c r="L130" i="1"/>
  <c r="B127" i="4" s="1"/>
  <c r="M379" i="2"/>
  <c r="C383" i="2"/>
  <c r="L128" i="1"/>
  <c r="B125" i="4" s="1"/>
  <c r="D138" i="1"/>
  <c r="J159" i="5"/>
  <c r="C170" i="5"/>
  <c r="K148" i="1"/>
  <c r="A145" i="4" s="1"/>
  <c r="B158" i="1"/>
  <c r="D394" i="2"/>
  <c r="L390" i="2"/>
  <c r="B380" i="2"/>
  <c r="K376" i="2"/>
  <c r="C102" i="2"/>
  <c r="M95" i="2"/>
  <c r="K150" i="5"/>
  <c r="B161" i="5"/>
  <c r="M126" i="1"/>
  <c r="C123" i="4" s="1"/>
  <c r="C136" i="1"/>
  <c r="C112" i="2"/>
  <c r="M105" i="2"/>
  <c r="A158" i="5"/>
  <c r="I147" i="5"/>
  <c r="B114" i="2"/>
  <c r="K107" i="2"/>
  <c r="L238" i="2"/>
  <c r="D242" i="2"/>
  <c r="L232" i="2"/>
  <c r="D236" i="2"/>
  <c r="B169" i="5"/>
  <c r="K158" i="5"/>
  <c r="J149" i="5"/>
  <c r="C160" i="5"/>
  <c r="D181" i="1"/>
  <c r="L171" i="1"/>
  <c r="B168" i="4" s="1"/>
  <c r="I159" i="5"/>
  <c r="A170" i="5"/>
  <c r="C155" i="5"/>
  <c r="J144" i="5"/>
  <c r="K94" i="2"/>
  <c r="B101" i="2"/>
  <c r="M234" i="2"/>
  <c r="C238" i="2"/>
  <c r="K141" i="1"/>
  <c r="A138" i="4" s="1"/>
  <c r="B151" i="1"/>
  <c r="A157" i="5"/>
  <c r="I146" i="5"/>
  <c r="K103" i="2"/>
  <c r="B110" i="2"/>
  <c r="B156" i="1"/>
  <c r="K146" i="1"/>
  <c r="A143" i="4" s="1"/>
  <c r="L96" i="2"/>
  <c r="D103" i="2"/>
  <c r="K137" i="1"/>
  <c r="A134" i="4" s="1"/>
  <c r="B147" i="1"/>
  <c r="D383" i="2"/>
  <c r="L379" i="2"/>
  <c r="B235" i="2"/>
  <c r="K231" i="2"/>
  <c r="C140" i="1"/>
  <c r="M130" i="1"/>
  <c r="C127" i="4" s="1"/>
  <c r="M107" i="2"/>
  <c r="C114" i="2"/>
  <c r="B168" i="5"/>
  <c r="K157" i="5"/>
  <c r="L107" i="2"/>
  <c r="D114" i="2"/>
  <c r="K155" i="1"/>
  <c r="A152" i="4" s="1"/>
  <c r="B165" i="1"/>
  <c r="C142" i="1"/>
  <c r="M132" i="1"/>
  <c r="C129" i="4" s="1"/>
  <c r="A155" i="5"/>
  <c r="I144" i="5"/>
  <c r="D102" i="2"/>
  <c r="L95" i="2"/>
  <c r="B165" i="5"/>
  <c r="K154" i="5"/>
  <c r="D245" i="2"/>
  <c r="L241" i="2"/>
  <c r="B155" i="5"/>
  <c r="K144" i="5"/>
  <c r="L381" i="2"/>
  <c r="D385" i="2"/>
  <c r="K143" i="1"/>
  <c r="A140" i="4" s="1"/>
  <c r="B153" i="1"/>
  <c r="K144" i="1"/>
  <c r="A141" i="4" s="1"/>
  <c r="B154" i="1"/>
  <c r="B159" i="5"/>
  <c r="K148" i="5"/>
  <c r="L139" i="1"/>
  <c r="B136" i="4" s="1"/>
  <c r="D149" i="1"/>
  <c r="L94" i="2"/>
  <c r="D101" i="2"/>
  <c r="L145" i="1"/>
  <c r="B142" i="4" s="1"/>
  <c r="D155" i="1"/>
  <c r="L90" i="2"/>
  <c r="D97" i="2"/>
  <c r="L157" i="5"/>
  <c r="D168" i="5"/>
  <c r="K142" i="5"/>
  <c r="B153" i="5"/>
  <c r="K151" i="5"/>
  <c r="B162" i="5"/>
  <c r="J161" i="5"/>
  <c r="C172" i="5"/>
  <c r="C158" i="5"/>
  <c r="J147" i="5"/>
  <c r="C154" i="5"/>
  <c r="J143" i="5"/>
  <c r="C153" i="5"/>
  <c r="J142" i="5"/>
  <c r="M128" i="1"/>
  <c r="C125" i="4" s="1"/>
  <c r="C138" i="1"/>
  <c r="C106" i="2"/>
  <c r="M99" i="2"/>
  <c r="D106" i="2"/>
  <c r="L99" i="2"/>
  <c r="I141" i="5"/>
  <c r="A152" i="5"/>
  <c r="D156" i="1"/>
  <c r="L146" i="1"/>
  <c r="B143" i="4" s="1"/>
  <c r="B382" i="2"/>
  <c r="K378" i="2"/>
  <c r="D98" i="2"/>
  <c r="L91" i="2"/>
  <c r="K152" i="1"/>
  <c r="A149" i="4" s="1"/>
  <c r="B162" i="1"/>
  <c r="D167" i="1"/>
  <c r="L157" i="1"/>
  <c r="B154" i="4" s="1"/>
  <c r="K141" i="5"/>
  <c r="B152" i="5"/>
  <c r="K102" i="2"/>
  <c r="B109" i="2"/>
  <c r="B160" i="5"/>
  <c r="K149" i="5"/>
  <c r="I149" i="5"/>
  <c r="A160" i="5"/>
  <c r="C185" i="5"/>
  <c r="J174" i="5"/>
  <c r="M227" i="2"/>
  <c r="C231" i="2"/>
  <c r="B381" i="2"/>
  <c r="K377" i="2"/>
  <c r="B106" i="2"/>
  <c r="K99" i="2"/>
  <c r="D396" i="2"/>
  <c r="L392" i="2"/>
  <c r="K98" i="2"/>
  <c r="B105" i="2"/>
  <c r="B241" i="2"/>
  <c r="K237" i="2"/>
  <c r="M103" i="2"/>
  <c r="C110" i="2"/>
  <c r="C410" i="2"/>
  <c r="M406" i="2"/>
  <c r="C412" i="2"/>
  <c r="M408" i="2"/>
  <c r="B97" i="2"/>
  <c r="K90" i="2"/>
  <c r="M90" i="2"/>
  <c r="C97" i="2"/>
  <c r="K238" i="2" l="1"/>
  <c r="B242" i="2"/>
  <c r="C416" i="2"/>
  <c r="M412" i="2"/>
  <c r="K106" i="2"/>
  <c r="B113" i="2"/>
  <c r="D166" i="1"/>
  <c r="L156" i="1"/>
  <c r="B153" i="4" s="1"/>
  <c r="C165" i="5"/>
  <c r="J154" i="5"/>
  <c r="I155" i="5"/>
  <c r="A166" i="5"/>
  <c r="C150" i="1"/>
  <c r="M140" i="1"/>
  <c r="C137" i="4" s="1"/>
  <c r="B121" i="2"/>
  <c r="K114" i="2"/>
  <c r="B384" i="2"/>
  <c r="K380" i="2"/>
  <c r="D150" i="1"/>
  <c r="L140" i="1"/>
  <c r="B137" i="4" s="1"/>
  <c r="K379" i="2"/>
  <c r="B383" i="2"/>
  <c r="M142" i="1"/>
  <c r="C139" i="4" s="1"/>
  <c r="C152" i="1"/>
  <c r="D398" i="2"/>
  <c r="L394" i="2"/>
  <c r="C168" i="5"/>
  <c r="J157" i="5"/>
  <c r="C119" i="2"/>
  <c r="M112" i="2"/>
  <c r="K153" i="1"/>
  <c r="A150" i="4" s="1"/>
  <c r="B163" i="1"/>
  <c r="B117" i="2"/>
  <c r="K110" i="2"/>
  <c r="J158" i="5"/>
  <c r="C169" i="5"/>
  <c r="K235" i="2"/>
  <c r="B239" i="2"/>
  <c r="I157" i="5"/>
  <c r="A168" i="5"/>
  <c r="I158" i="5"/>
  <c r="A169" i="5"/>
  <c r="A183" i="5"/>
  <c r="I172" i="5"/>
  <c r="C117" i="2"/>
  <c r="M110" i="2"/>
  <c r="M231" i="2"/>
  <c r="C235" i="2"/>
  <c r="L101" i="2"/>
  <c r="D108" i="2"/>
  <c r="M101" i="2"/>
  <c r="C108" i="2"/>
  <c r="B172" i="1"/>
  <c r="K162" i="1"/>
  <c r="A159" i="4" s="1"/>
  <c r="K147" i="1"/>
  <c r="A144" i="4" s="1"/>
  <c r="B157" i="1"/>
  <c r="M238" i="2"/>
  <c r="C242" i="2"/>
  <c r="M136" i="1"/>
  <c r="C133" i="4" s="1"/>
  <c r="C146" i="1"/>
  <c r="J170" i="5"/>
  <c r="C181" i="5"/>
  <c r="K152" i="5"/>
  <c r="B163" i="5"/>
  <c r="J160" i="5"/>
  <c r="C171" i="5"/>
  <c r="L231" i="2"/>
  <c r="D235" i="2"/>
  <c r="L114" i="2"/>
  <c r="D121" i="2"/>
  <c r="L245" i="2"/>
  <c r="D249" i="2"/>
  <c r="B180" i="5"/>
  <c r="K169" i="5"/>
  <c r="I165" i="5"/>
  <c r="A176" i="5"/>
  <c r="C184" i="5"/>
  <c r="J173" i="5"/>
  <c r="D163" i="1"/>
  <c r="L153" i="1"/>
  <c r="B150" i="4" s="1"/>
  <c r="K109" i="2"/>
  <c r="B116" i="2"/>
  <c r="D165" i="1"/>
  <c r="L155" i="1"/>
  <c r="B152" i="4" s="1"/>
  <c r="C414" i="2"/>
  <c r="M410" i="2"/>
  <c r="K381" i="2"/>
  <c r="B385" i="2"/>
  <c r="B166" i="5"/>
  <c r="K155" i="5"/>
  <c r="L236" i="2"/>
  <c r="D240" i="2"/>
  <c r="K161" i="5"/>
  <c r="B172" i="5"/>
  <c r="D148" i="1"/>
  <c r="L138" i="1"/>
  <c r="B135" i="4" s="1"/>
  <c r="D154" i="1"/>
  <c r="L144" i="1"/>
  <c r="B141" i="4" s="1"/>
  <c r="I170" i="5"/>
  <c r="A181" i="5"/>
  <c r="A163" i="5"/>
  <c r="I152" i="5"/>
  <c r="D389" i="2"/>
  <c r="L385" i="2"/>
  <c r="I151" i="5"/>
  <c r="A162" i="5"/>
  <c r="K151" i="1"/>
  <c r="A148" i="4" s="1"/>
  <c r="B161" i="1"/>
  <c r="K169" i="1"/>
  <c r="A166" i="4" s="1"/>
  <c r="B179" i="1"/>
  <c r="L106" i="2"/>
  <c r="D113" i="2"/>
  <c r="B173" i="5"/>
  <c r="K162" i="5"/>
  <c r="K105" i="2"/>
  <c r="B112" i="2"/>
  <c r="L98" i="2"/>
  <c r="D105" i="2"/>
  <c r="B170" i="5"/>
  <c r="K159" i="5"/>
  <c r="B176" i="5"/>
  <c r="K165" i="5"/>
  <c r="B179" i="5"/>
  <c r="K168" i="5"/>
  <c r="L142" i="1"/>
  <c r="B139" i="4" s="1"/>
  <c r="D152" i="1"/>
  <c r="B170" i="1"/>
  <c r="K160" i="1"/>
  <c r="A157" i="4" s="1"/>
  <c r="L97" i="2"/>
  <c r="D104" i="2"/>
  <c r="D191" i="1"/>
  <c r="L181" i="1"/>
  <c r="B178" i="4" s="1"/>
  <c r="J172" i="5"/>
  <c r="C183" i="5"/>
  <c r="K165" i="1"/>
  <c r="A162" i="4" s="1"/>
  <c r="B175" i="1"/>
  <c r="D177" i="1"/>
  <c r="L167" i="1"/>
  <c r="B164" i="4" s="1"/>
  <c r="L383" i="2"/>
  <c r="D387" i="2"/>
  <c r="K241" i="2"/>
  <c r="B245" i="2"/>
  <c r="J185" i="5"/>
  <c r="C196" i="5"/>
  <c r="M106" i="2"/>
  <c r="C113" i="2"/>
  <c r="M97" i="2"/>
  <c r="C104" i="2"/>
  <c r="I160" i="5"/>
  <c r="A171" i="5"/>
  <c r="K101" i="2"/>
  <c r="B108" i="2"/>
  <c r="D179" i="5"/>
  <c r="L168" i="5"/>
  <c r="K154" i="1"/>
  <c r="A151" i="4" s="1"/>
  <c r="B164" i="1"/>
  <c r="C121" i="2"/>
  <c r="M114" i="2"/>
  <c r="L242" i="2"/>
  <c r="D246" i="2"/>
  <c r="M383" i="2"/>
  <c r="C387" i="2"/>
  <c r="K240" i="2"/>
  <c r="B244" i="2"/>
  <c r="M385" i="2"/>
  <c r="C389" i="2"/>
  <c r="K158" i="1"/>
  <c r="A155" i="4" s="1"/>
  <c r="B168" i="1"/>
  <c r="D159" i="1"/>
  <c r="L149" i="1"/>
  <c r="B146" i="4" s="1"/>
  <c r="C148" i="1"/>
  <c r="M138" i="1"/>
  <c r="C135" i="4" s="1"/>
  <c r="B164" i="5"/>
  <c r="K153" i="5"/>
  <c r="D110" i="2"/>
  <c r="L103" i="2"/>
  <c r="K97" i="2"/>
  <c r="B104" i="2"/>
  <c r="D400" i="2"/>
  <c r="L396" i="2"/>
  <c r="K160" i="5"/>
  <c r="B171" i="5"/>
  <c r="B386" i="2"/>
  <c r="K382" i="2"/>
  <c r="C164" i="5"/>
  <c r="J153" i="5"/>
  <c r="L102" i="2"/>
  <c r="D109" i="2"/>
  <c r="K156" i="1"/>
  <c r="A153" i="4" s="1"/>
  <c r="B166" i="1"/>
  <c r="J155" i="5"/>
  <c r="C166" i="5"/>
  <c r="M102" i="2"/>
  <c r="C109" i="2"/>
  <c r="A164" i="5"/>
  <c r="I153" i="5"/>
  <c r="K161" i="1" l="1"/>
  <c r="A158" i="4" s="1"/>
  <c r="B171" i="1"/>
  <c r="C239" i="2"/>
  <c r="M235" i="2"/>
  <c r="D404" i="2"/>
  <c r="L400" i="2"/>
  <c r="L249" i="2"/>
  <c r="D253" i="2"/>
  <c r="D201" i="1"/>
  <c r="L191" i="1"/>
  <c r="B188" i="4" s="1"/>
  <c r="K166" i="1"/>
  <c r="A163" i="4" s="1"/>
  <c r="B176" i="1"/>
  <c r="K245" i="2"/>
  <c r="B249" i="2"/>
  <c r="C124" i="2"/>
  <c r="M117" i="2"/>
  <c r="D173" i="1"/>
  <c r="L163" i="1"/>
  <c r="B160" i="4" s="1"/>
  <c r="A194" i="5"/>
  <c r="I183" i="5"/>
  <c r="L150" i="1"/>
  <c r="B147" i="4" s="1"/>
  <c r="D160" i="1"/>
  <c r="D176" i="1"/>
  <c r="L166" i="1"/>
  <c r="B163" i="4" s="1"/>
  <c r="I166" i="5"/>
  <c r="A177" i="5"/>
  <c r="D175" i="1"/>
  <c r="L165" i="1"/>
  <c r="B162" i="4" s="1"/>
  <c r="L121" i="2"/>
  <c r="D128" i="2"/>
  <c r="L240" i="2"/>
  <c r="D244" i="2"/>
  <c r="C182" i="5"/>
  <c r="J171" i="5"/>
  <c r="A180" i="5"/>
  <c r="I169" i="5"/>
  <c r="B120" i="2"/>
  <c r="K113" i="2"/>
  <c r="B184" i="5"/>
  <c r="K173" i="5"/>
  <c r="I163" i="5"/>
  <c r="A174" i="5"/>
  <c r="B177" i="5"/>
  <c r="K166" i="5"/>
  <c r="C195" i="5"/>
  <c r="J184" i="5"/>
  <c r="K172" i="1"/>
  <c r="A169" i="4" s="1"/>
  <c r="B182" i="1"/>
  <c r="C126" i="2"/>
  <c r="M119" i="2"/>
  <c r="B388" i="2"/>
  <c r="K384" i="2"/>
  <c r="B174" i="1"/>
  <c r="K164" i="1"/>
  <c r="A161" i="4" s="1"/>
  <c r="C207" i="5"/>
  <c r="J196" i="5"/>
  <c r="J169" i="5"/>
  <c r="C180" i="5"/>
  <c r="A173" i="5"/>
  <c r="I162" i="5"/>
  <c r="B387" i="2"/>
  <c r="K383" i="2"/>
  <c r="L109" i="2"/>
  <c r="D116" i="2"/>
  <c r="L110" i="2"/>
  <c r="D117" i="2"/>
  <c r="I181" i="5"/>
  <c r="A192" i="5"/>
  <c r="B389" i="2"/>
  <c r="K385" i="2"/>
  <c r="I176" i="5"/>
  <c r="A187" i="5"/>
  <c r="K163" i="5"/>
  <c r="B174" i="5"/>
  <c r="C115" i="2"/>
  <c r="M108" i="2"/>
  <c r="I168" i="5"/>
  <c r="A179" i="5"/>
  <c r="M152" i="1"/>
  <c r="C149" i="4" s="1"/>
  <c r="C162" i="1"/>
  <c r="M389" i="2"/>
  <c r="C393" i="2"/>
  <c r="D111" i="2"/>
  <c r="L104" i="2"/>
  <c r="K116" i="2"/>
  <c r="B123" i="2"/>
  <c r="B124" i="2"/>
  <c r="K117" i="2"/>
  <c r="I171" i="5"/>
  <c r="A182" i="5"/>
  <c r="D187" i="1"/>
  <c r="L177" i="1"/>
  <c r="B174" i="4" s="1"/>
  <c r="M104" i="2"/>
  <c r="C111" i="2"/>
  <c r="B190" i="5"/>
  <c r="K179" i="5"/>
  <c r="J168" i="5"/>
  <c r="C179" i="5"/>
  <c r="B128" i="2"/>
  <c r="K121" i="2"/>
  <c r="C420" i="2"/>
  <c r="M416" i="2"/>
  <c r="J166" i="5"/>
  <c r="C177" i="5"/>
  <c r="K168" i="1"/>
  <c r="A165" i="4" s="1"/>
  <c r="B178" i="1"/>
  <c r="C156" i="1"/>
  <c r="M146" i="1"/>
  <c r="C143" i="4" s="1"/>
  <c r="B181" i="5"/>
  <c r="K170" i="5"/>
  <c r="B111" i="2"/>
  <c r="K104" i="2"/>
  <c r="K172" i="5"/>
  <c r="B183" i="5"/>
  <c r="M242" i="2"/>
  <c r="C246" i="2"/>
  <c r="J165" i="5"/>
  <c r="C176" i="5"/>
  <c r="K244" i="2"/>
  <c r="B248" i="2"/>
  <c r="B115" i="2"/>
  <c r="K108" i="2"/>
  <c r="D391" i="2"/>
  <c r="L387" i="2"/>
  <c r="B119" i="2"/>
  <c r="K112" i="2"/>
  <c r="L235" i="2"/>
  <c r="D239" i="2"/>
  <c r="K163" i="1"/>
  <c r="A160" i="4" s="1"/>
  <c r="B173" i="1"/>
  <c r="C175" i="5"/>
  <c r="J164" i="5"/>
  <c r="L246" i="2"/>
  <c r="D250" i="2"/>
  <c r="K175" i="1"/>
  <c r="A172" i="4" s="1"/>
  <c r="B185" i="1"/>
  <c r="I164" i="5"/>
  <c r="A175" i="5"/>
  <c r="B390" i="2"/>
  <c r="K386" i="2"/>
  <c r="K171" i="5"/>
  <c r="B182" i="5"/>
  <c r="M113" i="2"/>
  <c r="C120" i="2"/>
  <c r="C194" i="5"/>
  <c r="J183" i="5"/>
  <c r="K179" i="1"/>
  <c r="A176" i="4" s="1"/>
  <c r="B189" i="1"/>
  <c r="C192" i="5"/>
  <c r="J181" i="5"/>
  <c r="D115" i="2"/>
  <c r="L108" i="2"/>
  <c r="B243" i="2"/>
  <c r="K239" i="2"/>
  <c r="K242" i="2"/>
  <c r="B246" i="2"/>
  <c r="L148" i="1"/>
  <c r="B145" i="4" s="1"/>
  <c r="D158" i="1"/>
  <c r="L105" i="2"/>
  <c r="D112" i="2"/>
  <c r="D190" i="5"/>
  <c r="L179" i="5"/>
  <c r="K157" i="1"/>
  <c r="A154" i="4" s="1"/>
  <c r="B167" i="1"/>
  <c r="B180" i="1"/>
  <c r="K170" i="1"/>
  <c r="A167" i="4" s="1"/>
  <c r="L389" i="2"/>
  <c r="D393" i="2"/>
  <c r="M387" i="2"/>
  <c r="C391" i="2"/>
  <c r="D162" i="1"/>
  <c r="L152" i="1"/>
  <c r="B149" i="4" s="1"/>
  <c r="B175" i="5"/>
  <c r="K164" i="5"/>
  <c r="D120" i="2"/>
  <c r="L113" i="2"/>
  <c r="M148" i="1"/>
  <c r="C145" i="4" s="1"/>
  <c r="C158" i="1"/>
  <c r="C116" i="2"/>
  <c r="M109" i="2"/>
  <c r="D169" i="1"/>
  <c r="L159" i="1"/>
  <c r="B156" i="4" s="1"/>
  <c r="C128" i="2"/>
  <c r="M121" i="2"/>
  <c r="B187" i="5"/>
  <c r="K176" i="5"/>
  <c r="D164" i="1"/>
  <c r="L154" i="1"/>
  <c r="B151" i="4" s="1"/>
  <c r="C418" i="2"/>
  <c r="M414" i="2"/>
  <c r="B191" i="5"/>
  <c r="K180" i="5"/>
  <c r="D402" i="2"/>
  <c r="L398" i="2"/>
  <c r="C160" i="1"/>
  <c r="M150" i="1"/>
  <c r="C147" i="4" s="1"/>
  <c r="D397" i="2" l="1"/>
  <c r="L393" i="2"/>
  <c r="J175" i="5"/>
  <c r="C186" i="5"/>
  <c r="M156" i="1"/>
  <c r="C153" i="4" s="1"/>
  <c r="C166" i="1"/>
  <c r="B201" i="5"/>
  <c r="K190" i="5"/>
  <c r="D118" i="2"/>
  <c r="L111" i="2"/>
  <c r="A184" i="5"/>
  <c r="I173" i="5"/>
  <c r="I180" i="5"/>
  <c r="A191" i="5"/>
  <c r="L176" i="1"/>
  <c r="B173" i="4" s="1"/>
  <c r="D186" i="1"/>
  <c r="M158" i="1"/>
  <c r="C155" i="4" s="1"/>
  <c r="C168" i="1"/>
  <c r="M111" i="2"/>
  <c r="C118" i="2"/>
  <c r="J180" i="5"/>
  <c r="C191" i="5"/>
  <c r="K243" i="2"/>
  <c r="B247" i="2"/>
  <c r="D248" i="2"/>
  <c r="L244" i="2"/>
  <c r="L253" i="2"/>
  <c r="D257" i="2"/>
  <c r="C127" i="2"/>
  <c r="M120" i="2"/>
  <c r="I187" i="5"/>
  <c r="A198" i="5"/>
  <c r="K191" i="5"/>
  <c r="B202" i="5"/>
  <c r="C187" i="5"/>
  <c r="J176" i="5"/>
  <c r="D170" i="1"/>
  <c r="L160" i="1"/>
  <c r="B157" i="4" s="1"/>
  <c r="M162" i="1"/>
  <c r="C159" i="4" s="1"/>
  <c r="C172" i="1"/>
  <c r="D122" i="2"/>
  <c r="L115" i="2"/>
  <c r="J207" i="5"/>
  <c r="C218" i="5"/>
  <c r="I174" i="5"/>
  <c r="A185" i="5"/>
  <c r="L128" i="2"/>
  <c r="D135" i="2"/>
  <c r="C422" i="2"/>
  <c r="M418" i="2"/>
  <c r="J195" i="5"/>
  <c r="C206" i="5"/>
  <c r="C193" i="5"/>
  <c r="J182" i="5"/>
  <c r="D127" i="2"/>
  <c r="L120" i="2"/>
  <c r="I194" i="5"/>
  <c r="A205" i="5"/>
  <c r="C424" i="2"/>
  <c r="M420" i="2"/>
  <c r="D183" i="1"/>
  <c r="L173" i="1"/>
  <c r="B170" i="4" s="1"/>
  <c r="D408" i="2"/>
  <c r="L404" i="2"/>
  <c r="B250" i="2"/>
  <c r="K246" i="2"/>
  <c r="B192" i="1"/>
  <c r="K182" i="1"/>
  <c r="A179" i="4" s="1"/>
  <c r="K173" i="1"/>
  <c r="A170" i="4" s="1"/>
  <c r="B183" i="1"/>
  <c r="K180" i="1"/>
  <c r="A177" i="4" s="1"/>
  <c r="B190" i="1"/>
  <c r="K389" i="2"/>
  <c r="B393" i="2"/>
  <c r="D211" i="1"/>
  <c r="L201" i="1"/>
  <c r="B198" i="4" s="1"/>
  <c r="C188" i="5"/>
  <c r="J177" i="5"/>
  <c r="B394" i="2"/>
  <c r="K390" i="2"/>
  <c r="I182" i="5"/>
  <c r="A193" i="5"/>
  <c r="K119" i="2"/>
  <c r="B126" i="2"/>
  <c r="D119" i="2"/>
  <c r="L112" i="2"/>
  <c r="K189" i="1"/>
  <c r="A186" i="4" s="1"/>
  <c r="B199" i="1"/>
  <c r="K185" i="1"/>
  <c r="A182" i="4" s="1"/>
  <c r="B195" i="1"/>
  <c r="L116" i="2"/>
  <c r="D123" i="2"/>
  <c r="B252" i="2"/>
  <c r="K248" i="2"/>
  <c r="M116" i="2"/>
  <c r="C123" i="2"/>
  <c r="K182" i="5"/>
  <c r="B193" i="5"/>
  <c r="M393" i="2"/>
  <c r="C397" i="2"/>
  <c r="K167" i="1"/>
  <c r="A164" i="4" s="1"/>
  <c r="B177" i="1"/>
  <c r="D243" i="2"/>
  <c r="L239" i="2"/>
  <c r="L164" i="1"/>
  <c r="B161" i="4" s="1"/>
  <c r="D174" i="1"/>
  <c r="K177" i="5"/>
  <c r="B188" i="5"/>
  <c r="A190" i="5"/>
  <c r="I179" i="5"/>
  <c r="D201" i="5"/>
  <c r="L190" i="5"/>
  <c r="M160" i="1"/>
  <c r="C157" i="4" s="1"/>
  <c r="C170" i="1"/>
  <c r="B118" i="2"/>
  <c r="K111" i="2"/>
  <c r="B135" i="2"/>
  <c r="K128" i="2"/>
  <c r="B131" i="2"/>
  <c r="K124" i="2"/>
  <c r="M115" i="2"/>
  <c r="C122" i="2"/>
  <c r="B392" i="2"/>
  <c r="K388" i="2"/>
  <c r="B195" i="5"/>
  <c r="K184" i="5"/>
  <c r="D185" i="1"/>
  <c r="L175" i="1"/>
  <c r="B172" i="4" s="1"/>
  <c r="C131" i="2"/>
  <c r="M124" i="2"/>
  <c r="C243" i="2"/>
  <c r="M239" i="2"/>
  <c r="C250" i="2"/>
  <c r="M246" i="2"/>
  <c r="I192" i="5"/>
  <c r="A203" i="5"/>
  <c r="A186" i="5"/>
  <c r="I175" i="5"/>
  <c r="K183" i="5"/>
  <c r="B194" i="5"/>
  <c r="D124" i="2"/>
  <c r="L117" i="2"/>
  <c r="K187" i="5"/>
  <c r="B198" i="5"/>
  <c r="B186" i="5"/>
  <c r="K175" i="5"/>
  <c r="C203" i="5"/>
  <c r="J192" i="5"/>
  <c r="L158" i="1"/>
  <c r="B155" i="4" s="1"/>
  <c r="D168" i="1"/>
  <c r="J179" i="5"/>
  <c r="C190" i="5"/>
  <c r="K123" i="2"/>
  <c r="B130" i="2"/>
  <c r="B185" i="5"/>
  <c r="K174" i="5"/>
  <c r="I177" i="5"/>
  <c r="A188" i="5"/>
  <c r="K249" i="2"/>
  <c r="B253" i="2"/>
  <c r="K171" i="1"/>
  <c r="A168" i="4" s="1"/>
  <c r="B181" i="1"/>
  <c r="K176" i="1"/>
  <c r="A173" i="4" s="1"/>
  <c r="B186" i="1"/>
  <c r="B188" i="1"/>
  <c r="K178" i="1"/>
  <c r="A175" i="4" s="1"/>
  <c r="D197" i="1"/>
  <c r="L187" i="1"/>
  <c r="B184" i="4" s="1"/>
  <c r="B184" i="1"/>
  <c r="K174" i="1"/>
  <c r="A171" i="4" s="1"/>
  <c r="M128" i="2"/>
  <c r="C135" i="2"/>
  <c r="L162" i="1"/>
  <c r="B159" i="4" s="1"/>
  <c r="D172" i="1"/>
  <c r="L391" i="2"/>
  <c r="D395" i="2"/>
  <c r="M391" i="2"/>
  <c r="C395" i="2"/>
  <c r="D254" i="2"/>
  <c r="L250" i="2"/>
  <c r="D406" i="2"/>
  <c r="L402" i="2"/>
  <c r="D179" i="1"/>
  <c r="L169" i="1"/>
  <c r="B166" i="4" s="1"/>
  <c r="C205" i="5"/>
  <c r="J194" i="5"/>
  <c r="B122" i="2"/>
  <c r="K115" i="2"/>
  <c r="K181" i="5"/>
  <c r="B192" i="5"/>
  <c r="K387" i="2"/>
  <c r="B391" i="2"/>
  <c r="M126" i="2"/>
  <c r="C133" i="2"/>
  <c r="B127" i="2"/>
  <c r="K120" i="2"/>
  <c r="K188" i="5" l="1"/>
  <c r="B199" i="5"/>
  <c r="B133" i="2"/>
  <c r="K126" i="2"/>
  <c r="D142" i="2"/>
  <c r="L135" i="2"/>
  <c r="K247" i="2"/>
  <c r="B251" i="2"/>
  <c r="D258" i="2"/>
  <c r="L254" i="2"/>
  <c r="D207" i="1"/>
  <c r="L197" i="1"/>
  <c r="B194" i="4" s="1"/>
  <c r="B196" i="5"/>
  <c r="K185" i="5"/>
  <c r="C247" i="2"/>
  <c r="M243" i="2"/>
  <c r="K131" i="2"/>
  <c r="B138" i="2"/>
  <c r="C428" i="2"/>
  <c r="M424" i="2"/>
  <c r="C198" i="5"/>
  <c r="J187" i="5"/>
  <c r="A195" i="5"/>
  <c r="I184" i="5"/>
  <c r="B200" i="1"/>
  <c r="K190" i="1"/>
  <c r="A187" i="4" s="1"/>
  <c r="D184" i="1"/>
  <c r="L174" i="1"/>
  <c r="B171" i="4" s="1"/>
  <c r="M131" i="2"/>
  <c r="C138" i="2"/>
  <c r="B196" i="1"/>
  <c r="K186" i="1"/>
  <c r="A183" i="4" s="1"/>
  <c r="J190" i="5"/>
  <c r="C201" i="5"/>
  <c r="B205" i="5"/>
  <c r="K194" i="5"/>
  <c r="D130" i="2"/>
  <c r="L123" i="2"/>
  <c r="J218" i="5"/>
  <c r="C229" i="5"/>
  <c r="I198" i="5"/>
  <c r="A209" i="5"/>
  <c r="C125" i="2"/>
  <c r="M118" i="2"/>
  <c r="M123" i="2"/>
  <c r="C130" i="2"/>
  <c r="K118" i="2"/>
  <c r="B125" i="2"/>
  <c r="D134" i="2"/>
  <c r="L127" i="2"/>
  <c r="L168" i="1"/>
  <c r="B165" i="4" s="1"/>
  <c r="D178" i="1"/>
  <c r="M170" i="1"/>
  <c r="C167" i="4" s="1"/>
  <c r="C180" i="1"/>
  <c r="K195" i="1"/>
  <c r="A192" i="4" s="1"/>
  <c r="B205" i="1"/>
  <c r="M168" i="1"/>
  <c r="C165" i="4" s="1"/>
  <c r="C178" i="1"/>
  <c r="M166" i="1"/>
  <c r="C163" i="4" s="1"/>
  <c r="C176" i="1"/>
  <c r="K202" i="5"/>
  <c r="B213" i="5"/>
  <c r="D125" i="2"/>
  <c r="L118" i="2"/>
  <c r="D399" i="2"/>
  <c r="L395" i="2"/>
  <c r="B398" i="2"/>
  <c r="K394" i="2"/>
  <c r="B206" i="5"/>
  <c r="K195" i="5"/>
  <c r="J188" i="5"/>
  <c r="C199" i="5"/>
  <c r="B254" i="2"/>
  <c r="K250" i="2"/>
  <c r="C204" i="5"/>
  <c r="J193" i="5"/>
  <c r="L122" i="2"/>
  <c r="D129" i="2"/>
  <c r="C134" i="2"/>
  <c r="M127" i="2"/>
  <c r="B395" i="2"/>
  <c r="K391" i="2"/>
  <c r="K183" i="1"/>
  <c r="A180" i="4" s="1"/>
  <c r="B193" i="1"/>
  <c r="K188" i="1"/>
  <c r="A185" i="4" s="1"/>
  <c r="B198" i="1"/>
  <c r="B142" i="2"/>
  <c r="K135" i="2"/>
  <c r="B212" i="5"/>
  <c r="K201" i="5"/>
  <c r="J206" i="5"/>
  <c r="C217" i="5"/>
  <c r="M172" i="1"/>
  <c r="C169" i="4" s="1"/>
  <c r="C182" i="1"/>
  <c r="L257" i="2"/>
  <c r="D261" i="2"/>
  <c r="L186" i="1"/>
  <c r="B183" i="4" s="1"/>
  <c r="D196" i="1"/>
  <c r="C197" i="5"/>
  <c r="J186" i="5"/>
  <c r="M395" i="2"/>
  <c r="C399" i="2"/>
  <c r="I193" i="5"/>
  <c r="A204" i="5"/>
  <c r="D131" i="2"/>
  <c r="L124" i="2"/>
  <c r="B256" i="2"/>
  <c r="K252" i="2"/>
  <c r="B129" i="2"/>
  <c r="K122" i="2"/>
  <c r="B202" i="1"/>
  <c r="K192" i="1"/>
  <c r="A189" i="4" s="1"/>
  <c r="K181" i="1"/>
  <c r="A178" i="4" s="1"/>
  <c r="B191" i="1"/>
  <c r="M135" i="2"/>
  <c r="C142" i="2"/>
  <c r="D189" i="1"/>
  <c r="L179" i="1"/>
  <c r="B176" i="4" s="1"/>
  <c r="C214" i="5"/>
  <c r="J203" i="5"/>
  <c r="B396" i="2"/>
  <c r="K392" i="2"/>
  <c r="L201" i="5"/>
  <c r="D212" i="5"/>
  <c r="D221" i="1"/>
  <c r="L211" i="1"/>
  <c r="B208" i="4" s="1"/>
  <c r="D412" i="2"/>
  <c r="L408" i="2"/>
  <c r="K192" i="5"/>
  <c r="B203" i="5"/>
  <c r="B137" i="2"/>
  <c r="K130" i="2"/>
  <c r="A196" i="5"/>
  <c r="I185" i="5"/>
  <c r="D195" i="1"/>
  <c r="L185" i="1"/>
  <c r="B182" i="4" s="1"/>
  <c r="A214" i="5"/>
  <c r="I203" i="5"/>
  <c r="M397" i="2"/>
  <c r="C401" i="2"/>
  <c r="K199" i="1"/>
  <c r="A196" i="4" s="1"/>
  <c r="B209" i="1"/>
  <c r="K127" i="2"/>
  <c r="B134" i="2"/>
  <c r="C140" i="2"/>
  <c r="M133" i="2"/>
  <c r="I188" i="5"/>
  <c r="A199" i="5"/>
  <c r="C129" i="2"/>
  <c r="M122" i="2"/>
  <c r="B204" i="5"/>
  <c r="K193" i="5"/>
  <c r="B397" i="2"/>
  <c r="K393" i="2"/>
  <c r="I191" i="5"/>
  <c r="A202" i="5"/>
  <c r="K198" i="5"/>
  <c r="B209" i="5"/>
  <c r="I205" i="5"/>
  <c r="A216" i="5"/>
  <c r="J191" i="5"/>
  <c r="C202" i="5"/>
  <c r="D247" i="2"/>
  <c r="L243" i="2"/>
  <c r="D182" i="1"/>
  <c r="L172" i="1"/>
  <c r="B169" i="4" s="1"/>
  <c r="K177" i="1"/>
  <c r="A174" i="4" s="1"/>
  <c r="B187" i="1"/>
  <c r="J205" i="5"/>
  <c r="C216" i="5"/>
  <c r="I186" i="5"/>
  <c r="A197" i="5"/>
  <c r="B257" i="2"/>
  <c r="K253" i="2"/>
  <c r="D410" i="2"/>
  <c r="L406" i="2"/>
  <c r="K184" i="1"/>
  <c r="A181" i="4" s="1"/>
  <c r="B194" i="1"/>
  <c r="B197" i="5"/>
  <c r="K186" i="5"/>
  <c r="C254" i="2"/>
  <c r="M250" i="2"/>
  <c r="A201" i="5"/>
  <c r="I190" i="5"/>
  <c r="L119" i="2"/>
  <c r="D126" i="2"/>
  <c r="D193" i="1"/>
  <c r="L183" i="1"/>
  <c r="B180" i="4" s="1"/>
  <c r="C426" i="2"/>
  <c r="M422" i="2"/>
  <c r="D180" i="1"/>
  <c r="L170" i="1"/>
  <c r="B167" i="4" s="1"/>
  <c r="D252" i="2"/>
  <c r="L248" i="2"/>
  <c r="L397" i="2"/>
  <c r="D401" i="2"/>
  <c r="K193" i="1" l="1"/>
  <c r="A190" i="4" s="1"/>
  <c r="B203" i="1"/>
  <c r="K137" i="2"/>
  <c r="B144" i="2"/>
  <c r="J214" i="5"/>
  <c r="C225" i="5"/>
  <c r="K256" i="2"/>
  <c r="B260" i="2"/>
  <c r="B216" i="5"/>
  <c r="K205" i="5"/>
  <c r="I195" i="5"/>
  <c r="A206" i="5"/>
  <c r="D217" i="1"/>
  <c r="L207" i="1"/>
  <c r="B204" i="4" s="1"/>
  <c r="D265" i="2"/>
  <c r="L261" i="2"/>
  <c r="K205" i="1"/>
  <c r="A202" i="4" s="1"/>
  <c r="B215" i="1"/>
  <c r="K251" i="2"/>
  <c r="B255" i="2"/>
  <c r="M176" i="1"/>
  <c r="C173" i="4" s="1"/>
  <c r="C186" i="1"/>
  <c r="K197" i="5"/>
  <c r="B208" i="5"/>
  <c r="K209" i="1"/>
  <c r="A206" i="4" s="1"/>
  <c r="B219" i="1"/>
  <c r="B214" i="5"/>
  <c r="K203" i="5"/>
  <c r="L182" i="1"/>
  <c r="B179" i="4" s="1"/>
  <c r="D192" i="1"/>
  <c r="B402" i="2"/>
  <c r="K398" i="2"/>
  <c r="M399" i="2"/>
  <c r="C403" i="2"/>
  <c r="M180" i="1"/>
  <c r="C177" i="4" s="1"/>
  <c r="C190" i="1"/>
  <c r="I209" i="5"/>
  <c r="A220" i="5"/>
  <c r="C145" i="2"/>
  <c r="M138" i="2"/>
  <c r="K138" i="2"/>
  <c r="B145" i="2"/>
  <c r="D199" i="1"/>
  <c r="L189" i="1"/>
  <c r="B186" i="4" s="1"/>
  <c r="L131" i="2"/>
  <c r="D138" i="2"/>
  <c r="C432" i="2"/>
  <c r="M428" i="2"/>
  <c r="D133" i="2"/>
  <c r="L126" i="2"/>
  <c r="J202" i="5"/>
  <c r="C213" i="5"/>
  <c r="K191" i="1"/>
  <c r="A188" i="4" s="1"/>
  <c r="B201" i="1"/>
  <c r="I214" i="5"/>
  <c r="A225" i="5"/>
  <c r="D231" i="1"/>
  <c r="L221" i="1"/>
  <c r="B218" i="4" s="1"/>
  <c r="B223" i="5"/>
  <c r="K212" i="5"/>
  <c r="D403" i="2"/>
  <c r="L399" i="2"/>
  <c r="D149" i="2"/>
  <c r="L142" i="2"/>
  <c r="K187" i="1"/>
  <c r="A184" i="4" s="1"/>
  <c r="B197" i="1"/>
  <c r="L180" i="1"/>
  <c r="B177" i="4" s="1"/>
  <c r="D190" i="1"/>
  <c r="B204" i="1"/>
  <c r="K194" i="1"/>
  <c r="A191" i="4" s="1"/>
  <c r="K397" i="2"/>
  <c r="B401" i="2"/>
  <c r="C149" i="2"/>
  <c r="M142" i="2"/>
  <c r="B215" i="5"/>
  <c r="K204" i="5"/>
  <c r="D416" i="2"/>
  <c r="L412" i="2"/>
  <c r="C136" i="2"/>
  <c r="M129" i="2"/>
  <c r="A210" i="5"/>
  <c r="I199" i="5"/>
  <c r="D188" i="1"/>
  <c r="L178" i="1"/>
  <c r="B175" i="4" s="1"/>
  <c r="C240" i="5"/>
  <c r="J229" i="5"/>
  <c r="K134" i="2"/>
  <c r="B141" i="2"/>
  <c r="K206" i="5"/>
  <c r="B217" i="5"/>
  <c r="L258" i="2"/>
  <c r="D262" i="2"/>
  <c r="M134" i="2"/>
  <c r="C141" i="2"/>
  <c r="M125" i="2"/>
  <c r="C132" i="2"/>
  <c r="D136" i="2"/>
  <c r="L129" i="2"/>
  <c r="I197" i="5"/>
  <c r="A208" i="5"/>
  <c r="A212" i="5"/>
  <c r="I201" i="5"/>
  <c r="J204" i="5"/>
  <c r="C215" i="5"/>
  <c r="L184" i="1"/>
  <c r="B181" i="4" s="1"/>
  <c r="D194" i="1"/>
  <c r="M247" i="2"/>
  <c r="C251" i="2"/>
  <c r="B140" i="2"/>
  <c r="K133" i="2"/>
  <c r="I202" i="5"/>
  <c r="A213" i="5"/>
  <c r="K125" i="2"/>
  <c r="B132" i="2"/>
  <c r="J201" i="5"/>
  <c r="C212" i="5"/>
  <c r="J198" i="5"/>
  <c r="C209" i="5"/>
  <c r="C228" i="5"/>
  <c r="J217" i="5"/>
  <c r="D414" i="2"/>
  <c r="L410" i="2"/>
  <c r="B206" i="1"/>
  <c r="K196" i="1"/>
  <c r="A193" i="4" s="1"/>
  <c r="B261" i="2"/>
  <c r="K257" i="2"/>
  <c r="D405" i="2"/>
  <c r="L401" i="2"/>
  <c r="I216" i="5"/>
  <c r="A227" i="5"/>
  <c r="D205" i="1"/>
  <c r="L195" i="1"/>
  <c r="B192" i="4" s="1"/>
  <c r="J197" i="5"/>
  <c r="C208" i="5"/>
  <c r="B220" i="5"/>
  <c r="K209" i="5"/>
  <c r="L196" i="1"/>
  <c r="B193" i="4" s="1"/>
  <c r="D206" i="1"/>
  <c r="K198" i="1"/>
  <c r="A195" i="4" s="1"/>
  <c r="B208" i="1"/>
  <c r="B224" i="5"/>
  <c r="K213" i="5"/>
  <c r="B210" i="5"/>
  <c r="K199" i="5"/>
  <c r="C210" i="5"/>
  <c r="J199" i="5"/>
  <c r="M182" i="1"/>
  <c r="C179" i="4" s="1"/>
  <c r="C192" i="1"/>
  <c r="M178" i="1"/>
  <c r="C175" i="4" s="1"/>
  <c r="C188" i="1"/>
  <c r="M130" i="2"/>
  <c r="C137" i="2"/>
  <c r="C430" i="2"/>
  <c r="M426" i="2"/>
  <c r="K395" i="2"/>
  <c r="B399" i="2"/>
  <c r="M401" i="2"/>
  <c r="C405" i="2"/>
  <c r="I204" i="5"/>
  <c r="A215" i="5"/>
  <c r="D203" i="1"/>
  <c r="L193" i="1"/>
  <c r="B190" i="4" s="1"/>
  <c r="L247" i="2"/>
  <c r="D251" i="2"/>
  <c r="L212" i="5"/>
  <c r="D223" i="5"/>
  <c r="B212" i="1"/>
  <c r="K202" i="1"/>
  <c r="A199" i="4" s="1"/>
  <c r="K142" i="2"/>
  <c r="B149" i="2"/>
  <c r="D132" i="2"/>
  <c r="L125" i="2"/>
  <c r="J216" i="5"/>
  <c r="C227" i="5"/>
  <c r="D256" i="2"/>
  <c r="L252" i="2"/>
  <c r="C258" i="2"/>
  <c r="M254" i="2"/>
  <c r="M140" i="2"/>
  <c r="C147" i="2"/>
  <c r="I196" i="5"/>
  <c r="A207" i="5"/>
  <c r="B400" i="2"/>
  <c r="K396" i="2"/>
  <c r="K129" i="2"/>
  <c r="B136" i="2"/>
  <c r="K254" i="2"/>
  <c r="B258" i="2"/>
  <c r="D141" i="2"/>
  <c r="L134" i="2"/>
  <c r="D137" i="2"/>
  <c r="L130" i="2"/>
  <c r="K200" i="1"/>
  <c r="A197" i="4" s="1"/>
  <c r="B210" i="1"/>
  <c r="K196" i="5"/>
  <c r="B207" i="5"/>
  <c r="L194" i="1" l="1"/>
  <c r="B191" i="4" s="1"/>
  <c r="D204" i="1"/>
  <c r="M403" i="2"/>
  <c r="C407" i="2"/>
  <c r="B403" i="2"/>
  <c r="K399" i="2"/>
  <c r="M251" i="2"/>
  <c r="C255" i="2"/>
  <c r="C139" i="2"/>
  <c r="M132" i="2"/>
  <c r="K401" i="2"/>
  <c r="B405" i="2"/>
  <c r="M190" i="1"/>
  <c r="C187" i="4" s="1"/>
  <c r="C200" i="1"/>
  <c r="K208" i="5"/>
  <c r="B219" i="5"/>
  <c r="I206" i="5"/>
  <c r="A217" i="5"/>
  <c r="M147" i="2"/>
  <c r="C154" i="2"/>
  <c r="L137" i="2"/>
  <c r="D144" i="2"/>
  <c r="K212" i="1"/>
  <c r="A209" i="4" s="1"/>
  <c r="B222" i="1"/>
  <c r="B221" i="5"/>
  <c r="K210" i="5"/>
  <c r="D215" i="1"/>
  <c r="L205" i="1"/>
  <c r="B202" i="4" s="1"/>
  <c r="J228" i="5"/>
  <c r="C239" i="5"/>
  <c r="L188" i="1"/>
  <c r="B185" i="4" s="1"/>
  <c r="D198" i="1"/>
  <c r="B234" i="5"/>
  <c r="K223" i="5"/>
  <c r="C436" i="2"/>
  <c r="M432" i="2"/>
  <c r="C220" i="5"/>
  <c r="J209" i="5"/>
  <c r="B218" i="1"/>
  <c r="K208" i="1"/>
  <c r="A205" i="4" s="1"/>
  <c r="J212" i="5"/>
  <c r="C223" i="5"/>
  <c r="L256" i="2"/>
  <c r="D260" i="2"/>
  <c r="D209" i="1"/>
  <c r="L199" i="1"/>
  <c r="B196" i="4" s="1"/>
  <c r="K136" i="2"/>
  <c r="B143" i="2"/>
  <c r="J227" i="5"/>
  <c r="C238" i="5"/>
  <c r="M188" i="1"/>
  <c r="C185" i="4" s="1"/>
  <c r="C198" i="1"/>
  <c r="L206" i="1"/>
  <c r="B203" i="4" s="1"/>
  <c r="D216" i="1"/>
  <c r="K132" i="2"/>
  <c r="B139" i="2"/>
  <c r="K217" i="5"/>
  <c r="B228" i="5"/>
  <c r="K197" i="1"/>
  <c r="A194" i="4" s="1"/>
  <c r="B207" i="1"/>
  <c r="K201" i="1"/>
  <c r="A198" i="4" s="1"/>
  <c r="B211" i="1"/>
  <c r="K145" i="2"/>
  <c r="B152" i="2"/>
  <c r="L192" i="1"/>
  <c r="B189" i="4" s="1"/>
  <c r="D202" i="1"/>
  <c r="K215" i="1"/>
  <c r="A212" i="4" s="1"/>
  <c r="B225" i="1"/>
  <c r="J225" i="5"/>
  <c r="C236" i="5"/>
  <c r="I227" i="5"/>
  <c r="A238" i="5"/>
  <c r="M141" i="2"/>
  <c r="C148" i="2"/>
  <c r="L138" i="2"/>
  <c r="D145" i="2"/>
  <c r="M258" i="2"/>
  <c r="C262" i="2"/>
  <c r="B235" i="5"/>
  <c r="K224" i="5"/>
  <c r="I210" i="5"/>
  <c r="A221" i="5"/>
  <c r="L251" i="2"/>
  <c r="D255" i="2"/>
  <c r="J215" i="5"/>
  <c r="C226" i="5"/>
  <c r="D409" i="2"/>
  <c r="L405" i="2"/>
  <c r="D213" i="1"/>
  <c r="L203" i="1"/>
  <c r="B200" i="4" s="1"/>
  <c r="D420" i="2"/>
  <c r="L416" i="2"/>
  <c r="M186" i="1"/>
  <c r="C183" i="4" s="1"/>
  <c r="C196" i="1"/>
  <c r="C434" i="2"/>
  <c r="M430" i="2"/>
  <c r="B214" i="1"/>
  <c r="K204" i="1"/>
  <c r="A201" i="4" s="1"/>
  <c r="K216" i="5"/>
  <c r="B227" i="5"/>
  <c r="K260" i="2"/>
  <c r="B264" i="2"/>
  <c r="B406" i="2"/>
  <c r="K402" i="2"/>
  <c r="I212" i="5"/>
  <c r="A223" i="5"/>
  <c r="I208" i="5"/>
  <c r="A219" i="5"/>
  <c r="B148" i="2"/>
  <c r="K141" i="2"/>
  <c r="C224" i="5"/>
  <c r="J213" i="5"/>
  <c r="B151" i="2"/>
  <c r="K144" i="2"/>
  <c r="I215" i="5"/>
  <c r="A226" i="5"/>
  <c r="L132" i="2"/>
  <c r="D139" i="2"/>
  <c r="B231" i="5"/>
  <c r="K220" i="5"/>
  <c r="B216" i="1"/>
  <c r="K206" i="1"/>
  <c r="A203" i="4" s="1"/>
  <c r="B226" i="5"/>
  <c r="K215" i="5"/>
  <c r="D156" i="2"/>
  <c r="L149" i="2"/>
  <c r="C152" i="2"/>
  <c r="M145" i="2"/>
  <c r="B225" i="5"/>
  <c r="K214" i="5"/>
  <c r="D269" i="2"/>
  <c r="L265" i="2"/>
  <c r="D148" i="2"/>
  <c r="L141" i="2"/>
  <c r="K258" i="2"/>
  <c r="B262" i="2"/>
  <c r="L262" i="2"/>
  <c r="D266" i="2"/>
  <c r="I225" i="5"/>
  <c r="A236" i="5"/>
  <c r="M192" i="1"/>
  <c r="C189" i="4" s="1"/>
  <c r="C202" i="1"/>
  <c r="A224" i="5"/>
  <c r="I213" i="5"/>
  <c r="B220" i="1"/>
  <c r="K210" i="1"/>
  <c r="A207" i="4" s="1"/>
  <c r="C219" i="5"/>
  <c r="J208" i="5"/>
  <c r="I220" i="5"/>
  <c r="A231" i="5"/>
  <c r="K219" i="1"/>
  <c r="A216" i="4" s="1"/>
  <c r="B229" i="1"/>
  <c r="K203" i="1"/>
  <c r="A200" i="4" s="1"/>
  <c r="B213" i="1"/>
  <c r="D234" i="5"/>
  <c r="L223" i="5"/>
  <c r="D241" i="1"/>
  <c r="L231" i="1"/>
  <c r="B228" i="4" s="1"/>
  <c r="M137" i="2"/>
  <c r="C144" i="2"/>
  <c r="L190" i="1"/>
  <c r="B187" i="4" s="1"/>
  <c r="D200" i="1"/>
  <c r="B259" i="2"/>
  <c r="K255" i="2"/>
  <c r="C143" i="2"/>
  <c r="M136" i="2"/>
  <c r="B265" i="2"/>
  <c r="K261" i="2"/>
  <c r="K207" i="5"/>
  <c r="B218" i="5"/>
  <c r="B404" i="2"/>
  <c r="K400" i="2"/>
  <c r="I207" i="5"/>
  <c r="A218" i="5"/>
  <c r="K149" i="2"/>
  <c r="B156" i="2"/>
  <c r="M405" i="2"/>
  <c r="C409" i="2"/>
  <c r="C221" i="5"/>
  <c r="J210" i="5"/>
  <c r="D418" i="2"/>
  <c r="L414" i="2"/>
  <c r="K140" i="2"/>
  <c r="B147" i="2"/>
  <c r="D143" i="2"/>
  <c r="L136" i="2"/>
  <c r="J240" i="5"/>
  <c r="C251" i="5"/>
  <c r="M149" i="2"/>
  <c r="C156" i="2"/>
  <c r="L403" i="2"/>
  <c r="D407" i="2"/>
  <c r="D140" i="2"/>
  <c r="L133" i="2"/>
  <c r="D227" i="1"/>
  <c r="L217" i="1"/>
  <c r="B214" i="4" s="1"/>
  <c r="J221" i="5" l="1"/>
  <c r="C232" i="5"/>
  <c r="D411" i="2"/>
  <c r="L407" i="2"/>
  <c r="I219" i="5"/>
  <c r="A230" i="5"/>
  <c r="L255" i="2"/>
  <c r="D259" i="2"/>
  <c r="I238" i="5"/>
  <c r="A249" i="5"/>
  <c r="K207" i="1"/>
  <c r="A204" i="4" s="1"/>
  <c r="B217" i="1"/>
  <c r="B150" i="2"/>
  <c r="K143" i="2"/>
  <c r="K222" i="1"/>
  <c r="A219" i="4" s="1"/>
  <c r="B232" i="1"/>
  <c r="K405" i="2"/>
  <c r="B409" i="2"/>
  <c r="K265" i="2"/>
  <c r="B269" i="2"/>
  <c r="D245" i="5"/>
  <c r="L234" i="5"/>
  <c r="I224" i="5"/>
  <c r="A235" i="5"/>
  <c r="L269" i="2"/>
  <c r="D273" i="2"/>
  <c r="B242" i="5"/>
  <c r="K231" i="5"/>
  <c r="C438" i="2"/>
  <c r="M438" i="2" s="1"/>
  <c r="M434" i="2"/>
  <c r="C440" i="2"/>
  <c r="M440" i="2" s="1"/>
  <c r="M436" i="2"/>
  <c r="C159" i="2"/>
  <c r="M152" i="2"/>
  <c r="I218" i="5"/>
  <c r="A229" i="5"/>
  <c r="L200" i="1"/>
  <c r="B197" i="4" s="1"/>
  <c r="D210" i="1"/>
  <c r="I231" i="5"/>
  <c r="A242" i="5"/>
  <c r="L266" i="2"/>
  <c r="D270" i="2"/>
  <c r="K264" i="2"/>
  <c r="B268" i="2"/>
  <c r="M262" i="2"/>
  <c r="C266" i="2"/>
  <c r="L202" i="1"/>
  <c r="B199" i="4" s="1"/>
  <c r="D212" i="1"/>
  <c r="L216" i="1"/>
  <c r="B213" i="4" s="1"/>
  <c r="D226" i="1"/>
  <c r="J223" i="5"/>
  <c r="C234" i="5"/>
  <c r="C250" i="5"/>
  <c r="J239" i="5"/>
  <c r="I217" i="5"/>
  <c r="A228" i="5"/>
  <c r="C163" i="2"/>
  <c r="M156" i="2"/>
  <c r="M202" i="1"/>
  <c r="C199" i="4" s="1"/>
  <c r="C212" i="1"/>
  <c r="M196" i="1"/>
  <c r="C193" i="4" s="1"/>
  <c r="C206" i="1"/>
  <c r="I226" i="5"/>
  <c r="A237" i="5"/>
  <c r="K139" i="2"/>
  <c r="B146" i="2"/>
  <c r="M255" i="2"/>
  <c r="C259" i="2"/>
  <c r="D424" i="2"/>
  <c r="L420" i="2"/>
  <c r="L156" i="2"/>
  <c r="D163" i="2"/>
  <c r="K151" i="2"/>
  <c r="B158" i="2"/>
  <c r="D223" i="1"/>
  <c r="L213" i="1"/>
  <c r="B210" i="4" s="1"/>
  <c r="K403" i="2"/>
  <c r="B407" i="2"/>
  <c r="K213" i="1"/>
  <c r="A210" i="4" s="1"/>
  <c r="B223" i="1"/>
  <c r="L144" i="2"/>
  <c r="D151" i="2"/>
  <c r="B245" i="5"/>
  <c r="K234" i="5"/>
  <c r="C146" i="2"/>
  <c r="M139" i="2"/>
  <c r="C161" i="2"/>
  <c r="M154" i="2"/>
  <c r="B263" i="2"/>
  <c r="K259" i="2"/>
  <c r="B410" i="2"/>
  <c r="K406" i="2"/>
  <c r="B230" i="5"/>
  <c r="K219" i="5"/>
  <c r="M407" i="2"/>
  <c r="C411" i="2"/>
  <c r="D146" i="2"/>
  <c r="L139" i="2"/>
  <c r="A234" i="5"/>
  <c r="I223" i="5"/>
  <c r="C247" i="5"/>
  <c r="J236" i="5"/>
  <c r="K228" i="5"/>
  <c r="B239" i="5"/>
  <c r="C150" i="2"/>
  <c r="M143" i="2"/>
  <c r="K229" i="1"/>
  <c r="A226" i="4" s="1"/>
  <c r="B239" i="1"/>
  <c r="I236" i="5"/>
  <c r="A247" i="5"/>
  <c r="L198" i="1"/>
  <c r="B195" i="4" s="1"/>
  <c r="D208" i="1"/>
  <c r="B246" i="5"/>
  <c r="K235" i="5"/>
  <c r="L143" i="2"/>
  <c r="D150" i="2"/>
  <c r="K152" i="2"/>
  <c r="B159" i="2"/>
  <c r="M198" i="1"/>
  <c r="C195" i="4" s="1"/>
  <c r="C208" i="1"/>
  <c r="D237" i="1"/>
  <c r="L227" i="1"/>
  <c r="B224" i="4" s="1"/>
  <c r="B408" i="2"/>
  <c r="K404" i="2"/>
  <c r="C230" i="5"/>
  <c r="J219" i="5"/>
  <c r="K226" i="5"/>
  <c r="B237" i="5"/>
  <c r="J224" i="5"/>
  <c r="C235" i="5"/>
  <c r="D413" i="2"/>
  <c r="L409" i="2"/>
  <c r="K218" i="1"/>
  <c r="A215" i="4" s="1"/>
  <c r="B228" i="1"/>
  <c r="D225" i="1"/>
  <c r="L215" i="1"/>
  <c r="B212" i="4" s="1"/>
  <c r="M409" i="2"/>
  <c r="C413" i="2"/>
  <c r="I221" i="5"/>
  <c r="A232" i="5"/>
  <c r="B236" i="5"/>
  <c r="K225" i="5"/>
  <c r="C262" i="5"/>
  <c r="J251" i="5"/>
  <c r="C151" i="2"/>
  <c r="M144" i="2"/>
  <c r="K262" i="2"/>
  <c r="B266" i="2"/>
  <c r="K227" i="5"/>
  <c r="B238" i="5"/>
  <c r="D152" i="2"/>
  <c r="L145" i="2"/>
  <c r="K218" i="5"/>
  <c r="B229" i="5"/>
  <c r="J226" i="5"/>
  <c r="C237" i="5"/>
  <c r="C155" i="2"/>
  <c r="M148" i="2"/>
  <c r="K211" i="1"/>
  <c r="A208" i="4" s="1"/>
  <c r="B221" i="1"/>
  <c r="C249" i="5"/>
  <c r="J238" i="5"/>
  <c r="M200" i="1"/>
  <c r="C197" i="4" s="1"/>
  <c r="C210" i="1"/>
  <c r="L204" i="1"/>
  <c r="B201" i="4" s="1"/>
  <c r="D214" i="1"/>
  <c r="D219" i="1"/>
  <c r="L209" i="1"/>
  <c r="B206" i="4" s="1"/>
  <c r="K156" i="2"/>
  <c r="B163" i="2"/>
  <c r="K225" i="1"/>
  <c r="A222" i="4" s="1"/>
  <c r="B235" i="1"/>
  <c r="L260" i="2"/>
  <c r="D264" i="2"/>
  <c r="K147" i="2"/>
  <c r="B154" i="2"/>
  <c r="D147" i="2"/>
  <c r="L140" i="2"/>
  <c r="D422" i="2"/>
  <c r="L418" i="2"/>
  <c r="L241" i="1"/>
  <c r="B238" i="4" s="1"/>
  <c r="D251" i="1"/>
  <c r="L251" i="1" s="1"/>
  <c r="B248" i="4" s="1"/>
  <c r="B230" i="1"/>
  <c r="K220" i="1"/>
  <c r="A217" i="4" s="1"/>
  <c r="D155" i="2"/>
  <c r="L148" i="2"/>
  <c r="B226" i="1"/>
  <c r="K216" i="1"/>
  <c r="A213" i="4" s="1"/>
  <c r="B155" i="2"/>
  <c r="K148" i="2"/>
  <c r="B224" i="1"/>
  <c r="K214" i="1"/>
  <c r="A211" i="4" s="1"/>
  <c r="C231" i="5"/>
  <c r="J220" i="5"/>
  <c r="B232" i="5"/>
  <c r="K221" i="5"/>
  <c r="K245" i="5" l="1"/>
  <c r="B256" i="5"/>
  <c r="M212" i="1"/>
  <c r="C209" i="4" s="1"/>
  <c r="C222" i="1"/>
  <c r="B166" i="2"/>
  <c r="K159" i="2"/>
  <c r="D428" i="2"/>
  <c r="L424" i="2"/>
  <c r="M210" i="1"/>
  <c r="C207" i="4" s="1"/>
  <c r="C220" i="1"/>
  <c r="K223" i="1"/>
  <c r="A220" i="4" s="1"/>
  <c r="B233" i="1"/>
  <c r="M208" i="1"/>
  <c r="C205" i="4" s="1"/>
  <c r="C218" i="1"/>
  <c r="D170" i="2"/>
  <c r="L163" i="2"/>
  <c r="K217" i="1"/>
  <c r="A214" i="4" s="1"/>
  <c r="B227" i="1"/>
  <c r="D229" i="1"/>
  <c r="L219" i="1"/>
  <c r="B216" i="4" s="1"/>
  <c r="I232" i="5"/>
  <c r="A243" i="5"/>
  <c r="M413" i="2"/>
  <c r="C417" i="2"/>
  <c r="K407" i="2"/>
  <c r="B411" i="2"/>
  <c r="B153" i="2"/>
  <c r="K146" i="2"/>
  <c r="L270" i="2"/>
  <c r="D274" i="2"/>
  <c r="K409" i="2"/>
  <c r="B413" i="2"/>
  <c r="I230" i="5"/>
  <c r="A241" i="5"/>
  <c r="K239" i="1"/>
  <c r="A236" i="4" s="1"/>
  <c r="B249" i="1"/>
  <c r="K249" i="1" s="1"/>
  <c r="A246" i="4" s="1"/>
  <c r="A240" i="5"/>
  <c r="I229" i="5"/>
  <c r="J235" i="5"/>
  <c r="C246" i="5"/>
  <c r="I249" i="5"/>
  <c r="A260" i="5"/>
  <c r="D154" i="2"/>
  <c r="L147" i="2"/>
  <c r="C166" i="2"/>
  <c r="M159" i="2"/>
  <c r="D256" i="5"/>
  <c r="D267" i="5" s="1"/>
  <c r="D278" i="5" s="1"/>
  <c r="L245" i="5"/>
  <c r="I228" i="5"/>
  <c r="A239" i="5"/>
  <c r="D263" i="2"/>
  <c r="L259" i="2"/>
  <c r="L152" i="2"/>
  <c r="D159" i="2"/>
  <c r="J230" i="5"/>
  <c r="C241" i="5"/>
  <c r="K246" i="5"/>
  <c r="B257" i="5"/>
  <c r="C258" i="5"/>
  <c r="J247" i="5"/>
  <c r="B267" i="2"/>
  <c r="K263" i="2"/>
  <c r="C261" i="5"/>
  <c r="J250" i="5"/>
  <c r="L212" i="1"/>
  <c r="B209" i="4" s="1"/>
  <c r="D222" i="1"/>
  <c r="C273" i="5"/>
  <c r="J273" i="5" s="1"/>
  <c r="J262" i="5"/>
  <c r="L413" i="2"/>
  <c r="D417" i="2"/>
  <c r="B272" i="2"/>
  <c r="K268" i="2"/>
  <c r="L208" i="1"/>
  <c r="B205" i="4" s="1"/>
  <c r="D218" i="1"/>
  <c r="I237" i="5"/>
  <c r="A248" i="5"/>
  <c r="J234" i="5"/>
  <c r="C245" i="5"/>
  <c r="I242" i="5"/>
  <c r="A253" i="5"/>
  <c r="K232" i="1"/>
  <c r="A229" i="4" s="1"/>
  <c r="B242" i="1"/>
  <c r="J237" i="5"/>
  <c r="C248" i="5"/>
  <c r="M266" i="2"/>
  <c r="C270" i="2"/>
  <c r="K154" i="2"/>
  <c r="B161" i="2"/>
  <c r="L150" i="2"/>
  <c r="D157" i="2"/>
  <c r="K269" i="2"/>
  <c r="B273" i="2"/>
  <c r="K226" i="1"/>
  <c r="A223" i="4" s="1"/>
  <c r="B236" i="1"/>
  <c r="K232" i="5"/>
  <c r="B243" i="5"/>
  <c r="D235" i="1"/>
  <c r="L225" i="1"/>
  <c r="B222" i="4" s="1"/>
  <c r="B412" i="2"/>
  <c r="K408" i="2"/>
  <c r="I234" i="5"/>
  <c r="A245" i="5"/>
  <c r="C168" i="2"/>
  <c r="M161" i="2"/>
  <c r="D233" i="1"/>
  <c r="L223" i="1"/>
  <c r="B220" i="4" s="1"/>
  <c r="K242" i="5"/>
  <c r="B253" i="5"/>
  <c r="D415" i="2"/>
  <c r="L411" i="2"/>
  <c r="M411" i="2"/>
  <c r="C415" i="2"/>
  <c r="I235" i="5"/>
  <c r="A246" i="5"/>
  <c r="L214" i="1"/>
  <c r="B211" i="4" s="1"/>
  <c r="D224" i="1"/>
  <c r="K236" i="5"/>
  <c r="B247" i="5"/>
  <c r="M150" i="2"/>
  <c r="C157" i="2"/>
  <c r="C170" i="2"/>
  <c r="M163" i="2"/>
  <c r="B250" i="5"/>
  <c r="K239" i="5"/>
  <c r="B414" i="2"/>
  <c r="K410" i="2"/>
  <c r="L264" i="2"/>
  <c r="D268" i="2"/>
  <c r="J249" i="5"/>
  <c r="C260" i="5"/>
  <c r="K235" i="1"/>
  <c r="A232" i="4" s="1"/>
  <c r="B245" i="1"/>
  <c r="K245" i="1" s="1"/>
  <c r="A242" i="4" s="1"/>
  <c r="K221" i="1"/>
  <c r="A218" i="4" s="1"/>
  <c r="B231" i="1"/>
  <c r="K228" i="1"/>
  <c r="A225" i="4" s="1"/>
  <c r="B238" i="1"/>
  <c r="I247" i="5"/>
  <c r="A258" i="5"/>
  <c r="K158" i="2"/>
  <c r="B165" i="2"/>
  <c r="M206" i="1"/>
  <c r="C203" i="4" s="1"/>
  <c r="C216" i="1"/>
  <c r="L226" i="1"/>
  <c r="B223" i="4" s="1"/>
  <c r="D236" i="1"/>
  <c r="L210" i="1"/>
  <c r="B207" i="4" s="1"/>
  <c r="D220" i="1"/>
  <c r="L273" i="2"/>
  <c r="D277" i="2"/>
  <c r="C243" i="5"/>
  <c r="J232" i="5"/>
  <c r="B234" i="1"/>
  <c r="K224" i="1"/>
  <c r="A221" i="4" s="1"/>
  <c r="D426" i="2"/>
  <c r="L422" i="2"/>
  <c r="B240" i="5"/>
  <c r="K229" i="5"/>
  <c r="D158" i="2"/>
  <c r="L151" i="2"/>
  <c r="B162" i="2"/>
  <c r="K155" i="2"/>
  <c r="B241" i="5"/>
  <c r="K230" i="5"/>
  <c r="K237" i="5"/>
  <c r="B248" i="5"/>
  <c r="C263" i="2"/>
  <c r="M259" i="2"/>
  <c r="K238" i="5"/>
  <c r="B249" i="5"/>
  <c r="D162" i="2"/>
  <c r="L155" i="2"/>
  <c r="K266" i="2"/>
  <c r="B270" i="2"/>
  <c r="B240" i="1"/>
  <c r="K230" i="1"/>
  <c r="A227" i="4" s="1"/>
  <c r="B170" i="2"/>
  <c r="K163" i="2"/>
  <c r="J231" i="5"/>
  <c r="C242" i="5"/>
  <c r="C162" i="2"/>
  <c r="M155" i="2"/>
  <c r="C158" i="2"/>
  <c r="M151" i="2"/>
  <c r="D247" i="1"/>
  <c r="L247" i="1" s="1"/>
  <c r="B244" i="4" s="1"/>
  <c r="L237" i="1"/>
  <c r="B234" i="4" s="1"/>
  <c r="L146" i="2"/>
  <c r="D153" i="2"/>
  <c r="M146" i="2"/>
  <c r="C153" i="2"/>
  <c r="B157" i="2"/>
  <c r="K150" i="2"/>
  <c r="B251" i="5" l="1"/>
  <c r="K240" i="5"/>
  <c r="M216" i="1"/>
  <c r="C213" i="4" s="1"/>
  <c r="C226" i="1"/>
  <c r="L417" i="2"/>
  <c r="D421" i="2"/>
  <c r="B260" i="5"/>
  <c r="K249" i="5"/>
  <c r="L236" i="1"/>
  <c r="B233" i="4" s="1"/>
  <c r="D246" i="1"/>
  <c r="L246" i="1" s="1"/>
  <c r="B243" i="4" s="1"/>
  <c r="C164" i="2"/>
  <c r="M157" i="2"/>
  <c r="K253" i="5"/>
  <c r="B264" i="5"/>
  <c r="K243" i="5"/>
  <c r="B254" i="5"/>
  <c r="C259" i="5"/>
  <c r="J248" i="5"/>
  <c r="M417" i="2"/>
  <c r="C421" i="2"/>
  <c r="K233" i="1"/>
  <c r="A230" i="4" s="1"/>
  <c r="B243" i="1"/>
  <c r="B276" i="2"/>
  <c r="K272" i="2"/>
  <c r="C269" i="5"/>
  <c r="J269" i="5" s="1"/>
  <c r="J258" i="5"/>
  <c r="M162" i="2"/>
  <c r="C169" i="2"/>
  <c r="J260" i="5"/>
  <c r="C271" i="5"/>
  <c r="J271" i="5" s="1"/>
  <c r="B258" i="5"/>
  <c r="K247" i="5"/>
  <c r="B268" i="5"/>
  <c r="K268" i="5" s="1"/>
  <c r="K257" i="5"/>
  <c r="D243" i="1"/>
  <c r="L233" i="1"/>
  <c r="B230" i="4" s="1"/>
  <c r="M166" i="2"/>
  <c r="C173" i="2"/>
  <c r="M173" i="2" s="1"/>
  <c r="K248" i="5"/>
  <c r="B259" i="5"/>
  <c r="B244" i="1"/>
  <c r="K244" i="1" s="1"/>
  <c r="A241" i="4" s="1"/>
  <c r="K234" i="1"/>
  <c r="A231" i="4" s="1"/>
  <c r="D239" i="1"/>
  <c r="L229" i="1"/>
  <c r="B226" i="4" s="1"/>
  <c r="I258" i="5"/>
  <c r="A269" i="5"/>
  <c r="I269" i="5" s="1"/>
  <c r="I245" i="5"/>
  <c r="A256" i="5"/>
  <c r="D164" i="2"/>
  <c r="L157" i="2"/>
  <c r="J245" i="5"/>
  <c r="C256" i="5"/>
  <c r="L222" i="1"/>
  <c r="B219" i="4" s="1"/>
  <c r="D232" i="1"/>
  <c r="D166" i="2"/>
  <c r="L159" i="2"/>
  <c r="I260" i="5"/>
  <c r="A271" i="5"/>
  <c r="I271" i="5" s="1"/>
  <c r="D278" i="2"/>
  <c r="L274" i="2"/>
  <c r="K227" i="1"/>
  <c r="A224" i="4" s="1"/>
  <c r="B237" i="1"/>
  <c r="J242" i="5"/>
  <c r="C253" i="5"/>
  <c r="B246" i="1"/>
  <c r="K246" i="1" s="1"/>
  <c r="A243" i="4" s="1"/>
  <c r="K236" i="1"/>
  <c r="A233" i="4" s="1"/>
  <c r="K242" i="1"/>
  <c r="A239" i="4" s="1"/>
  <c r="B252" i="1"/>
  <c r="K252" i="1" s="1"/>
  <c r="A249" i="4" s="1"/>
  <c r="M220" i="1"/>
  <c r="C217" i="4" s="1"/>
  <c r="C230" i="1"/>
  <c r="J241" i="5"/>
  <c r="C252" i="5"/>
  <c r="K170" i="2"/>
  <c r="B177" i="2"/>
  <c r="K177" i="2" s="1"/>
  <c r="L154" i="2"/>
  <c r="D161" i="2"/>
  <c r="D160" i="2"/>
  <c r="L153" i="2"/>
  <c r="I246" i="5"/>
  <c r="A257" i="5"/>
  <c r="K240" i="1"/>
  <c r="A237" i="4" s="1"/>
  <c r="B250" i="1"/>
  <c r="K250" i="1" s="1"/>
  <c r="A247" i="4" s="1"/>
  <c r="C254" i="5"/>
  <c r="J243" i="5"/>
  <c r="K166" i="2"/>
  <c r="B173" i="2"/>
  <c r="K173" i="2" s="1"/>
  <c r="I241" i="5"/>
  <c r="A252" i="5"/>
  <c r="D430" i="2"/>
  <c r="L426" i="2"/>
  <c r="D432" i="2"/>
  <c r="L428" i="2"/>
  <c r="B252" i="5"/>
  <c r="K241" i="5"/>
  <c r="M415" i="2"/>
  <c r="C419" i="2"/>
  <c r="A259" i="5"/>
  <c r="I248" i="5"/>
  <c r="C257" i="5"/>
  <c r="J246" i="5"/>
  <c r="M222" i="1"/>
  <c r="C219" i="4" s="1"/>
  <c r="C232" i="1"/>
  <c r="I243" i="5"/>
  <c r="A254" i="5"/>
  <c r="B164" i="2"/>
  <c r="K157" i="2"/>
  <c r="C267" i="2"/>
  <c r="M263" i="2"/>
  <c r="C160" i="2"/>
  <c r="M153" i="2"/>
  <c r="B172" i="2"/>
  <c r="K172" i="2" s="1"/>
  <c r="K165" i="2"/>
  <c r="D272" i="2"/>
  <c r="L268" i="2"/>
  <c r="K273" i="2"/>
  <c r="B277" i="2"/>
  <c r="B418" i="2"/>
  <c r="K414" i="2"/>
  <c r="B274" i="2"/>
  <c r="K270" i="2"/>
  <c r="B168" i="2"/>
  <c r="K161" i="2"/>
  <c r="B261" i="5"/>
  <c r="K250" i="5"/>
  <c r="B416" i="2"/>
  <c r="K412" i="2"/>
  <c r="J261" i="5"/>
  <c r="C272" i="5"/>
  <c r="J272" i="5" s="1"/>
  <c r="D267" i="2"/>
  <c r="L263" i="2"/>
  <c r="B160" i="2"/>
  <c r="K153" i="2"/>
  <c r="L170" i="2"/>
  <c r="D177" i="2"/>
  <c r="L177" i="2" s="1"/>
  <c r="I253" i="5"/>
  <c r="A264" i="5"/>
  <c r="K162" i="2"/>
  <c r="B169" i="2"/>
  <c r="L220" i="1"/>
  <c r="B217" i="4" s="1"/>
  <c r="D230" i="1"/>
  <c r="K231" i="1"/>
  <c r="A228" i="4" s="1"/>
  <c r="B241" i="1"/>
  <c r="C274" i="2"/>
  <c r="M270" i="2"/>
  <c r="L218" i="1"/>
  <c r="B215" i="4" s="1"/>
  <c r="D228" i="1"/>
  <c r="I239" i="5"/>
  <c r="A250" i="5"/>
  <c r="K411" i="2"/>
  <c r="B415" i="2"/>
  <c r="M218" i="1"/>
  <c r="C215" i="4" s="1"/>
  <c r="C228" i="1"/>
  <c r="B267" i="5"/>
  <c r="K267" i="5" s="1"/>
  <c r="K256" i="5"/>
  <c r="L224" i="1"/>
  <c r="B221" i="4" s="1"/>
  <c r="D234" i="1"/>
  <c r="K413" i="2"/>
  <c r="B417" i="2"/>
  <c r="C175" i="2"/>
  <c r="M175" i="2" s="1"/>
  <c r="M168" i="2"/>
  <c r="L277" i="2"/>
  <c r="D281" i="2"/>
  <c r="K238" i="1"/>
  <c r="A235" i="4" s="1"/>
  <c r="B248" i="1"/>
  <c r="K248" i="1" s="1"/>
  <c r="A245" i="4" s="1"/>
  <c r="M158" i="2"/>
  <c r="C165" i="2"/>
  <c r="L162" i="2"/>
  <c r="D169" i="2"/>
  <c r="L158" i="2"/>
  <c r="D165" i="2"/>
  <c r="M170" i="2"/>
  <c r="C177" i="2"/>
  <c r="M177" i="2" s="1"/>
  <c r="L415" i="2"/>
  <c r="D419" i="2"/>
  <c r="D245" i="1"/>
  <c r="L245" i="1" s="1"/>
  <c r="B242" i="4" s="1"/>
  <c r="L235" i="1"/>
  <c r="B232" i="4" s="1"/>
  <c r="K267" i="2"/>
  <c r="B271" i="2"/>
  <c r="I240" i="5"/>
  <c r="A251" i="5"/>
  <c r="K271" i="2" l="1"/>
  <c r="B275" i="2"/>
  <c r="I251" i="5"/>
  <c r="A262" i="5"/>
  <c r="L169" i="2"/>
  <c r="D176" i="2"/>
  <c r="L176" i="2" s="1"/>
  <c r="L234" i="1"/>
  <c r="B231" i="4" s="1"/>
  <c r="D244" i="1"/>
  <c r="L244" i="1" s="1"/>
  <c r="B241" i="4" s="1"/>
  <c r="M419" i="2"/>
  <c r="C423" i="2"/>
  <c r="C263" i="5"/>
  <c r="J252" i="5"/>
  <c r="A267" i="5"/>
  <c r="I267" i="5" s="1"/>
  <c r="I256" i="5"/>
  <c r="C172" i="2"/>
  <c r="M172" i="2" s="1"/>
  <c r="M165" i="2"/>
  <c r="C278" i="2"/>
  <c r="M274" i="2"/>
  <c r="K160" i="2"/>
  <c r="B167" i="2"/>
  <c r="B278" i="2"/>
  <c r="K274" i="2"/>
  <c r="C271" i="2"/>
  <c r="M267" i="2"/>
  <c r="C265" i="5"/>
  <c r="J254" i="5"/>
  <c r="D282" i="2"/>
  <c r="L278" i="2"/>
  <c r="L243" i="1"/>
  <c r="B240" i="4" s="1"/>
  <c r="D253" i="1"/>
  <c r="L253" i="1" s="1"/>
  <c r="B250" i="4" s="1"/>
  <c r="B280" i="2"/>
  <c r="K276" i="2"/>
  <c r="M164" i="2"/>
  <c r="C171" i="2"/>
  <c r="D271" i="2"/>
  <c r="L267" i="2"/>
  <c r="L166" i="2"/>
  <c r="D173" i="2"/>
  <c r="L173" i="2" s="1"/>
  <c r="M232" i="1"/>
  <c r="C229" i="4" s="1"/>
  <c r="C242" i="1"/>
  <c r="L232" i="1"/>
  <c r="B229" i="4" s="1"/>
  <c r="D242" i="1"/>
  <c r="L421" i="2"/>
  <c r="D425" i="2"/>
  <c r="B422" i="2"/>
  <c r="K418" i="2"/>
  <c r="D436" i="2"/>
  <c r="L432" i="2"/>
  <c r="J259" i="5"/>
  <c r="C270" i="5"/>
  <c r="J270" i="5" s="1"/>
  <c r="K164" i="2"/>
  <c r="B171" i="2"/>
  <c r="K252" i="5"/>
  <c r="B263" i="5"/>
  <c r="B281" i="2"/>
  <c r="K277" i="2"/>
  <c r="B269" i="5"/>
  <c r="K269" i="5" s="1"/>
  <c r="K258" i="5"/>
  <c r="L419" i="2"/>
  <c r="D423" i="2"/>
  <c r="D434" i="2"/>
  <c r="L430" i="2"/>
  <c r="D168" i="2"/>
  <c r="L161" i="2"/>
  <c r="C264" i="5"/>
  <c r="J253" i="5"/>
  <c r="J256" i="5"/>
  <c r="C267" i="5"/>
  <c r="J267" i="5" s="1"/>
  <c r="K259" i="5"/>
  <c r="B270" i="5"/>
  <c r="K270" i="5" s="1"/>
  <c r="C176" i="2"/>
  <c r="M176" i="2" s="1"/>
  <c r="M169" i="2"/>
  <c r="K254" i="5"/>
  <c r="B265" i="5"/>
  <c r="M226" i="1"/>
  <c r="C223" i="4" s="1"/>
  <c r="C236" i="1"/>
  <c r="L239" i="1"/>
  <c r="B236" i="4" s="1"/>
  <c r="D249" i="1"/>
  <c r="L249" i="1" s="1"/>
  <c r="B246" i="4" s="1"/>
  <c r="D276" i="2"/>
  <c r="L272" i="2"/>
  <c r="B272" i="5"/>
  <c r="K272" i="5" s="1"/>
  <c r="K261" i="5"/>
  <c r="J257" i="5"/>
  <c r="C268" i="5"/>
  <c r="J268" i="5" s="1"/>
  <c r="M230" i="1"/>
  <c r="C227" i="4" s="1"/>
  <c r="C240" i="1"/>
  <c r="K243" i="1"/>
  <c r="A240" i="4" s="1"/>
  <c r="B253" i="1"/>
  <c r="K253" i="1" s="1"/>
  <c r="A250" i="4" s="1"/>
  <c r="L230" i="1"/>
  <c r="B227" i="4" s="1"/>
  <c r="D240" i="1"/>
  <c r="I254" i="5"/>
  <c r="A265" i="5"/>
  <c r="A268" i="5"/>
  <c r="I268" i="5" s="1"/>
  <c r="I257" i="5"/>
  <c r="M421" i="2"/>
  <c r="C425" i="2"/>
  <c r="A261" i="5"/>
  <c r="I250" i="5"/>
  <c r="I264" i="5"/>
  <c r="A275" i="5"/>
  <c r="I275" i="5" s="1"/>
  <c r="L228" i="1"/>
  <c r="B225" i="4" s="1"/>
  <c r="D238" i="1"/>
  <c r="K237" i="1"/>
  <c r="A234" i="4" s="1"/>
  <c r="B247" i="1"/>
  <c r="K247" i="1" s="1"/>
  <c r="A244" i="4" s="1"/>
  <c r="K264" i="5"/>
  <c r="B275" i="5"/>
  <c r="K275" i="5" s="1"/>
  <c r="K241" i="1"/>
  <c r="A238" i="4" s="1"/>
  <c r="B251" i="1"/>
  <c r="K251" i="1" s="1"/>
  <c r="A248" i="4" s="1"/>
  <c r="M228" i="1"/>
  <c r="C225" i="4" s="1"/>
  <c r="C238" i="1"/>
  <c r="K260" i="5"/>
  <c r="B271" i="5"/>
  <c r="K271" i="5" s="1"/>
  <c r="L281" i="2"/>
  <c r="D285" i="2"/>
  <c r="K415" i="2"/>
  <c r="B419" i="2"/>
  <c r="B176" i="2"/>
  <c r="K176" i="2" s="1"/>
  <c r="K169" i="2"/>
  <c r="B420" i="2"/>
  <c r="K416" i="2"/>
  <c r="D167" i="2"/>
  <c r="L160" i="2"/>
  <c r="I252" i="5"/>
  <c r="A263" i="5"/>
  <c r="D172" i="2"/>
  <c r="L172" i="2" s="1"/>
  <c r="L165" i="2"/>
  <c r="K417" i="2"/>
  <c r="B421" i="2"/>
  <c r="B175" i="2"/>
  <c r="K175" i="2" s="1"/>
  <c r="K168" i="2"/>
  <c r="M160" i="2"/>
  <c r="C167" i="2"/>
  <c r="A270" i="5"/>
  <c r="I270" i="5" s="1"/>
  <c r="I259" i="5"/>
  <c r="D171" i="2"/>
  <c r="L164" i="2"/>
  <c r="B262" i="5"/>
  <c r="K251" i="5"/>
  <c r="D440" i="2" l="1"/>
  <c r="L440" i="2" s="1"/>
  <c r="L436" i="2"/>
  <c r="L271" i="2"/>
  <c r="D275" i="2"/>
  <c r="M271" i="2"/>
  <c r="C275" i="2"/>
  <c r="J263" i="5"/>
  <c r="C274" i="5"/>
  <c r="J274" i="5" s="1"/>
  <c r="C178" i="2"/>
  <c r="M178" i="2" s="1"/>
  <c r="M171" i="2"/>
  <c r="K419" i="2"/>
  <c r="B423" i="2"/>
  <c r="A276" i="5"/>
  <c r="I276" i="5" s="1"/>
  <c r="I265" i="5"/>
  <c r="L425" i="2"/>
  <c r="D429" i="2"/>
  <c r="B174" i="2"/>
  <c r="K174" i="2" s="1"/>
  <c r="K167" i="2"/>
  <c r="C174" i="2"/>
  <c r="M174" i="2" s="1"/>
  <c r="M167" i="2"/>
  <c r="K278" i="2"/>
  <c r="B282" i="2"/>
  <c r="M423" i="2"/>
  <c r="C427" i="2"/>
  <c r="K421" i="2"/>
  <c r="B425" i="2"/>
  <c r="D250" i="1"/>
  <c r="L250" i="1" s="1"/>
  <c r="B247" i="4" s="1"/>
  <c r="L240" i="1"/>
  <c r="B237" i="4" s="1"/>
  <c r="B273" i="5"/>
  <c r="K273" i="5" s="1"/>
  <c r="K262" i="5"/>
  <c r="J264" i="5"/>
  <c r="C275" i="5"/>
  <c r="J275" i="5" s="1"/>
  <c r="C282" i="2"/>
  <c r="M278" i="2"/>
  <c r="B426" i="2"/>
  <c r="K422" i="2"/>
  <c r="B285" i="2"/>
  <c r="K281" i="2"/>
  <c r="K280" i="2"/>
  <c r="B284" i="2"/>
  <c r="D248" i="1"/>
  <c r="L248" i="1" s="1"/>
  <c r="B245" i="4" s="1"/>
  <c r="L238" i="1"/>
  <c r="B235" i="4" s="1"/>
  <c r="D252" i="1"/>
  <c r="L252" i="1" s="1"/>
  <c r="B249" i="4" s="1"/>
  <c r="L242" i="1"/>
  <c r="B239" i="4" s="1"/>
  <c r="B178" i="2"/>
  <c r="K178" i="2" s="1"/>
  <c r="K171" i="2"/>
  <c r="C252" i="1"/>
  <c r="M252" i="1" s="1"/>
  <c r="C249" i="4" s="1"/>
  <c r="M242" i="1"/>
  <c r="C239" i="4" s="1"/>
  <c r="I262" i="5"/>
  <c r="A273" i="5"/>
  <c r="I273" i="5" s="1"/>
  <c r="M425" i="2"/>
  <c r="C429" i="2"/>
  <c r="B424" i="2"/>
  <c r="K420" i="2"/>
  <c r="C246" i="1"/>
  <c r="M246" i="1" s="1"/>
  <c r="C243" i="4" s="1"/>
  <c r="M236" i="1"/>
  <c r="C233" i="4" s="1"/>
  <c r="D178" i="2"/>
  <c r="L178" i="2" s="1"/>
  <c r="L171" i="2"/>
  <c r="L168" i="2"/>
  <c r="D175" i="2"/>
  <c r="L175" i="2" s="1"/>
  <c r="L282" i="2"/>
  <c r="D286" i="2"/>
  <c r="L423" i="2"/>
  <c r="D427" i="2"/>
  <c r="K263" i="5"/>
  <c r="B274" i="5"/>
  <c r="K274" i="5" s="1"/>
  <c r="C248" i="1"/>
  <c r="M248" i="1" s="1"/>
  <c r="C245" i="4" s="1"/>
  <c r="M238" i="1"/>
  <c r="C235" i="4" s="1"/>
  <c r="C250" i="1"/>
  <c r="M250" i="1" s="1"/>
  <c r="C247" i="4" s="1"/>
  <c r="M240" i="1"/>
  <c r="C237" i="4" s="1"/>
  <c r="B276" i="5"/>
  <c r="K276" i="5" s="1"/>
  <c r="K265" i="5"/>
  <c r="K275" i="2"/>
  <c r="B279" i="2"/>
  <c r="D280" i="2"/>
  <c r="L276" i="2"/>
  <c r="D289" i="2"/>
  <c r="L285" i="2"/>
  <c r="A274" i="5"/>
  <c r="I274" i="5" s="1"/>
  <c r="I263" i="5"/>
  <c r="D174" i="2"/>
  <c r="L174" i="2" s="1"/>
  <c r="L167" i="2"/>
  <c r="A272" i="5"/>
  <c r="I272" i="5" s="1"/>
  <c r="I261" i="5"/>
  <c r="D438" i="2"/>
  <c r="L434" i="2"/>
  <c r="J265" i="5"/>
  <c r="C276" i="5"/>
  <c r="J276" i="5" s="1"/>
  <c r="M427" i="2" l="1"/>
  <c r="C431" i="2"/>
  <c r="K423" i="2"/>
  <c r="B427" i="2"/>
  <c r="B430" i="2"/>
  <c r="K426" i="2"/>
  <c r="L427" i="2"/>
  <c r="D431" i="2"/>
  <c r="M429" i="2"/>
  <c r="C433" i="2"/>
  <c r="L429" i="2"/>
  <c r="D433" i="2"/>
  <c r="M275" i="2"/>
  <c r="C279" i="2"/>
  <c r="K282" i="2"/>
  <c r="B286" i="2"/>
  <c r="M282" i="2"/>
  <c r="C286" i="2"/>
  <c r="D293" i="2"/>
  <c r="L293" i="2" s="1"/>
  <c r="L289" i="2"/>
  <c r="L275" i="2"/>
  <c r="D279" i="2"/>
  <c r="K279" i="2"/>
  <c r="B283" i="2"/>
  <c r="K425" i="2"/>
  <c r="B429" i="2"/>
  <c r="B428" i="2"/>
  <c r="K424" i="2"/>
  <c r="K284" i="2"/>
  <c r="B288" i="2"/>
  <c r="L280" i="2"/>
  <c r="D284" i="2"/>
  <c r="L286" i="2"/>
  <c r="D290" i="2"/>
  <c r="L438" i="2"/>
  <c r="D442" i="2"/>
  <c r="L442" i="2" s="1"/>
  <c r="B289" i="2"/>
  <c r="K289" i="2" s="1"/>
  <c r="K285" i="2"/>
  <c r="L433" i="2" l="1"/>
  <c r="D437" i="2"/>
  <c r="L279" i="2"/>
  <c r="D283" i="2"/>
  <c r="L284" i="2"/>
  <c r="D288" i="2"/>
  <c r="B287" i="2"/>
  <c r="K283" i="2"/>
  <c r="D294" i="2"/>
  <c r="L294" i="2" s="1"/>
  <c r="L290" i="2"/>
  <c r="M433" i="2"/>
  <c r="C437" i="2"/>
  <c r="M437" i="2" s="1"/>
  <c r="L431" i="2"/>
  <c r="D435" i="2"/>
  <c r="K288" i="2"/>
  <c r="B292" i="2"/>
  <c r="K292" i="2" s="1"/>
  <c r="M286" i="2"/>
  <c r="C290" i="2"/>
  <c r="M290" i="2" s="1"/>
  <c r="B434" i="2"/>
  <c r="K430" i="2"/>
  <c r="K286" i="2"/>
  <c r="B290" i="2"/>
  <c r="K290" i="2" s="1"/>
  <c r="K427" i="2"/>
  <c r="B431" i="2"/>
  <c r="B432" i="2"/>
  <c r="K428" i="2"/>
  <c r="K429" i="2"/>
  <c r="B433" i="2"/>
  <c r="M279" i="2"/>
  <c r="C283" i="2"/>
  <c r="M431" i="2"/>
  <c r="C435" i="2"/>
  <c r="K431" i="2" l="1"/>
  <c r="B435" i="2"/>
  <c r="M435" i="2"/>
  <c r="C439" i="2"/>
  <c r="M439" i="2" s="1"/>
  <c r="B438" i="2"/>
  <c r="K438" i="2" s="1"/>
  <c r="K434" i="2"/>
  <c r="B291" i="2"/>
  <c r="K291" i="2" s="1"/>
  <c r="K287" i="2"/>
  <c r="C287" i="2"/>
  <c r="M283" i="2"/>
  <c r="L288" i="2"/>
  <c r="D292" i="2"/>
  <c r="L292" i="2" s="1"/>
  <c r="K433" i="2"/>
  <c r="B437" i="2"/>
  <c r="K437" i="2" s="1"/>
  <c r="D287" i="2"/>
  <c r="L283" i="2"/>
  <c r="L435" i="2"/>
  <c r="D439" i="2"/>
  <c r="L439" i="2" s="1"/>
  <c r="D441" i="2"/>
  <c r="L441" i="2" s="1"/>
  <c r="L437" i="2"/>
  <c r="B436" i="2"/>
  <c r="K432" i="2"/>
  <c r="C291" i="2" l="1"/>
  <c r="M291" i="2" s="1"/>
  <c r="M287" i="2"/>
  <c r="B440" i="2"/>
  <c r="K440" i="2" s="1"/>
  <c r="K436" i="2"/>
  <c r="D291" i="2"/>
  <c r="L291" i="2" s="1"/>
  <c r="L287" i="2"/>
  <c r="K435" i="2"/>
  <c r="B439" i="2"/>
  <c r="K439" i="2" s="1"/>
</calcChain>
</file>

<file path=xl/sharedStrings.xml><?xml version="1.0" encoding="utf-8"?>
<sst xmlns="http://schemas.openxmlformats.org/spreadsheetml/2006/main" count="72" uniqueCount="24">
  <si>
    <t>THIS IS THE MOST UP TO DATE VERSION</t>
  </si>
  <si>
    <t>x</t>
  </si>
  <si>
    <t>y</t>
  </si>
  <si>
    <t>z</t>
  </si>
  <si>
    <t>y to -z</t>
  </si>
  <si>
    <t>Line number</t>
  </si>
  <si>
    <t>Plane to be used</t>
  </si>
  <si>
    <t>Origin</t>
  </si>
  <si>
    <t>End point x direction</t>
  </si>
  <si>
    <t>End point z direction</t>
  </si>
  <si>
    <t>b</t>
  </si>
  <si>
    <t>new</t>
  </si>
  <si>
    <t>New</t>
  </si>
  <si>
    <t>Outline Points</t>
  </si>
  <si>
    <t>outline points adjusted</t>
  </si>
  <si>
    <t>The part is on the z,-x plane and moving into the part is an increase in y</t>
  </si>
  <si>
    <t>-z goes to y</t>
  </si>
  <si>
    <t>y goes to z</t>
  </si>
  <si>
    <t>New plane</t>
  </si>
  <si>
    <t>End x direction</t>
  </si>
  <si>
    <t>End y direction</t>
  </si>
  <si>
    <t>3rd plane</t>
  </si>
  <si>
    <t>Reversed Points</t>
  </si>
  <si>
    <t>Non-Reversed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</si>
</sst>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charset val="1"/>
    </font>
    <font>
      <sz val="11"/>
      <color rgb="FF000000"/>
      <name val="Arial"/>
      <charset val="1"/>
    </font>
    <font>
      <sz val="9"/>
      <color rgb="FF1155CC"/>
      <name val="&quot;Google Sans Mono&quot;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 to Date'!$L$1:$L$3</c:f>
              <c:strCache>
                <c:ptCount val="3"/>
                <c:pt idx="0">
                  <c:v>THIS IS THE MOST UP TO DATE VERSION</c:v>
                </c:pt>
                <c:pt idx="2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 to Date'!$K$4:$K$317</c:f>
              <c:numCache>
                <c:formatCode>General</c:formatCode>
                <c:ptCount val="314"/>
                <c:pt idx="0">
                  <c:v>85.717961701999997</c:v>
                </c:pt>
                <c:pt idx="1">
                  <c:v>85.717961701999997</c:v>
                </c:pt>
                <c:pt idx="2">
                  <c:v>85.717961701999997</c:v>
                </c:pt>
                <c:pt idx="3">
                  <c:v>84.592961701999997</c:v>
                </c:pt>
                <c:pt idx="4">
                  <c:v>21.507524422000003</c:v>
                </c:pt>
                <c:pt idx="5">
                  <c:v>20.209015092000001</c:v>
                </c:pt>
                <c:pt idx="6">
                  <c:v>21.154065901999999</c:v>
                </c:pt>
                <c:pt idx="7">
                  <c:v>20.209015092000001</c:v>
                </c:pt>
                <c:pt idx="8">
                  <c:v>21.154065901999999</c:v>
                </c:pt>
                <c:pt idx="9">
                  <c:v>20.209015092000001</c:v>
                </c:pt>
                <c:pt idx="10">
                  <c:v>83.217961701999997</c:v>
                </c:pt>
                <c:pt idx="11">
                  <c:v>83.217961701999997</c:v>
                </c:pt>
                <c:pt idx="12">
                  <c:v>83.217961701999997</c:v>
                </c:pt>
                <c:pt idx="13">
                  <c:v>82.092961701999997</c:v>
                </c:pt>
                <c:pt idx="14">
                  <c:v>21.507524422000003</c:v>
                </c:pt>
                <c:pt idx="15">
                  <c:v>20.209015092000001</c:v>
                </c:pt>
                <c:pt idx="16">
                  <c:v>21.154065901999999</c:v>
                </c:pt>
                <c:pt idx="17">
                  <c:v>20.209015092000001</c:v>
                </c:pt>
                <c:pt idx="18">
                  <c:v>21.154065901999999</c:v>
                </c:pt>
                <c:pt idx="19">
                  <c:v>20.209015092000001</c:v>
                </c:pt>
                <c:pt idx="20">
                  <c:v>80.717961701999997</c:v>
                </c:pt>
                <c:pt idx="21">
                  <c:v>80.717961701999997</c:v>
                </c:pt>
                <c:pt idx="22">
                  <c:v>80.717961701999997</c:v>
                </c:pt>
                <c:pt idx="23">
                  <c:v>79.592961701999997</c:v>
                </c:pt>
                <c:pt idx="24">
                  <c:v>21.507524422000003</c:v>
                </c:pt>
                <c:pt idx="25">
                  <c:v>20.209015092000001</c:v>
                </c:pt>
                <c:pt idx="26">
                  <c:v>21.154065901999999</c:v>
                </c:pt>
                <c:pt idx="27">
                  <c:v>20.209015092000001</c:v>
                </c:pt>
                <c:pt idx="28">
                  <c:v>21.154065901999999</c:v>
                </c:pt>
                <c:pt idx="29">
                  <c:v>20.209015092000001</c:v>
                </c:pt>
                <c:pt idx="30">
                  <c:v>78.217961701999997</c:v>
                </c:pt>
                <c:pt idx="31">
                  <c:v>78.217961701999997</c:v>
                </c:pt>
                <c:pt idx="32">
                  <c:v>78.217961701999997</c:v>
                </c:pt>
                <c:pt idx="33">
                  <c:v>77.092961701999997</c:v>
                </c:pt>
                <c:pt idx="34">
                  <c:v>21.507524422000003</c:v>
                </c:pt>
                <c:pt idx="35">
                  <c:v>20.209015092000001</c:v>
                </c:pt>
                <c:pt idx="36">
                  <c:v>21.154065901999999</c:v>
                </c:pt>
                <c:pt idx="37">
                  <c:v>20.209015092000001</c:v>
                </c:pt>
                <c:pt idx="38">
                  <c:v>21.154065901999999</c:v>
                </c:pt>
                <c:pt idx="39">
                  <c:v>20.209015092000001</c:v>
                </c:pt>
                <c:pt idx="40">
                  <c:v>75.717961701999997</c:v>
                </c:pt>
                <c:pt idx="41">
                  <c:v>75.717961701999997</c:v>
                </c:pt>
                <c:pt idx="42">
                  <c:v>75.717961701999997</c:v>
                </c:pt>
                <c:pt idx="43">
                  <c:v>74.592961701999997</c:v>
                </c:pt>
                <c:pt idx="44">
                  <c:v>21.507524422000003</c:v>
                </c:pt>
                <c:pt idx="45">
                  <c:v>20.209015092000001</c:v>
                </c:pt>
                <c:pt idx="46">
                  <c:v>21.154065901999999</c:v>
                </c:pt>
                <c:pt idx="47">
                  <c:v>20.209015092000001</c:v>
                </c:pt>
                <c:pt idx="48">
                  <c:v>21.154065901999999</c:v>
                </c:pt>
                <c:pt idx="49">
                  <c:v>20.209015092000001</c:v>
                </c:pt>
                <c:pt idx="50">
                  <c:v>73.217961701999997</c:v>
                </c:pt>
                <c:pt idx="51">
                  <c:v>73.217961701999997</c:v>
                </c:pt>
                <c:pt idx="52">
                  <c:v>73.217961701999997</c:v>
                </c:pt>
                <c:pt idx="53">
                  <c:v>72.092961701999997</c:v>
                </c:pt>
                <c:pt idx="54">
                  <c:v>21.507524422000003</c:v>
                </c:pt>
                <c:pt idx="55">
                  <c:v>20.209015092000001</c:v>
                </c:pt>
                <c:pt idx="56">
                  <c:v>21.154065901999999</c:v>
                </c:pt>
                <c:pt idx="57">
                  <c:v>20.209015092000001</c:v>
                </c:pt>
                <c:pt idx="58">
                  <c:v>21.154065901999999</c:v>
                </c:pt>
                <c:pt idx="59">
                  <c:v>20.209015092000001</c:v>
                </c:pt>
                <c:pt idx="60">
                  <c:v>70.717961701999997</c:v>
                </c:pt>
                <c:pt idx="61">
                  <c:v>70.717961701999997</c:v>
                </c:pt>
                <c:pt idx="62">
                  <c:v>70.717961701999997</c:v>
                </c:pt>
                <c:pt idx="63">
                  <c:v>69.592961701999997</c:v>
                </c:pt>
                <c:pt idx="64">
                  <c:v>21.507524422000003</c:v>
                </c:pt>
                <c:pt idx="65">
                  <c:v>20.209015092000001</c:v>
                </c:pt>
                <c:pt idx="66">
                  <c:v>21.154065901999999</c:v>
                </c:pt>
                <c:pt idx="67">
                  <c:v>20.209015092000001</c:v>
                </c:pt>
                <c:pt idx="68">
                  <c:v>21.154065901999999</c:v>
                </c:pt>
                <c:pt idx="69">
                  <c:v>20.209015092000001</c:v>
                </c:pt>
                <c:pt idx="70">
                  <c:v>68.217961701999997</c:v>
                </c:pt>
                <c:pt idx="71">
                  <c:v>68.217961701999997</c:v>
                </c:pt>
                <c:pt idx="72">
                  <c:v>68.217961701999997</c:v>
                </c:pt>
                <c:pt idx="73">
                  <c:v>67.092961701999997</c:v>
                </c:pt>
                <c:pt idx="74">
                  <c:v>21.507524422000003</c:v>
                </c:pt>
                <c:pt idx="75">
                  <c:v>20.209015092000001</c:v>
                </c:pt>
                <c:pt idx="76">
                  <c:v>21.154065901999999</c:v>
                </c:pt>
                <c:pt idx="77">
                  <c:v>20.209015092000001</c:v>
                </c:pt>
                <c:pt idx="78">
                  <c:v>21.154065901999999</c:v>
                </c:pt>
                <c:pt idx="79">
                  <c:v>20.209015092000001</c:v>
                </c:pt>
                <c:pt idx="80">
                  <c:v>65.717961701999997</c:v>
                </c:pt>
                <c:pt idx="81">
                  <c:v>65.717961701999997</c:v>
                </c:pt>
                <c:pt idx="82">
                  <c:v>65.717961701999997</c:v>
                </c:pt>
                <c:pt idx="83">
                  <c:v>64.592961701999997</c:v>
                </c:pt>
                <c:pt idx="84">
                  <c:v>21.507524422000003</c:v>
                </c:pt>
                <c:pt idx="85">
                  <c:v>20.209015092000001</c:v>
                </c:pt>
                <c:pt idx="86">
                  <c:v>21.154065901999999</c:v>
                </c:pt>
                <c:pt idx="87">
                  <c:v>20.209015092000001</c:v>
                </c:pt>
                <c:pt idx="88">
                  <c:v>21.154065901999999</c:v>
                </c:pt>
                <c:pt idx="89">
                  <c:v>20.209015092000001</c:v>
                </c:pt>
                <c:pt idx="90">
                  <c:v>63.217961702000004</c:v>
                </c:pt>
                <c:pt idx="91">
                  <c:v>63.217961702000004</c:v>
                </c:pt>
                <c:pt idx="92">
                  <c:v>63.217961702000004</c:v>
                </c:pt>
                <c:pt idx="93">
                  <c:v>62.092961702000004</c:v>
                </c:pt>
                <c:pt idx="94">
                  <c:v>21.507524422000003</c:v>
                </c:pt>
                <c:pt idx="95">
                  <c:v>20.209015092000001</c:v>
                </c:pt>
                <c:pt idx="96">
                  <c:v>21.154065901999999</c:v>
                </c:pt>
                <c:pt idx="97">
                  <c:v>20.209015092000001</c:v>
                </c:pt>
                <c:pt idx="98">
                  <c:v>21.154065901999999</c:v>
                </c:pt>
                <c:pt idx="99">
                  <c:v>20.209015092000001</c:v>
                </c:pt>
                <c:pt idx="100">
                  <c:v>60.717961702000004</c:v>
                </c:pt>
                <c:pt idx="101">
                  <c:v>60.717961702000004</c:v>
                </c:pt>
                <c:pt idx="102">
                  <c:v>60.717961702000004</c:v>
                </c:pt>
                <c:pt idx="103">
                  <c:v>59.592961702000004</c:v>
                </c:pt>
                <c:pt idx="104">
                  <c:v>21.507524422000003</c:v>
                </c:pt>
                <c:pt idx="105">
                  <c:v>20.209015092000001</c:v>
                </c:pt>
                <c:pt idx="106">
                  <c:v>21.154065901999999</c:v>
                </c:pt>
                <c:pt idx="107">
                  <c:v>20.209015092000001</c:v>
                </c:pt>
                <c:pt idx="108">
                  <c:v>21.154065901999999</c:v>
                </c:pt>
                <c:pt idx="109">
                  <c:v>20.209015092000001</c:v>
                </c:pt>
                <c:pt idx="110">
                  <c:v>58.217961702000004</c:v>
                </c:pt>
                <c:pt idx="111">
                  <c:v>58.217961702000004</c:v>
                </c:pt>
                <c:pt idx="112">
                  <c:v>58.217961702000004</c:v>
                </c:pt>
                <c:pt idx="113">
                  <c:v>57.092961702000004</c:v>
                </c:pt>
                <c:pt idx="114">
                  <c:v>21.507524422000003</c:v>
                </c:pt>
                <c:pt idx="115">
                  <c:v>20.209015092000001</c:v>
                </c:pt>
                <c:pt idx="116">
                  <c:v>21.154065901999999</c:v>
                </c:pt>
                <c:pt idx="117">
                  <c:v>20.209015092000001</c:v>
                </c:pt>
                <c:pt idx="118">
                  <c:v>21.154065901999999</c:v>
                </c:pt>
                <c:pt idx="119">
                  <c:v>20.209015092000001</c:v>
                </c:pt>
                <c:pt idx="120">
                  <c:v>55.717961701999997</c:v>
                </c:pt>
                <c:pt idx="121">
                  <c:v>55.717961701999997</c:v>
                </c:pt>
                <c:pt idx="122">
                  <c:v>55.717961701999997</c:v>
                </c:pt>
                <c:pt idx="123">
                  <c:v>54.592961701999997</c:v>
                </c:pt>
                <c:pt idx="124">
                  <c:v>21.507524422000003</c:v>
                </c:pt>
                <c:pt idx="125">
                  <c:v>20.209015092000001</c:v>
                </c:pt>
                <c:pt idx="126">
                  <c:v>21.154065901999999</c:v>
                </c:pt>
                <c:pt idx="127">
                  <c:v>20.209015092000001</c:v>
                </c:pt>
                <c:pt idx="128">
                  <c:v>21.154065901999999</c:v>
                </c:pt>
                <c:pt idx="129">
                  <c:v>20.209015092000001</c:v>
                </c:pt>
                <c:pt idx="130">
                  <c:v>53.217961701999997</c:v>
                </c:pt>
                <c:pt idx="131">
                  <c:v>53.217961701999997</c:v>
                </c:pt>
                <c:pt idx="132">
                  <c:v>53.217961701999997</c:v>
                </c:pt>
                <c:pt idx="133">
                  <c:v>52.092961701999997</c:v>
                </c:pt>
                <c:pt idx="134">
                  <c:v>21.507524422000003</c:v>
                </c:pt>
                <c:pt idx="135">
                  <c:v>20.209015092000001</c:v>
                </c:pt>
                <c:pt idx="136">
                  <c:v>21.154065901999999</c:v>
                </c:pt>
                <c:pt idx="137">
                  <c:v>20.209015092000001</c:v>
                </c:pt>
                <c:pt idx="138">
                  <c:v>21.154065901999999</c:v>
                </c:pt>
                <c:pt idx="139">
                  <c:v>20.209015092000001</c:v>
                </c:pt>
                <c:pt idx="140">
                  <c:v>50.717961701999997</c:v>
                </c:pt>
                <c:pt idx="141">
                  <c:v>50.717961701999997</c:v>
                </c:pt>
                <c:pt idx="142">
                  <c:v>50.717961701999997</c:v>
                </c:pt>
                <c:pt idx="143">
                  <c:v>49.592961701999997</c:v>
                </c:pt>
                <c:pt idx="144">
                  <c:v>21.507524422000003</c:v>
                </c:pt>
                <c:pt idx="145">
                  <c:v>20.209015092000001</c:v>
                </c:pt>
                <c:pt idx="146">
                  <c:v>21.154065901999999</c:v>
                </c:pt>
                <c:pt idx="147">
                  <c:v>20.209015092000001</c:v>
                </c:pt>
                <c:pt idx="148">
                  <c:v>21.154065901999999</c:v>
                </c:pt>
                <c:pt idx="149">
                  <c:v>20.209015092000001</c:v>
                </c:pt>
                <c:pt idx="150">
                  <c:v>48.217961701999997</c:v>
                </c:pt>
                <c:pt idx="151">
                  <c:v>48.217961701999997</c:v>
                </c:pt>
                <c:pt idx="152">
                  <c:v>48.217961701999997</c:v>
                </c:pt>
                <c:pt idx="153">
                  <c:v>47.092961701999997</c:v>
                </c:pt>
                <c:pt idx="154">
                  <c:v>21.507524422000003</c:v>
                </c:pt>
                <c:pt idx="155">
                  <c:v>20.209015092000001</c:v>
                </c:pt>
                <c:pt idx="156">
                  <c:v>21.154065901999999</c:v>
                </c:pt>
                <c:pt idx="157">
                  <c:v>20.209015092000001</c:v>
                </c:pt>
                <c:pt idx="158">
                  <c:v>21.154065901999999</c:v>
                </c:pt>
                <c:pt idx="159">
                  <c:v>20.209015092000001</c:v>
                </c:pt>
                <c:pt idx="160">
                  <c:v>45.717961701999997</c:v>
                </c:pt>
                <c:pt idx="161">
                  <c:v>45.717961701999997</c:v>
                </c:pt>
                <c:pt idx="162">
                  <c:v>45.717961701999997</c:v>
                </c:pt>
                <c:pt idx="163">
                  <c:v>44.592961701999997</c:v>
                </c:pt>
                <c:pt idx="164">
                  <c:v>21.507524422000003</c:v>
                </c:pt>
                <c:pt idx="165">
                  <c:v>20.209015092000001</c:v>
                </c:pt>
                <c:pt idx="166">
                  <c:v>21.154065901999999</c:v>
                </c:pt>
                <c:pt idx="167">
                  <c:v>20.209015092000001</c:v>
                </c:pt>
                <c:pt idx="168">
                  <c:v>21.154065901999999</c:v>
                </c:pt>
                <c:pt idx="169">
                  <c:v>20.209015092000001</c:v>
                </c:pt>
                <c:pt idx="170">
                  <c:v>43.217961701999997</c:v>
                </c:pt>
                <c:pt idx="171">
                  <c:v>43.217961701999997</c:v>
                </c:pt>
                <c:pt idx="172">
                  <c:v>43.217961701999997</c:v>
                </c:pt>
                <c:pt idx="173">
                  <c:v>42.092961701999997</c:v>
                </c:pt>
                <c:pt idx="174">
                  <c:v>21.507524422000003</c:v>
                </c:pt>
                <c:pt idx="175">
                  <c:v>20.209015092000001</c:v>
                </c:pt>
                <c:pt idx="176">
                  <c:v>21.154065901999999</c:v>
                </c:pt>
                <c:pt idx="177">
                  <c:v>20.209015092000001</c:v>
                </c:pt>
                <c:pt idx="178">
                  <c:v>21.154065901999999</c:v>
                </c:pt>
                <c:pt idx="179">
                  <c:v>20.209015092000001</c:v>
                </c:pt>
                <c:pt idx="180">
                  <c:v>40.717961701999997</c:v>
                </c:pt>
                <c:pt idx="181">
                  <c:v>40.717961701999997</c:v>
                </c:pt>
                <c:pt idx="182">
                  <c:v>40.717961701999997</c:v>
                </c:pt>
                <c:pt idx="183">
                  <c:v>39.592961701999997</c:v>
                </c:pt>
                <c:pt idx="184">
                  <c:v>21.507524422000003</c:v>
                </c:pt>
                <c:pt idx="185">
                  <c:v>20.209015092000001</c:v>
                </c:pt>
                <c:pt idx="186">
                  <c:v>21.154065901999999</c:v>
                </c:pt>
                <c:pt idx="187">
                  <c:v>20.209015092000001</c:v>
                </c:pt>
                <c:pt idx="188">
                  <c:v>21.154065901999999</c:v>
                </c:pt>
                <c:pt idx="189">
                  <c:v>20.209015092000001</c:v>
                </c:pt>
                <c:pt idx="190">
                  <c:v>38.217961701999997</c:v>
                </c:pt>
                <c:pt idx="191">
                  <c:v>38.217961701999997</c:v>
                </c:pt>
                <c:pt idx="192">
                  <c:v>38.217961701999997</c:v>
                </c:pt>
                <c:pt idx="193">
                  <c:v>37.092961701999997</c:v>
                </c:pt>
                <c:pt idx="194">
                  <c:v>21.507524422000003</c:v>
                </c:pt>
                <c:pt idx="195">
                  <c:v>20.209015092000001</c:v>
                </c:pt>
                <c:pt idx="196">
                  <c:v>21.154065901999999</c:v>
                </c:pt>
                <c:pt idx="197">
                  <c:v>20.209015092000001</c:v>
                </c:pt>
                <c:pt idx="198">
                  <c:v>21.154065901999999</c:v>
                </c:pt>
                <c:pt idx="199">
                  <c:v>20.209015092000001</c:v>
                </c:pt>
                <c:pt idx="200">
                  <c:v>35.717961701999997</c:v>
                </c:pt>
                <c:pt idx="201">
                  <c:v>35.717961701999997</c:v>
                </c:pt>
                <c:pt idx="202">
                  <c:v>35.717961701999997</c:v>
                </c:pt>
                <c:pt idx="203">
                  <c:v>34.592961701999997</c:v>
                </c:pt>
                <c:pt idx="204">
                  <c:v>21.507524422000003</c:v>
                </c:pt>
                <c:pt idx="205">
                  <c:v>20.209015092000001</c:v>
                </c:pt>
                <c:pt idx="206">
                  <c:v>21.154065901999999</c:v>
                </c:pt>
                <c:pt idx="207">
                  <c:v>20.209015092000001</c:v>
                </c:pt>
                <c:pt idx="208">
                  <c:v>21.154065901999999</c:v>
                </c:pt>
                <c:pt idx="209">
                  <c:v>20.209015092000001</c:v>
                </c:pt>
                <c:pt idx="210">
                  <c:v>33.217961701999997</c:v>
                </c:pt>
                <c:pt idx="211">
                  <c:v>33.217961701999997</c:v>
                </c:pt>
                <c:pt idx="212">
                  <c:v>33.217961701999997</c:v>
                </c:pt>
                <c:pt idx="213">
                  <c:v>32.092961701999997</c:v>
                </c:pt>
                <c:pt idx="214">
                  <c:v>21.507524422000003</c:v>
                </c:pt>
                <c:pt idx="215">
                  <c:v>20.209015092000001</c:v>
                </c:pt>
                <c:pt idx="216">
                  <c:v>21.154065901999999</c:v>
                </c:pt>
                <c:pt idx="217">
                  <c:v>20.209015092000001</c:v>
                </c:pt>
                <c:pt idx="218">
                  <c:v>21.154065901999999</c:v>
                </c:pt>
                <c:pt idx="219">
                  <c:v>20.209015092000001</c:v>
                </c:pt>
                <c:pt idx="220">
                  <c:v>30.717961701999997</c:v>
                </c:pt>
                <c:pt idx="221">
                  <c:v>30.717961701999997</c:v>
                </c:pt>
                <c:pt idx="222">
                  <c:v>30.717961701999997</c:v>
                </c:pt>
                <c:pt idx="223">
                  <c:v>29.592961701999997</c:v>
                </c:pt>
                <c:pt idx="224">
                  <c:v>21.507524422000003</c:v>
                </c:pt>
                <c:pt idx="225">
                  <c:v>20.209015092000001</c:v>
                </c:pt>
                <c:pt idx="226">
                  <c:v>21.154065901999999</c:v>
                </c:pt>
                <c:pt idx="227">
                  <c:v>20.209015092000001</c:v>
                </c:pt>
                <c:pt idx="228">
                  <c:v>21.154065901999999</c:v>
                </c:pt>
                <c:pt idx="229">
                  <c:v>20.209015092000001</c:v>
                </c:pt>
                <c:pt idx="230">
                  <c:v>28.217961701999997</c:v>
                </c:pt>
                <c:pt idx="231">
                  <c:v>28.217961701999997</c:v>
                </c:pt>
                <c:pt idx="232">
                  <c:v>28.217961701999997</c:v>
                </c:pt>
                <c:pt idx="233">
                  <c:v>27.092961701999997</c:v>
                </c:pt>
                <c:pt idx="234">
                  <c:v>21.507524422000003</c:v>
                </c:pt>
                <c:pt idx="235">
                  <c:v>20.209015092000001</c:v>
                </c:pt>
                <c:pt idx="236">
                  <c:v>21.154065901999999</c:v>
                </c:pt>
                <c:pt idx="237">
                  <c:v>20.209015092000001</c:v>
                </c:pt>
                <c:pt idx="238">
                  <c:v>21.154065901999999</c:v>
                </c:pt>
                <c:pt idx="239">
                  <c:v>20.209015092000001</c:v>
                </c:pt>
                <c:pt idx="240">
                  <c:v>25.717961701999997</c:v>
                </c:pt>
                <c:pt idx="241">
                  <c:v>25.717961701999997</c:v>
                </c:pt>
                <c:pt idx="242">
                  <c:v>25.717961701999997</c:v>
                </c:pt>
                <c:pt idx="243">
                  <c:v>24.592961701999997</c:v>
                </c:pt>
                <c:pt idx="244">
                  <c:v>21.507524422000003</c:v>
                </c:pt>
                <c:pt idx="245">
                  <c:v>20.209015092000001</c:v>
                </c:pt>
                <c:pt idx="246">
                  <c:v>21.154065901999999</c:v>
                </c:pt>
                <c:pt idx="247">
                  <c:v>20.209015092000001</c:v>
                </c:pt>
                <c:pt idx="248">
                  <c:v>21.154065901999999</c:v>
                </c:pt>
                <c:pt idx="249">
                  <c:v>20.209015092000001</c:v>
                </c:pt>
                <c:pt idx="250">
                  <c:v>23.842961701999997</c:v>
                </c:pt>
                <c:pt idx="251">
                  <c:v>23.842961701999997</c:v>
                </c:pt>
                <c:pt idx="252">
                  <c:v>21.574511720000004</c:v>
                </c:pt>
                <c:pt idx="253">
                  <c:v>21.200074404000006</c:v>
                </c:pt>
                <c:pt idx="254">
                  <c:v>4.3429617019999966</c:v>
                </c:pt>
                <c:pt idx="255">
                  <c:v>21.200074404000006</c:v>
                </c:pt>
                <c:pt idx="256">
                  <c:v>4.3429617019999966</c:v>
                </c:pt>
                <c:pt idx="257">
                  <c:v>4.3429617019999966</c:v>
                </c:pt>
                <c:pt idx="258">
                  <c:v>16.655461701999997</c:v>
                </c:pt>
                <c:pt idx="259">
                  <c:v>16.655461701999997</c:v>
                </c:pt>
                <c:pt idx="260">
                  <c:v>6.4422259570000051</c:v>
                </c:pt>
                <c:pt idx="261">
                  <c:v>6.4422259570000051</c:v>
                </c:pt>
                <c:pt idx="262">
                  <c:v>16.655461701999997</c:v>
                </c:pt>
                <c:pt idx="263">
                  <c:v>16.655461701999997</c:v>
                </c:pt>
                <c:pt idx="264">
                  <c:v>6.4422259570000051</c:v>
                </c:pt>
                <c:pt idx="265">
                  <c:v>16.655461701999997</c:v>
                </c:pt>
                <c:pt idx="266">
                  <c:v>16.655461701999997</c:v>
                </c:pt>
                <c:pt idx="267">
                  <c:v>16.655461701999997</c:v>
                </c:pt>
                <c:pt idx="268">
                  <c:v>7.6983506790000007</c:v>
                </c:pt>
                <c:pt idx="269">
                  <c:v>7.6983506790000007</c:v>
                </c:pt>
                <c:pt idx="270">
                  <c:v>16.655461701999997</c:v>
                </c:pt>
                <c:pt idx="271">
                  <c:v>16.655461701999997</c:v>
                </c:pt>
                <c:pt idx="272">
                  <c:v>7.6983506790000007</c:v>
                </c:pt>
                <c:pt idx="273">
                  <c:v>16.655461701999997</c:v>
                </c:pt>
                <c:pt idx="274">
                  <c:v>16.655461701999997</c:v>
                </c:pt>
                <c:pt idx="275">
                  <c:v>16.655461701999997</c:v>
                </c:pt>
                <c:pt idx="276">
                  <c:v>8.9544754009999963</c:v>
                </c:pt>
                <c:pt idx="277">
                  <c:v>8.9544754009999963</c:v>
                </c:pt>
                <c:pt idx="278">
                  <c:v>16.655461701999997</c:v>
                </c:pt>
                <c:pt idx="279">
                  <c:v>16.655461701999997</c:v>
                </c:pt>
                <c:pt idx="280">
                  <c:v>8.9544754009999963</c:v>
                </c:pt>
                <c:pt idx="281">
                  <c:v>16.655461701999997</c:v>
                </c:pt>
                <c:pt idx="282">
                  <c:v>16.655461701999997</c:v>
                </c:pt>
                <c:pt idx="283">
                  <c:v>16.655461701999997</c:v>
                </c:pt>
                <c:pt idx="284">
                  <c:v>10.210600122999992</c:v>
                </c:pt>
                <c:pt idx="285">
                  <c:v>10.210600122999992</c:v>
                </c:pt>
                <c:pt idx="286">
                  <c:v>16.655461701999997</c:v>
                </c:pt>
                <c:pt idx="287">
                  <c:v>16.655461701999997</c:v>
                </c:pt>
                <c:pt idx="288">
                  <c:v>10.210600122999992</c:v>
                </c:pt>
                <c:pt idx="289">
                  <c:v>16.655461701999997</c:v>
                </c:pt>
                <c:pt idx="290">
                  <c:v>16.655461701999997</c:v>
                </c:pt>
                <c:pt idx="291">
                  <c:v>16.655461701999997</c:v>
                </c:pt>
                <c:pt idx="292">
                  <c:v>11.466724844999987</c:v>
                </c:pt>
                <c:pt idx="293">
                  <c:v>11.466724844999987</c:v>
                </c:pt>
                <c:pt idx="294">
                  <c:v>16.655461701999997</c:v>
                </c:pt>
                <c:pt idx="295">
                  <c:v>16.655461701999997</c:v>
                </c:pt>
                <c:pt idx="296">
                  <c:v>11.466724844999987</c:v>
                </c:pt>
                <c:pt idx="297">
                  <c:v>16.655461701999997</c:v>
                </c:pt>
                <c:pt idx="298">
                  <c:v>16.655461701999997</c:v>
                </c:pt>
                <c:pt idx="299">
                  <c:v>16.655461701999997</c:v>
                </c:pt>
                <c:pt idx="300">
                  <c:v>12.722849566999983</c:v>
                </c:pt>
                <c:pt idx="301">
                  <c:v>12.722849566999983</c:v>
                </c:pt>
                <c:pt idx="302">
                  <c:v>16.655461701999997</c:v>
                </c:pt>
                <c:pt idx="303">
                  <c:v>16.655461701999997</c:v>
                </c:pt>
                <c:pt idx="304">
                  <c:v>12.722849566999983</c:v>
                </c:pt>
                <c:pt idx="305">
                  <c:v>16.655461701999997</c:v>
                </c:pt>
                <c:pt idx="306">
                  <c:v>16.655461701999997</c:v>
                </c:pt>
                <c:pt idx="307">
                  <c:v>16.655461701999997</c:v>
                </c:pt>
                <c:pt idx="308">
                  <c:v>13.978974288999979</c:v>
                </c:pt>
                <c:pt idx="309">
                  <c:v>13.978974288999979</c:v>
                </c:pt>
                <c:pt idx="310">
                  <c:v>16.655461701999997</c:v>
                </c:pt>
                <c:pt idx="311">
                  <c:v>16.655461701999997</c:v>
                </c:pt>
                <c:pt idx="312">
                  <c:v>13.978974288999979</c:v>
                </c:pt>
                <c:pt idx="313">
                  <c:v>16.655461701999997</c:v>
                </c:pt>
              </c:numCache>
            </c:numRef>
          </c:xVal>
          <c:yVal>
            <c:numRef>
              <c:f>'UP to Date'!$L$4:$L$317</c:f>
              <c:numCache>
                <c:formatCode>General</c:formatCode>
                <c:ptCount val="314"/>
                <c:pt idx="0">
                  <c:v>4.4523693060000014</c:v>
                </c:pt>
                <c:pt idx="1">
                  <c:v>4.4523693060000014</c:v>
                </c:pt>
                <c:pt idx="2">
                  <c:v>66.83836930599999</c:v>
                </c:pt>
                <c:pt idx="3">
                  <c:v>67.96336930599999</c:v>
                </c:pt>
                <c:pt idx="4">
                  <c:v>67.96336930599999</c:v>
                </c:pt>
                <c:pt idx="5">
                  <c:v>67.96336930599999</c:v>
                </c:pt>
                <c:pt idx="6">
                  <c:v>67.96336930599999</c:v>
                </c:pt>
                <c:pt idx="7">
                  <c:v>67.96336930599999</c:v>
                </c:pt>
                <c:pt idx="8">
                  <c:v>67.96336930599999</c:v>
                </c:pt>
                <c:pt idx="9">
                  <c:v>67.96336930599999</c:v>
                </c:pt>
                <c:pt idx="10">
                  <c:v>4.4523693060000014</c:v>
                </c:pt>
                <c:pt idx="11">
                  <c:v>4.4523693060000014</c:v>
                </c:pt>
                <c:pt idx="12">
                  <c:v>64.33836930599999</c:v>
                </c:pt>
                <c:pt idx="13">
                  <c:v>65.46336930599999</c:v>
                </c:pt>
                <c:pt idx="14">
                  <c:v>65.46336930599999</c:v>
                </c:pt>
                <c:pt idx="15">
                  <c:v>65.46336930599999</c:v>
                </c:pt>
                <c:pt idx="16">
                  <c:v>65.46336930599999</c:v>
                </c:pt>
                <c:pt idx="17">
                  <c:v>65.46336930599999</c:v>
                </c:pt>
                <c:pt idx="18">
                  <c:v>65.46336930599999</c:v>
                </c:pt>
                <c:pt idx="19">
                  <c:v>65.46336930599999</c:v>
                </c:pt>
                <c:pt idx="20">
                  <c:v>4.4523693060000014</c:v>
                </c:pt>
                <c:pt idx="21">
                  <c:v>4.4523693060000014</c:v>
                </c:pt>
                <c:pt idx="22">
                  <c:v>61.83836930599999</c:v>
                </c:pt>
                <c:pt idx="23">
                  <c:v>62.96336930599999</c:v>
                </c:pt>
                <c:pt idx="24">
                  <c:v>62.96336930599999</c:v>
                </c:pt>
                <c:pt idx="25">
                  <c:v>62.96336930599999</c:v>
                </c:pt>
                <c:pt idx="26">
                  <c:v>62.96336930599999</c:v>
                </c:pt>
                <c:pt idx="27">
                  <c:v>62.96336930599999</c:v>
                </c:pt>
                <c:pt idx="28">
                  <c:v>62.96336930599999</c:v>
                </c:pt>
                <c:pt idx="29">
                  <c:v>62.96336930599999</c:v>
                </c:pt>
                <c:pt idx="30">
                  <c:v>4.4523693060000014</c:v>
                </c:pt>
                <c:pt idx="31">
                  <c:v>4.4523693060000014</c:v>
                </c:pt>
                <c:pt idx="32">
                  <c:v>59.33836930599999</c:v>
                </c:pt>
                <c:pt idx="33">
                  <c:v>60.46336930599999</c:v>
                </c:pt>
                <c:pt idx="34">
                  <c:v>60.46336930599999</c:v>
                </c:pt>
                <c:pt idx="35">
                  <c:v>60.46336930599999</c:v>
                </c:pt>
                <c:pt idx="36">
                  <c:v>60.46336930599999</c:v>
                </c:pt>
                <c:pt idx="37">
                  <c:v>60.46336930599999</c:v>
                </c:pt>
                <c:pt idx="38">
                  <c:v>60.46336930599999</c:v>
                </c:pt>
                <c:pt idx="39">
                  <c:v>60.46336930599999</c:v>
                </c:pt>
                <c:pt idx="40">
                  <c:v>4.4523693060000014</c:v>
                </c:pt>
                <c:pt idx="41">
                  <c:v>4.4523693060000014</c:v>
                </c:pt>
                <c:pt idx="42">
                  <c:v>56.83836930599999</c:v>
                </c:pt>
                <c:pt idx="43">
                  <c:v>57.96336930599999</c:v>
                </c:pt>
                <c:pt idx="44">
                  <c:v>57.96336930599999</c:v>
                </c:pt>
                <c:pt idx="45">
                  <c:v>57.96336930599999</c:v>
                </c:pt>
                <c:pt idx="46">
                  <c:v>57.96336930599999</c:v>
                </c:pt>
                <c:pt idx="47">
                  <c:v>57.96336930599999</c:v>
                </c:pt>
                <c:pt idx="48">
                  <c:v>57.96336930599999</c:v>
                </c:pt>
                <c:pt idx="49">
                  <c:v>57.96336930599999</c:v>
                </c:pt>
                <c:pt idx="50">
                  <c:v>4.4523693060000014</c:v>
                </c:pt>
                <c:pt idx="51">
                  <c:v>4.4523693060000014</c:v>
                </c:pt>
                <c:pt idx="52">
                  <c:v>54.33836930599999</c:v>
                </c:pt>
                <c:pt idx="53">
                  <c:v>55.46336930599999</c:v>
                </c:pt>
                <c:pt idx="54">
                  <c:v>55.46336930599999</c:v>
                </c:pt>
                <c:pt idx="55">
                  <c:v>55.46336930599999</c:v>
                </c:pt>
                <c:pt idx="56">
                  <c:v>55.46336930599999</c:v>
                </c:pt>
                <c:pt idx="57">
                  <c:v>55.46336930599999</c:v>
                </c:pt>
                <c:pt idx="58">
                  <c:v>55.46336930599999</c:v>
                </c:pt>
                <c:pt idx="59">
                  <c:v>55.46336930599999</c:v>
                </c:pt>
                <c:pt idx="60">
                  <c:v>4.4523693060000014</c:v>
                </c:pt>
                <c:pt idx="61">
                  <c:v>4.4523693060000014</c:v>
                </c:pt>
                <c:pt idx="62">
                  <c:v>51.83836930599999</c:v>
                </c:pt>
                <c:pt idx="63">
                  <c:v>52.96336930599999</c:v>
                </c:pt>
                <c:pt idx="64">
                  <c:v>52.96336930599999</c:v>
                </c:pt>
                <c:pt idx="65">
                  <c:v>52.96336930599999</c:v>
                </c:pt>
                <c:pt idx="66">
                  <c:v>52.96336930599999</c:v>
                </c:pt>
                <c:pt idx="67">
                  <c:v>52.96336930599999</c:v>
                </c:pt>
                <c:pt idx="68">
                  <c:v>52.96336930599999</c:v>
                </c:pt>
                <c:pt idx="69">
                  <c:v>52.96336930599999</c:v>
                </c:pt>
                <c:pt idx="70">
                  <c:v>4.4523693060000014</c:v>
                </c:pt>
                <c:pt idx="71">
                  <c:v>4.4523693060000014</c:v>
                </c:pt>
                <c:pt idx="72">
                  <c:v>49.33836930599999</c:v>
                </c:pt>
                <c:pt idx="73">
                  <c:v>50.46336930599999</c:v>
                </c:pt>
                <c:pt idx="74">
                  <c:v>50.46336930599999</c:v>
                </c:pt>
                <c:pt idx="75">
                  <c:v>50.46336930599999</c:v>
                </c:pt>
                <c:pt idx="76">
                  <c:v>50.46336930599999</c:v>
                </c:pt>
                <c:pt idx="77">
                  <c:v>50.46336930599999</c:v>
                </c:pt>
                <c:pt idx="78">
                  <c:v>50.46336930599999</c:v>
                </c:pt>
                <c:pt idx="79">
                  <c:v>50.46336930599999</c:v>
                </c:pt>
                <c:pt idx="80">
                  <c:v>4.4523693060000014</c:v>
                </c:pt>
                <c:pt idx="81">
                  <c:v>4.4523693060000014</c:v>
                </c:pt>
                <c:pt idx="82">
                  <c:v>46.83836930599999</c:v>
                </c:pt>
                <c:pt idx="83">
                  <c:v>47.96336930599999</c:v>
                </c:pt>
                <c:pt idx="84">
                  <c:v>47.96336930599999</c:v>
                </c:pt>
                <c:pt idx="85">
                  <c:v>47.96336930599999</c:v>
                </c:pt>
                <c:pt idx="86">
                  <c:v>47.96336930599999</c:v>
                </c:pt>
                <c:pt idx="87">
                  <c:v>47.96336930599999</c:v>
                </c:pt>
                <c:pt idx="88">
                  <c:v>47.96336930599999</c:v>
                </c:pt>
                <c:pt idx="89">
                  <c:v>47.96336930599999</c:v>
                </c:pt>
                <c:pt idx="90">
                  <c:v>4.4523693060000014</c:v>
                </c:pt>
                <c:pt idx="91">
                  <c:v>4.4523693060000014</c:v>
                </c:pt>
                <c:pt idx="92">
                  <c:v>44.33836930599999</c:v>
                </c:pt>
                <c:pt idx="93">
                  <c:v>45.46336930599999</c:v>
                </c:pt>
                <c:pt idx="94">
                  <c:v>45.46336930599999</c:v>
                </c:pt>
                <c:pt idx="95">
                  <c:v>45.46336930599999</c:v>
                </c:pt>
                <c:pt idx="96">
                  <c:v>45.46336930599999</c:v>
                </c:pt>
                <c:pt idx="97">
                  <c:v>45.46336930599999</c:v>
                </c:pt>
                <c:pt idx="98">
                  <c:v>45.46336930599999</c:v>
                </c:pt>
                <c:pt idx="99">
                  <c:v>45.46336930599999</c:v>
                </c:pt>
                <c:pt idx="100">
                  <c:v>4.4523693060000014</c:v>
                </c:pt>
                <c:pt idx="101">
                  <c:v>4.4523693060000014</c:v>
                </c:pt>
                <c:pt idx="102">
                  <c:v>41.83836930599999</c:v>
                </c:pt>
                <c:pt idx="103">
                  <c:v>42.96336930599999</c:v>
                </c:pt>
                <c:pt idx="104">
                  <c:v>42.96336930599999</c:v>
                </c:pt>
                <c:pt idx="105">
                  <c:v>42.96336930599999</c:v>
                </c:pt>
                <c:pt idx="106">
                  <c:v>42.96336930599999</c:v>
                </c:pt>
                <c:pt idx="107">
                  <c:v>42.96336930599999</c:v>
                </c:pt>
                <c:pt idx="108">
                  <c:v>42.96336930599999</c:v>
                </c:pt>
                <c:pt idx="109">
                  <c:v>42.96336930599999</c:v>
                </c:pt>
                <c:pt idx="110">
                  <c:v>4.4523693060000014</c:v>
                </c:pt>
                <c:pt idx="111">
                  <c:v>4.4523693060000014</c:v>
                </c:pt>
                <c:pt idx="112">
                  <c:v>39.33836930599999</c:v>
                </c:pt>
                <c:pt idx="113">
                  <c:v>40.46336930599999</c:v>
                </c:pt>
                <c:pt idx="114">
                  <c:v>40.46336930599999</c:v>
                </c:pt>
                <c:pt idx="115">
                  <c:v>40.46336930599999</c:v>
                </c:pt>
                <c:pt idx="116">
                  <c:v>40.46336930599999</c:v>
                </c:pt>
                <c:pt idx="117">
                  <c:v>40.46336930599999</c:v>
                </c:pt>
                <c:pt idx="118">
                  <c:v>40.46336930599999</c:v>
                </c:pt>
                <c:pt idx="119">
                  <c:v>40.46336930599999</c:v>
                </c:pt>
                <c:pt idx="120">
                  <c:v>4.4523693060000014</c:v>
                </c:pt>
                <c:pt idx="121">
                  <c:v>4.4523693060000014</c:v>
                </c:pt>
                <c:pt idx="122">
                  <c:v>36.83836930599999</c:v>
                </c:pt>
                <c:pt idx="123">
                  <c:v>37.96336930599999</c:v>
                </c:pt>
                <c:pt idx="124">
                  <c:v>37.96336930599999</c:v>
                </c:pt>
                <c:pt idx="125">
                  <c:v>37.96336930599999</c:v>
                </c:pt>
                <c:pt idx="126">
                  <c:v>37.96336930599999</c:v>
                </c:pt>
                <c:pt idx="127">
                  <c:v>37.96336930599999</c:v>
                </c:pt>
                <c:pt idx="128">
                  <c:v>37.96336930599999</c:v>
                </c:pt>
                <c:pt idx="129">
                  <c:v>37.96336930599999</c:v>
                </c:pt>
                <c:pt idx="130">
                  <c:v>4.4523693060000014</c:v>
                </c:pt>
                <c:pt idx="131">
                  <c:v>4.4523693060000014</c:v>
                </c:pt>
                <c:pt idx="132">
                  <c:v>34.33836930599999</c:v>
                </c:pt>
                <c:pt idx="133">
                  <c:v>35.46336930599999</c:v>
                </c:pt>
                <c:pt idx="134">
                  <c:v>35.46336930599999</c:v>
                </c:pt>
                <c:pt idx="135">
                  <c:v>35.46336930599999</c:v>
                </c:pt>
                <c:pt idx="136">
                  <c:v>35.46336930599999</c:v>
                </c:pt>
                <c:pt idx="137">
                  <c:v>35.46336930599999</c:v>
                </c:pt>
                <c:pt idx="138">
                  <c:v>35.46336930599999</c:v>
                </c:pt>
                <c:pt idx="139">
                  <c:v>35.46336930599999</c:v>
                </c:pt>
                <c:pt idx="140">
                  <c:v>4.4523693060000014</c:v>
                </c:pt>
                <c:pt idx="141">
                  <c:v>4.4523693060000014</c:v>
                </c:pt>
                <c:pt idx="142">
                  <c:v>31.838369305999993</c:v>
                </c:pt>
                <c:pt idx="143">
                  <c:v>32.96336930599999</c:v>
                </c:pt>
                <c:pt idx="144">
                  <c:v>32.96336930599999</c:v>
                </c:pt>
                <c:pt idx="145">
                  <c:v>32.96336930599999</c:v>
                </c:pt>
                <c:pt idx="146">
                  <c:v>32.96336930599999</c:v>
                </c:pt>
                <c:pt idx="147">
                  <c:v>32.96336930599999</c:v>
                </c:pt>
                <c:pt idx="148">
                  <c:v>32.96336930599999</c:v>
                </c:pt>
                <c:pt idx="149">
                  <c:v>32.96336930599999</c:v>
                </c:pt>
                <c:pt idx="150">
                  <c:v>4.4523693060000014</c:v>
                </c:pt>
                <c:pt idx="151">
                  <c:v>4.4523693060000014</c:v>
                </c:pt>
                <c:pt idx="152">
                  <c:v>29.338369305999993</c:v>
                </c:pt>
                <c:pt idx="153">
                  <c:v>30.463369305999993</c:v>
                </c:pt>
                <c:pt idx="154">
                  <c:v>30.463369305999993</c:v>
                </c:pt>
                <c:pt idx="155">
                  <c:v>30.463369305999993</c:v>
                </c:pt>
                <c:pt idx="156">
                  <c:v>30.463369305999993</c:v>
                </c:pt>
                <c:pt idx="157">
                  <c:v>30.463369305999993</c:v>
                </c:pt>
                <c:pt idx="158">
                  <c:v>30.463369305999993</c:v>
                </c:pt>
                <c:pt idx="159">
                  <c:v>30.463369305999993</c:v>
                </c:pt>
                <c:pt idx="160">
                  <c:v>4.4523693060000014</c:v>
                </c:pt>
                <c:pt idx="161">
                  <c:v>4.4523693060000014</c:v>
                </c:pt>
                <c:pt idx="162">
                  <c:v>26.838369305999993</c:v>
                </c:pt>
                <c:pt idx="163">
                  <c:v>27.963369305999993</c:v>
                </c:pt>
                <c:pt idx="164">
                  <c:v>27.963369305999993</c:v>
                </c:pt>
                <c:pt idx="165">
                  <c:v>27.963369305999993</c:v>
                </c:pt>
                <c:pt idx="166">
                  <c:v>27.963369305999993</c:v>
                </c:pt>
                <c:pt idx="167">
                  <c:v>27.963369305999993</c:v>
                </c:pt>
                <c:pt idx="168">
                  <c:v>27.963369305999993</c:v>
                </c:pt>
                <c:pt idx="169">
                  <c:v>27.963369305999993</c:v>
                </c:pt>
                <c:pt idx="170">
                  <c:v>4.4523693060000014</c:v>
                </c:pt>
                <c:pt idx="171">
                  <c:v>4.4523693060000014</c:v>
                </c:pt>
                <c:pt idx="172">
                  <c:v>24.338369305999993</c:v>
                </c:pt>
                <c:pt idx="173">
                  <c:v>25.463369305999993</c:v>
                </c:pt>
                <c:pt idx="174">
                  <c:v>25.463369305999993</c:v>
                </c:pt>
                <c:pt idx="175">
                  <c:v>25.463369305999993</c:v>
                </c:pt>
                <c:pt idx="176">
                  <c:v>25.463369305999993</c:v>
                </c:pt>
                <c:pt idx="177">
                  <c:v>25.463369305999993</c:v>
                </c:pt>
                <c:pt idx="178">
                  <c:v>25.463369305999993</c:v>
                </c:pt>
                <c:pt idx="179">
                  <c:v>25.463369305999993</c:v>
                </c:pt>
                <c:pt idx="180">
                  <c:v>4.4523693060000014</c:v>
                </c:pt>
                <c:pt idx="181">
                  <c:v>4.4523693060000014</c:v>
                </c:pt>
                <c:pt idx="182">
                  <c:v>21.838369305999993</c:v>
                </c:pt>
                <c:pt idx="183">
                  <c:v>22.963369305999993</c:v>
                </c:pt>
                <c:pt idx="184">
                  <c:v>22.963369305999993</c:v>
                </c:pt>
                <c:pt idx="185">
                  <c:v>22.963369305999993</c:v>
                </c:pt>
                <c:pt idx="186">
                  <c:v>22.963369305999993</c:v>
                </c:pt>
                <c:pt idx="187">
                  <c:v>22.963369305999993</c:v>
                </c:pt>
                <c:pt idx="188">
                  <c:v>22.963369305999993</c:v>
                </c:pt>
                <c:pt idx="189">
                  <c:v>22.963369305999993</c:v>
                </c:pt>
                <c:pt idx="190">
                  <c:v>4.4523693060000014</c:v>
                </c:pt>
                <c:pt idx="191">
                  <c:v>4.4523693060000014</c:v>
                </c:pt>
                <c:pt idx="192">
                  <c:v>19.338369305999993</c:v>
                </c:pt>
                <c:pt idx="193">
                  <c:v>20.463369305999993</c:v>
                </c:pt>
                <c:pt idx="194">
                  <c:v>20.463369305999993</c:v>
                </c:pt>
                <c:pt idx="195">
                  <c:v>20.463369305999993</c:v>
                </c:pt>
                <c:pt idx="196">
                  <c:v>20.463369305999993</c:v>
                </c:pt>
                <c:pt idx="197">
                  <c:v>20.463369305999993</c:v>
                </c:pt>
                <c:pt idx="198">
                  <c:v>20.463369305999993</c:v>
                </c:pt>
                <c:pt idx="199">
                  <c:v>20.463369305999993</c:v>
                </c:pt>
                <c:pt idx="200">
                  <c:v>4.4523693060000014</c:v>
                </c:pt>
                <c:pt idx="201">
                  <c:v>4.4523693060000014</c:v>
                </c:pt>
                <c:pt idx="202">
                  <c:v>16.838369305999993</c:v>
                </c:pt>
                <c:pt idx="203">
                  <c:v>17.963369305999993</c:v>
                </c:pt>
                <c:pt idx="204">
                  <c:v>17.963369305999993</c:v>
                </c:pt>
                <c:pt idx="205">
                  <c:v>17.963369305999993</c:v>
                </c:pt>
                <c:pt idx="206">
                  <c:v>17.963369305999993</c:v>
                </c:pt>
                <c:pt idx="207">
                  <c:v>17.963369305999993</c:v>
                </c:pt>
                <c:pt idx="208">
                  <c:v>17.963369305999993</c:v>
                </c:pt>
                <c:pt idx="209">
                  <c:v>17.963369305999993</c:v>
                </c:pt>
                <c:pt idx="210">
                  <c:v>4.4523693060000014</c:v>
                </c:pt>
                <c:pt idx="211">
                  <c:v>4.4523693060000014</c:v>
                </c:pt>
                <c:pt idx="212">
                  <c:v>14.338369305999993</c:v>
                </c:pt>
                <c:pt idx="213">
                  <c:v>15.463369305999993</c:v>
                </c:pt>
                <c:pt idx="214">
                  <c:v>15.463369305999993</c:v>
                </c:pt>
                <c:pt idx="215">
                  <c:v>15.463369305999993</c:v>
                </c:pt>
                <c:pt idx="216">
                  <c:v>15.463369305999993</c:v>
                </c:pt>
                <c:pt idx="217">
                  <c:v>15.463369305999993</c:v>
                </c:pt>
                <c:pt idx="218">
                  <c:v>15.463369305999993</c:v>
                </c:pt>
                <c:pt idx="219">
                  <c:v>15.463369305999993</c:v>
                </c:pt>
                <c:pt idx="220">
                  <c:v>4.4523693060000014</c:v>
                </c:pt>
                <c:pt idx="221">
                  <c:v>4.4523693060000014</c:v>
                </c:pt>
                <c:pt idx="222">
                  <c:v>11.838369305999993</c:v>
                </c:pt>
                <c:pt idx="223">
                  <c:v>12.963369305999993</c:v>
                </c:pt>
                <c:pt idx="224">
                  <c:v>12.963369305999993</c:v>
                </c:pt>
                <c:pt idx="225">
                  <c:v>12.963369305999993</c:v>
                </c:pt>
                <c:pt idx="226">
                  <c:v>12.963369305999993</c:v>
                </c:pt>
                <c:pt idx="227">
                  <c:v>12.963369305999993</c:v>
                </c:pt>
                <c:pt idx="228">
                  <c:v>12.963369305999993</c:v>
                </c:pt>
                <c:pt idx="229">
                  <c:v>12.963369305999993</c:v>
                </c:pt>
                <c:pt idx="230">
                  <c:v>4.4523693060000014</c:v>
                </c:pt>
                <c:pt idx="231">
                  <c:v>4.4523693060000014</c:v>
                </c:pt>
                <c:pt idx="232">
                  <c:v>9.3383693059999935</c:v>
                </c:pt>
                <c:pt idx="233">
                  <c:v>10.463369305999993</c:v>
                </c:pt>
                <c:pt idx="234">
                  <c:v>10.463369305999993</c:v>
                </c:pt>
                <c:pt idx="235">
                  <c:v>10.463369305999993</c:v>
                </c:pt>
                <c:pt idx="236">
                  <c:v>10.463369305999993</c:v>
                </c:pt>
                <c:pt idx="237">
                  <c:v>10.463369305999993</c:v>
                </c:pt>
                <c:pt idx="238">
                  <c:v>10.463369305999993</c:v>
                </c:pt>
                <c:pt idx="239">
                  <c:v>10.463369305999993</c:v>
                </c:pt>
                <c:pt idx="240">
                  <c:v>4.4523693060000014</c:v>
                </c:pt>
                <c:pt idx="241">
                  <c:v>4.4523693060000014</c:v>
                </c:pt>
                <c:pt idx="242">
                  <c:v>6.8383693059999935</c:v>
                </c:pt>
                <c:pt idx="243">
                  <c:v>7.9633693059999935</c:v>
                </c:pt>
                <c:pt idx="244">
                  <c:v>7.9633693059999935</c:v>
                </c:pt>
                <c:pt idx="245">
                  <c:v>7.9633693059999935</c:v>
                </c:pt>
                <c:pt idx="246">
                  <c:v>7.9633693059999935</c:v>
                </c:pt>
                <c:pt idx="247">
                  <c:v>7.9633693059999935</c:v>
                </c:pt>
                <c:pt idx="248">
                  <c:v>7.9633693059999935</c:v>
                </c:pt>
                <c:pt idx="249">
                  <c:v>7.9633693059999935</c:v>
                </c:pt>
                <c:pt idx="250">
                  <c:v>5.9633693060000006</c:v>
                </c:pt>
                <c:pt idx="251">
                  <c:v>5.9633693060000006</c:v>
                </c:pt>
                <c:pt idx="252">
                  <c:v>5.9633693060000006</c:v>
                </c:pt>
                <c:pt idx="253">
                  <c:v>5.9633693060000006</c:v>
                </c:pt>
                <c:pt idx="254">
                  <c:v>5.9633693060000006</c:v>
                </c:pt>
                <c:pt idx="255">
                  <c:v>5.9633693060000006</c:v>
                </c:pt>
                <c:pt idx="256">
                  <c:v>5.9633693060000006</c:v>
                </c:pt>
                <c:pt idx="257">
                  <c:v>5.9633693060000006</c:v>
                </c:pt>
                <c:pt idx="258">
                  <c:v>13.963369306000001</c:v>
                </c:pt>
                <c:pt idx="259">
                  <c:v>13.963369306000001</c:v>
                </c:pt>
                <c:pt idx="260">
                  <c:v>13.963369306000001</c:v>
                </c:pt>
                <c:pt idx="261">
                  <c:v>13.963369306000001</c:v>
                </c:pt>
                <c:pt idx="262">
                  <c:v>13.963369306000001</c:v>
                </c:pt>
                <c:pt idx="263">
                  <c:v>13.963369306000001</c:v>
                </c:pt>
                <c:pt idx="264">
                  <c:v>13.963369306000001</c:v>
                </c:pt>
                <c:pt idx="265">
                  <c:v>13.963369306000001</c:v>
                </c:pt>
                <c:pt idx="266">
                  <c:v>21.963369306000001</c:v>
                </c:pt>
                <c:pt idx="267">
                  <c:v>21.963369306000001</c:v>
                </c:pt>
                <c:pt idx="268">
                  <c:v>21.963369306000001</c:v>
                </c:pt>
                <c:pt idx="269">
                  <c:v>21.963369306000001</c:v>
                </c:pt>
                <c:pt idx="270">
                  <c:v>21.963369306000001</c:v>
                </c:pt>
                <c:pt idx="271">
                  <c:v>21.963369306000001</c:v>
                </c:pt>
                <c:pt idx="272">
                  <c:v>21.963369306000001</c:v>
                </c:pt>
                <c:pt idx="273">
                  <c:v>21.963369306000001</c:v>
                </c:pt>
                <c:pt idx="274">
                  <c:v>29.963369306000001</c:v>
                </c:pt>
                <c:pt idx="275">
                  <c:v>29.963369306000001</c:v>
                </c:pt>
                <c:pt idx="276">
                  <c:v>29.963369306000001</c:v>
                </c:pt>
                <c:pt idx="277">
                  <c:v>29.963369306000001</c:v>
                </c:pt>
                <c:pt idx="278">
                  <c:v>29.963369306000001</c:v>
                </c:pt>
                <c:pt idx="279">
                  <c:v>29.963369306000001</c:v>
                </c:pt>
                <c:pt idx="280">
                  <c:v>29.963369306000001</c:v>
                </c:pt>
                <c:pt idx="281">
                  <c:v>29.963369306000001</c:v>
                </c:pt>
                <c:pt idx="282">
                  <c:v>37.963369306000004</c:v>
                </c:pt>
                <c:pt idx="283">
                  <c:v>37.963369306000004</c:v>
                </c:pt>
                <c:pt idx="284">
                  <c:v>37.963369306000004</c:v>
                </c:pt>
                <c:pt idx="285">
                  <c:v>37.963369306000004</c:v>
                </c:pt>
                <c:pt idx="286">
                  <c:v>37.963369306000004</c:v>
                </c:pt>
                <c:pt idx="287">
                  <c:v>37.963369306000004</c:v>
                </c:pt>
                <c:pt idx="288">
                  <c:v>37.963369306000004</c:v>
                </c:pt>
                <c:pt idx="289">
                  <c:v>37.963369306000004</c:v>
                </c:pt>
                <c:pt idx="290">
                  <c:v>45.963369306000004</c:v>
                </c:pt>
                <c:pt idx="291">
                  <c:v>45.963369306000004</c:v>
                </c:pt>
                <c:pt idx="292">
                  <c:v>45.963369306000004</c:v>
                </c:pt>
                <c:pt idx="293">
                  <c:v>45.963369306000004</c:v>
                </c:pt>
                <c:pt idx="294">
                  <c:v>45.963369306000004</c:v>
                </c:pt>
                <c:pt idx="295">
                  <c:v>45.963369306000004</c:v>
                </c:pt>
                <c:pt idx="296">
                  <c:v>45.963369306000004</c:v>
                </c:pt>
                <c:pt idx="297">
                  <c:v>45.963369306000004</c:v>
                </c:pt>
                <c:pt idx="298">
                  <c:v>53.963369306000004</c:v>
                </c:pt>
                <c:pt idx="299">
                  <c:v>53.963369306000004</c:v>
                </c:pt>
                <c:pt idx="300">
                  <c:v>53.963369306000004</c:v>
                </c:pt>
                <c:pt idx="301">
                  <c:v>53.963369306000004</c:v>
                </c:pt>
                <c:pt idx="302">
                  <c:v>53.963369306000004</c:v>
                </c:pt>
                <c:pt idx="303">
                  <c:v>53.963369306000004</c:v>
                </c:pt>
                <c:pt idx="304">
                  <c:v>53.963369306000004</c:v>
                </c:pt>
                <c:pt idx="305">
                  <c:v>53.963369306000004</c:v>
                </c:pt>
                <c:pt idx="306">
                  <c:v>61.963369306000004</c:v>
                </c:pt>
                <c:pt idx="307">
                  <c:v>61.963369306000004</c:v>
                </c:pt>
                <c:pt idx="308">
                  <c:v>61.963369306000004</c:v>
                </c:pt>
                <c:pt idx="309">
                  <c:v>61.963369306000004</c:v>
                </c:pt>
                <c:pt idx="310">
                  <c:v>61.963369306000004</c:v>
                </c:pt>
                <c:pt idx="311">
                  <c:v>61.963369306000004</c:v>
                </c:pt>
                <c:pt idx="312">
                  <c:v>61.963369306000004</c:v>
                </c:pt>
                <c:pt idx="313">
                  <c:v>61.963369306000004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C-4BEC-BDA6-9A1D1A0D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52399"/>
        <c:axId val="1982669199"/>
      </c:scatterChart>
      <c:valAx>
        <c:axId val="198265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69199"/>
        <c:crosses val="autoZero"/>
        <c:crossBetween val="midCat"/>
      </c:valAx>
      <c:valAx>
        <c:axId val="19826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5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Geometry</a:t>
            </a:r>
            <a:r>
              <a:rPr lang="en-US" baseline="0"/>
              <a:t> Waypoints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Visualization!$E$2:$E$1048576</c:f>
              <c:numCache>
                <c:formatCode>General</c:formatCode>
                <c:ptCount val="1048575"/>
                <c:pt idx="0">
                  <c:v>85.717961701999997</c:v>
                </c:pt>
                <c:pt idx="1">
                  <c:v>85.717961701999997</c:v>
                </c:pt>
                <c:pt idx="2">
                  <c:v>85.717961701999997</c:v>
                </c:pt>
                <c:pt idx="3">
                  <c:v>84.592961701999997</c:v>
                </c:pt>
                <c:pt idx="4">
                  <c:v>21.507524422000003</c:v>
                </c:pt>
                <c:pt idx="5">
                  <c:v>20.209015092000001</c:v>
                </c:pt>
                <c:pt idx="6">
                  <c:v>21.154065901999999</c:v>
                </c:pt>
                <c:pt idx="7">
                  <c:v>20.209015092000001</c:v>
                </c:pt>
                <c:pt idx="8">
                  <c:v>21.154065901999999</c:v>
                </c:pt>
                <c:pt idx="9">
                  <c:v>20.209015092000001</c:v>
                </c:pt>
                <c:pt idx="10">
                  <c:v>83.217961701999997</c:v>
                </c:pt>
                <c:pt idx="11">
                  <c:v>83.217961701999997</c:v>
                </c:pt>
                <c:pt idx="12">
                  <c:v>83.217961701999997</c:v>
                </c:pt>
                <c:pt idx="13">
                  <c:v>82.092961701999997</c:v>
                </c:pt>
                <c:pt idx="14">
                  <c:v>21.507524422000003</c:v>
                </c:pt>
                <c:pt idx="15">
                  <c:v>20.209015092000001</c:v>
                </c:pt>
                <c:pt idx="16">
                  <c:v>21.154065901999999</c:v>
                </c:pt>
                <c:pt idx="17">
                  <c:v>20.209015092000001</c:v>
                </c:pt>
                <c:pt idx="18">
                  <c:v>21.154065901999999</c:v>
                </c:pt>
                <c:pt idx="19">
                  <c:v>20.209015092000001</c:v>
                </c:pt>
                <c:pt idx="20">
                  <c:v>80.717961701999997</c:v>
                </c:pt>
                <c:pt idx="21">
                  <c:v>80.717961701999997</c:v>
                </c:pt>
                <c:pt idx="22">
                  <c:v>80.717961701999997</c:v>
                </c:pt>
                <c:pt idx="23">
                  <c:v>79.592961701999997</c:v>
                </c:pt>
                <c:pt idx="24">
                  <c:v>21.507524422000003</c:v>
                </c:pt>
                <c:pt idx="25">
                  <c:v>20.209015092000001</c:v>
                </c:pt>
                <c:pt idx="26">
                  <c:v>21.154065901999999</c:v>
                </c:pt>
                <c:pt idx="27">
                  <c:v>20.209015092000001</c:v>
                </c:pt>
                <c:pt idx="28">
                  <c:v>21.154065901999999</c:v>
                </c:pt>
                <c:pt idx="29">
                  <c:v>20.209015092000001</c:v>
                </c:pt>
                <c:pt idx="30">
                  <c:v>78.217961701999997</c:v>
                </c:pt>
                <c:pt idx="31">
                  <c:v>78.217961701999997</c:v>
                </c:pt>
                <c:pt idx="32">
                  <c:v>78.217961701999997</c:v>
                </c:pt>
                <c:pt idx="33">
                  <c:v>77.092961701999997</c:v>
                </c:pt>
                <c:pt idx="34">
                  <c:v>21.507524422000003</c:v>
                </c:pt>
                <c:pt idx="35">
                  <c:v>20.209015092000001</c:v>
                </c:pt>
                <c:pt idx="36">
                  <c:v>21.154065901999999</c:v>
                </c:pt>
                <c:pt idx="37">
                  <c:v>20.209015092000001</c:v>
                </c:pt>
                <c:pt idx="38">
                  <c:v>21.154065901999999</c:v>
                </c:pt>
                <c:pt idx="39">
                  <c:v>20.209015092000001</c:v>
                </c:pt>
                <c:pt idx="40">
                  <c:v>75.717961701999997</c:v>
                </c:pt>
                <c:pt idx="41">
                  <c:v>75.717961701999997</c:v>
                </c:pt>
                <c:pt idx="42">
                  <c:v>75.717961701999997</c:v>
                </c:pt>
                <c:pt idx="43">
                  <c:v>74.592961701999997</c:v>
                </c:pt>
                <c:pt idx="44">
                  <c:v>21.507524422000003</c:v>
                </c:pt>
                <c:pt idx="45">
                  <c:v>20.209015092000001</c:v>
                </c:pt>
                <c:pt idx="46">
                  <c:v>21.154065901999999</c:v>
                </c:pt>
                <c:pt idx="47">
                  <c:v>20.209015092000001</c:v>
                </c:pt>
                <c:pt idx="48">
                  <c:v>21.154065901999999</c:v>
                </c:pt>
                <c:pt idx="49">
                  <c:v>20.209015092000001</c:v>
                </c:pt>
                <c:pt idx="50">
                  <c:v>73.217961701999997</c:v>
                </c:pt>
                <c:pt idx="51">
                  <c:v>73.217961701999997</c:v>
                </c:pt>
                <c:pt idx="52">
                  <c:v>73.217961701999997</c:v>
                </c:pt>
                <c:pt idx="53">
                  <c:v>72.092961701999997</c:v>
                </c:pt>
                <c:pt idx="54">
                  <c:v>21.507524422000003</c:v>
                </c:pt>
                <c:pt idx="55">
                  <c:v>20.209015092000001</c:v>
                </c:pt>
                <c:pt idx="56">
                  <c:v>21.154065901999999</c:v>
                </c:pt>
                <c:pt idx="57">
                  <c:v>20.209015092000001</c:v>
                </c:pt>
                <c:pt idx="58">
                  <c:v>21.154065901999999</c:v>
                </c:pt>
                <c:pt idx="59">
                  <c:v>20.209015092000001</c:v>
                </c:pt>
                <c:pt idx="60">
                  <c:v>70.717961701999997</c:v>
                </c:pt>
                <c:pt idx="61">
                  <c:v>70.717961701999997</c:v>
                </c:pt>
                <c:pt idx="62">
                  <c:v>70.717961701999997</c:v>
                </c:pt>
                <c:pt idx="63">
                  <c:v>69.592961701999997</c:v>
                </c:pt>
                <c:pt idx="64">
                  <c:v>21.507524422000003</c:v>
                </c:pt>
                <c:pt idx="65">
                  <c:v>20.209015092000001</c:v>
                </c:pt>
                <c:pt idx="66">
                  <c:v>21.154065901999999</c:v>
                </c:pt>
                <c:pt idx="67">
                  <c:v>20.209015092000001</c:v>
                </c:pt>
                <c:pt idx="68">
                  <c:v>21.154065901999999</c:v>
                </c:pt>
                <c:pt idx="69">
                  <c:v>20.209015092000001</c:v>
                </c:pt>
                <c:pt idx="70">
                  <c:v>68.217961701999997</c:v>
                </c:pt>
                <c:pt idx="71">
                  <c:v>68.217961701999997</c:v>
                </c:pt>
                <c:pt idx="72">
                  <c:v>68.217961701999997</c:v>
                </c:pt>
                <c:pt idx="73">
                  <c:v>67.092961701999997</c:v>
                </c:pt>
                <c:pt idx="74">
                  <c:v>21.507524422000003</c:v>
                </c:pt>
                <c:pt idx="75">
                  <c:v>20.209015092000001</c:v>
                </c:pt>
                <c:pt idx="76">
                  <c:v>21.154065901999999</c:v>
                </c:pt>
                <c:pt idx="77">
                  <c:v>20.209015092000001</c:v>
                </c:pt>
                <c:pt idx="78">
                  <c:v>21.154065901999999</c:v>
                </c:pt>
                <c:pt idx="79">
                  <c:v>20.209015092000001</c:v>
                </c:pt>
                <c:pt idx="80">
                  <c:v>65.717961701999997</c:v>
                </c:pt>
                <c:pt idx="81">
                  <c:v>65.717961701999997</c:v>
                </c:pt>
                <c:pt idx="82">
                  <c:v>65.717961701999997</c:v>
                </c:pt>
                <c:pt idx="83">
                  <c:v>64.592961701999997</c:v>
                </c:pt>
                <c:pt idx="84">
                  <c:v>21.507524422000003</c:v>
                </c:pt>
                <c:pt idx="85">
                  <c:v>20.209015092000001</c:v>
                </c:pt>
                <c:pt idx="86">
                  <c:v>21.154065901999999</c:v>
                </c:pt>
                <c:pt idx="87">
                  <c:v>20.209015092000001</c:v>
                </c:pt>
                <c:pt idx="88">
                  <c:v>21.154065901999999</c:v>
                </c:pt>
                <c:pt idx="89">
                  <c:v>20.209015092000001</c:v>
                </c:pt>
                <c:pt idx="90">
                  <c:v>63.217961702000004</c:v>
                </c:pt>
                <c:pt idx="91">
                  <c:v>63.217961702000004</c:v>
                </c:pt>
                <c:pt idx="92">
                  <c:v>63.217961702000004</c:v>
                </c:pt>
                <c:pt idx="93">
                  <c:v>62.092961702000004</c:v>
                </c:pt>
                <c:pt idx="94">
                  <c:v>21.507524422000003</c:v>
                </c:pt>
                <c:pt idx="95">
                  <c:v>20.209015092000001</c:v>
                </c:pt>
                <c:pt idx="96">
                  <c:v>21.154065901999999</c:v>
                </c:pt>
                <c:pt idx="97">
                  <c:v>20.209015092000001</c:v>
                </c:pt>
                <c:pt idx="98">
                  <c:v>21.154065901999999</c:v>
                </c:pt>
                <c:pt idx="99">
                  <c:v>20.209015092000001</c:v>
                </c:pt>
                <c:pt idx="100">
                  <c:v>60.717961702000004</c:v>
                </c:pt>
                <c:pt idx="101">
                  <c:v>60.717961702000004</c:v>
                </c:pt>
                <c:pt idx="102">
                  <c:v>60.717961702000004</c:v>
                </c:pt>
                <c:pt idx="103">
                  <c:v>59.592961702000004</c:v>
                </c:pt>
                <c:pt idx="104">
                  <c:v>21.507524422000003</c:v>
                </c:pt>
                <c:pt idx="105">
                  <c:v>20.209015092000001</c:v>
                </c:pt>
                <c:pt idx="106">
                  <c:v>21.154065901999999</c:v>
                </c:pt>
                <c:pt idx="107">
                  <c:v>20.209015092000001</c:v>
                </c:pt>
                <c:pt idx="108">
                  <c:v>21.154065901999999</c:v>
                </c:pt>
                <c:pt idx="109">
                  <c:v>20.209015092000001</c:v>
                </c:pt>
                <c:pt idx="110">
                  <c:v>58.217961702000004</c:v>
                </c:pt>
                <c:pt idx="111">
                  <c:v>58.217961702000004</c:v>
                </c:pt>
                <c:pt idx="112">
                  <c:v>58.217961702000004</c:v>
                </c:pt>
                <c:pt idx="113">
                  <c:v>57.092961702000004</c:v>
                </c:pt>
                <c:pt idx="114">
                  <c:v>21.507524422000003</c:v>
                </c:pt>
                <c:pt idx="115">
                  <c:v>20.209015092000001</c:v>
                </c:pt>
                <c:pt idx="116">
                  <c:v>21.154065901999999</c:v>
                </c:pt>
                <c:pt idx="117">
                  <c:v>20.209015092000001</c:v>
                </c:pt>
                <c:pt idx="118">
                  <c:v>21.154065901999999</c:v>
                </c:pt>
                <c:pt idx="119">
                  <c:v>20.209015092000001</c:v>
                </c:pt>
                <c:pt idx="120">
                  <c:v>55.717961701999997</c:v>
                </c:pt>
                <c:pt idx="121">
                  <c:v>55.717961701999997</c:v>
                </c:pt>
                <c:pt idx="122">
                  <c:v>55.717961701999997</c:v>
                </c:pt>
                <c:pt idx="123">
                  <c:v>54.592961701999997</c:v>
                </c:pt>
                <c:pt idx="124">
                  <c:v>21.507524422000003</c:v>
                </c:pt>
                <c:pt idx="125">
                  <c:v>20.209015092000001</c:v>
                </c:pt>
                <c:pt idx="126">
                  <c:v>21.154065901999999</c:v>
                </c:pt>
                <c:pt idx="127">
                  <c:v>20.209015092000001</c:v>
                </c:pt>
                <c:pt idx="128">
                  <c:v>21.154065901999999</c:v>
                </c:pt>
                <c:pt idx="129">
                  <c:v>20.209015092000001</c:v>
                </c:pt>
                <c:pt idx="130">
                  <c:v>53.217961701999997</c:v>
                </c:pt>
                <c:pt idx="131">
                  <c:v>53.217961701999997</c:v>
                </c:pt>
                <c:pt idx="132">
                  <c:v>53.217961701999997</c:v>
                </c:pt>
                <c:pt idx="133">
                  <c:v>52.092961701999997</c:v>
                </c:pt>
                <c:pt idx="134">
                  <c:v>21.507524422000003</c:v>
                </c:pt>
                <c:pt idx="135">
                  <c:v>20.209015092000001</c:v>
                </c:pt>
                <c:pt idx="136">
                  <c:v>21.154065901999999</c:v>
                </c:pt>
                <c:pt idx="137">
                  <c:v>20.209015092000001</c:v>
                </c:pt>
                <c:pt idx="138">
                  <c:v>21.154065901999999</c:v>
                </c:pt>
                <c:pt idx="139">
                  <c:v>20.209015092000001</c:v>
                </c:pt>
                <c:pt idx="140">
                  <c:v>50.717961701999997</c:v>
                </c:pt>
                <c:pt idx="141">
                  <c:v>50.717961701999997</c:v>
                </c:pt>
                <c:pt idx="142">
                  <c:v>50.717961701999997</c:v>
                </c:pt>
                <c:pt idx="143">
                  <c:v>49.592961701999997</c:v>
                </c:pt>
                <c:pt idx="144">
                  <c:v>21.507524422000003</c:v>
                </c:pt>
                <c:pt idx="145">
                  <c:v>20.209015092000001</c:v>
                </c:pt>
                <c:pt idx="146">
                  <c:v>21.154065901999999</c:v>
                </c:pt>
                <c:pt idx="147">
                  <c:v>20.209015092000001</c:v>
                </c:pt>
                <c:pt idx="148">
                  <c:v>21.154065901999999</c:v>
                </c:pt>
                <c:pt idx="149">
                  <c:v>20.209015092000001</c:v>
                </c:pt>
                <c:pt idx="150">
                  <c:v>48.217961701999997</c:v>
                </c:pt>
                <c:pt idx="151">
                  <c:v>48.217961701999997</c:v>
                </c:pt>
                <c:pt idx="152">
                  <c:v>48.217961701999997</c:v>
                </c:pt>
                <c:pt idx="153">
                  <c:v>47.092961701999997</c:v>
                </c:pt>
                <c:pt idx="154">
                  <c:v>21.507524422000003</c:v>
                </c:pt>
                <c:pt idx="155">
                  <c:v>20.209015092000001</c:v>
                </c:pt>
                <c:pt idx="156">
                  <c:v>21.154065901999999</c:v>
                </c:pt>
                <c:pt idx="157">
                  <c:v>20.209015092000001</c:v>
                </c:pt>
                <c:pt idx="158">
                  <c:v>21.154065901999999</c:v>
                </c:pt>
                <c:pt idx="159">
                  <c:v>20.209015092000001</c:v>
                </c:pt>
                <c:pt idx="160">
                  <c:v>45.717961701999997</c:v>
                </c:pt>
                <c:pt idx="161">
                  <c:v>45.717961701999997</c:v>
                </c:pt>
                <c:pt idx="162">
                  <c:v>45.717961701999997</c:v>
                </c:pt>
                <c:pt idx="163">
                  <c:v>44.592961701999997</c:v>
                </c:pt>
                <c:pt idx="164">
                  <c:v>21.507524422000003</c:v>
                </c:pt>
                <c:pt idx="165">
                  <c:v>20.209015092000001</c:v>
                </c:pt>
                <c:pt idx="166">
                  <c:v>21.154065901999999</c:v>
                </c:pt>
                <c:pt idx="167">
                  <c:v>20.209015092000001</c:v>
                </c:pt>
                <c:pt idx="168">
                  <c:v>21.154065901999999</c:v>
                </c:pt>
                <c:pt idx="169">
                  <c:v>20.209015092000001</c:v>
                </c:pt>
                <c:pt idx="170">
                  <c:v>43.217961701999997</c:v>
                </c:pt>
                <c:pt idx="171">
                  <c:v>43.217961701999997</c:v>
                </c:pt>
                <c:pt idx="172">
                  <c:v>43.217961701999997</c:v>
                </c:pt>
                <c:pt idx="173">
                  <c:v>42.092961701999997</c:v>
                </c:pt>
                <c:pt idx="174">
                  <c:v>21.507524422000003</c:v>
                </c:pt>
                <c:pt idx="175">
                  <c:v>20.209015092000001</c:v>
                </c:pt>
                <c:pt idx="176">
                  <c:v>21.154065901999999</c:v>
                </c:pt>
                <c:pt idx="177">
                  <c:v>20.209015092000001</c:v>
                </c:pt>
                <c:pt idx="178">
                  <c:v>21.154065901999999</c:v>
                </c:pt>
                <c:pt idx="179">
                  <c:v>20.209015092000001</c:v>
                </c:pt>
                <c:pt idx="180">
                  <c:v>40.717961701999997</c:v>
                </c:pt>
                <c:pt idx="181">
                  <c:v>40.717961701999997</c:v>
                </c:pt>
                <c:pt idx="182">
                  <c:v>40.717961701999997</c:v>
                </c:pt>
                <c:pt idx="183">
                  <c:v>39.592961701999997</c:v>
                </c:pt>
                <c:pt idx="184">
                  <c:v>21.507524422000003</c:v>
                </c:pt>
                <c:pt idx="185">
                  <c:v>20.209015092000001</c:v>
                </c:pt>
                <c:pt idx="186">
                  <c:v>21.154065901999999</c:v>
                </c:pt>
                <c:pt idx="187">
                  <c:v>20.209015092000001</c:v>
                </c:pt>
                <c:pt idx="188">
                  <c:v>21.154065901999999</c:v>
                </c:pt>
                <c:pt idx="189">
                  <c:v>20.209015092000001</c:v>
                </c:pt>
                <c:pt idx="190">
                  <c:v>38.217961701999997</c:v>
                </c:pt>
                <c:pt idx="191">
                  <c:v>38.217961701999997</c:v>
                </c:pt>
                <c:pt idx="192">
                  <c:v>38.217961701999997</c:v>
                </c:pt>
                <c:pt idx="193">
                  <c:v>37.092961701999997</c:v>
                </c:pt>
                <c:pt idx="194">
                  <c:v>21.507524422000003</c:v>
                </c:pt>
                <c:pt idx="195">
                  <c:v>20.209015092000001</c:v>
                </c:pt>
                <c:pt idx="196">
                  <c:v>21.154065901999999</c:v>
                </c:pt>
                <c:pt idx="197">
                  <c:v>20.209015092000001</c:v>
                </c:pt>
                <c:pt idx="198">
                  <c:v>21.154065901999999</c:v>
                </c:pt>
                <c:pt idx="199">
                  <c:v>20.209015092000001</c:v>
                </c:pt>
                <c:pt idx="200">
                  <c:v>35.717961701999997</c:v>
                </c:pt>
                <c:pt idx="201">
                  <c:v>35.717961701999997</c:v>
                </c:pt>
                <c:pt idx="202">
                  <c:v>35.717961701999997</c:v>
                </c:pt>
                <c:pt idx="203">
                  <c:v>34.592961701999997</c:v>
                </c:pt>
                <c:pt idx="204">
                  <c:v>21.507524422000003</c:v>
                </c:pt>
                <c:pt idx="205">
                  <c:v>20.209015092000001</c:v>
                </c:pt>
                <c:pt idx="206">
                  <c:v>21.154065901999999</c:v>
                </c:pt>
                <c:pt idx="207">
                  <c:v>20.209015092000001</c:v>
                </c:pt>
                <c:pt idx="208">
                  <c:v>21.154065901999999</c:v>
                </c:pt>
                <c:pt idx="209">
                  <c:v>20.209015092000001</c:v>
                </c:pt>
                <c:pt idx="210">
                  <c:v>33.217961701999997</c:v>
                </c:pt>
                <c:pt idx="211">
                  <c:v>33.217961701999997</c:v>
                </c:pt>
                <c:pt idx="212">
                  <c:v>33.217961701999997</c:v>
                </c:pt>
                <c:pt idx="213">
                  <c:v>32.092961701999997</c:v>
                </c:pt>
                <c:pt idx="214">
                  <c:v>21.507524422000003</c:v>
                </c:pt>
                <c:pt idx="215">
                  <c:v>20.209015092000001</c:v>
                </c:pt>
                <c:pt idx="216">
                  <c:v>21.154065901999999</c:v>
                </c:pt>
                <c:pt idx="217">
                  <c:v>20.209015092000001</c:v>
                </c:pt>
                <c:pt idx="218">
                  <c:v>21.154065901999999</c:v>
                </c:pt>
                <c:pt idx="219">
                  <c:v>20.209015092000001</c:v>
                </c:pt>
                <c:pt idx="220">
                  <c:v>30.717961701999997</c:v>
                </c:pt>
                <c:pt idx="221">
                  <c:v>30.717961701999997</c:v>
                </c:pt>
                <c:pt idx="222">
                  <c:v>30.717961701999997</c:v>
                </c:pt>
                <c:pt idx="223">
                  <c:v>29.592961701999997</c:v>
                </c:pt>
                <c:pt idx="224">
                  <c:v>21.507524422000003</c:v>
                </c:pt>
                <c:pt idx="225">
                  <c:v>20.209015092000001</c:v>
                </c:pt>
                <c:pt idx="226">
                  <c:v>21.154065901999999</c:v>
                </c:pt>
                <c:pt idx="227">
                  <c:v>20.209015092000001</c:v>
                </c:pt>
                <c:pt idx="228">
                  <c:v>21.154065901999999</c:v>
                </c:pt>
                <c:pt idx="229">
                  <c:v>20.209015092000001</c:v>
                </c:pt>
                <c:pt idx="230">
                  <c:v>28.217961701999997</c:v>
                </c:pt>
                <c:pt idx="231">
                  <c:v>28.217961701999997</c:v>
                </c:pt>
                <c:pt idx="232">
                  <c:v>28.217961701999997</c:v>
                </c:pt>
                <c:pt idx="233">
                  <c:v>27.092961701999997</c:v>
                </c:pt>
                <c:pt idx="234">
                  <c:v>21.507524422000003</c:v>
                </c:pt>
                <c:pt idx="235">
                  <c:v>20.209015092000001</c:v>
                </c:pt>
                <c:pt idx="236">
                  <c:v>21.154065901999999</c:v>
                </c:pt>
                <c:pt idx="237">
                  <c:v>20.209015092000001</c:v>
                </c:pt>
                <c:pt idx="238">
                  <c:v>21.154065901999999</c:v>
                </c:pt>
                <c:pt idx="239">
                  <c:v>20.209015092000001</c:v>
                </c:pt>
                <c:pt idx="240">
                  <c:v>25.717961701999997</c:v>
                </c:pt>
                <c:pt idx="241">
                  <c:v>25.717961701999997</c:v>
                </c:pt>
                <c:pt idx="242">
                  <c:v>25.717961701999997</c:v>
                </c:pt>
                <c:pt idx="243">
                  <c:v>24.592961701999997</c:v>
                </c:pt>
                <c:pt idx="244">
                  <c:v>21.507524422000003</c:v>
                </c:pt>
                <c:pt idx="245">
                  <c:v>20.209015092000001</c:v>
                </c:pt>
                <c:pt idx="246">
                  <c:v>21.154065901999999</c:v>
                </c:pt>
                <c:pt idx="247">
                  <c:v>20.209015092000001</c:v>
                </c:pt>
                <c:pt idx="248">
                  <c:v>21.154065901999999</c:v>
                </c:pt>
                <c:pt idx="249">
                  <c:v>20.209015092000001</c:v>
                </c:pt>
                <c:pt idx="250">
                  <c:v>23.842961701999997</c:v>
                </c:pt>
                <c:pt idx="251">
                  <c:v>23.842961701999997</c:v>
                </c:pt>
                <c:pt idx="252">
                  <c:v>21.574511720000004</c:v>
                </c:pt>
                <c:pt idx="253">
                  <c:v>21.200074404000006</c:v>
                </c:pt>
                <c:pt idx="254">
                  <c:v>4.3429617019999966</c:v>
                </c:pt>
                <c:pt idx="255">
                  <c:v>21.200074404000006</c:v>
                </c:pt>
                <c:pt idx="256">
                  <c:v>4.3429617019999966</c:v>
                </c:pt>
                <c:pt idx="257">
                  <c:v>4.3429617019999966</c:v>
                </c:pt>
                <c:pt idx="258">
                  <c:v>16.655461701999997</c:v>
                </c:pt>
                <c:pt idx="259">
                  <c:v>16.655461701999997</c:v>
                </c:pt>
                <c:pt idx="260">
                  <c:v>6.4422259570000051</c:v>
                </c:pt>
                <c:pt idx="261">
                  <c:v>6.4422259570000051</c:v>
                </c:pt>
                <c:pt idx="262">
                  <c:v>16.655461701999997</c:v>
                </c:pt>
                <c:pt idx="263">
                  <c:v>16.655461701999997</c:v>
                </c:pt>
                <c:pt idx="264">
                  <c:v>6.4422259570000051</c:v>
                </c:pt>
                <c:pt idx="265">
                  <c:v>16.655461701999997</c:v>
                </c:pt>
                <c:pt idx="266">
                  <c:v>16.655461701999997</c:v>
                </c:pt>
                <c:pt idx="267">
                  <c:v>16.655461701999997</c:v>
                </c:pt>
                <c:pt idx="268">
                  <c:v>7.6983506790000007</c:v>
                </c:pt>
                <c:pt idx="269">
                  <c:v>7.6983506790000007</c:v>
                </c:pt>
                <c:pt idx="270">
                  <c:v>16.655461701999997</c:v>
                </c:pt>
                <c:pt idx="271">
                  <c:v>16.655461701999997</c:v>
                </c:pt>
                <c:pt idx="272">
                  <c:v>7.6983506790000007</c:v>
                </c:pt>
                <c:pt idx="273">
                  <c:v>16.655461701999997</c:v>
                </c:pt>
                <c:pt idx="274">
                  <c:v>16.655461701999997</c:v>
                </c:pt>
                <c:pt idx="275">
                  <c:v>16.655461701999997</c:v>
                </c:pt>
                <c:pt idx="276">
                  <c:v>8.9544754009999963</c:v>
                </c:pt>
                <c:pt idx="277">
                  <c:v>8.9544754009999963</c:v>
                </c:pt>
                <c:pt idx="278">
                  <c:v>16.655461701999997</c:v>
                </c:pt>
                <c:pt idx="279">
                  <c:v>16.655461701999997</c:v>
                </c:pt>
                <c:pt idx="280">
                  <c:v>8.9544754009999963</c:v>
                </c:pt>
                <c:pt idx="281">
                  <c:v>16.655461701999997</c:v>
                </c:pt>
                <c:pt idx="282">
                  <c:v>16.655461701999997</c:v>
                </c:pt>
                <c:pt idx="283">
                  <c:v>16.655461701999997</c:v>
                </c:pt>
                <c:pt idx="284">
                  <c:v>10.210600122999992</c:v>
                </c:pt>
                <c:pt idx="285">
                  <c:v>10.210600122999992</c:v>
                </c:pt>
                <c:pt idx="286">
                  <c:v>16.655461701999997</c:v>
                </c:pt>
                <c:pt idx="287">
                  <c:v>16.655461701999997</c:v>
                </c:pt>
                <c:pt idx="288">
                  <c:v>10.210600122999992</c:v>
                </c:pt>
                <c:pt idx="289">
                  <c:v>16.655461701999997</c:v>
                </c:pt>
                <c:pt idx="290">
                  <c:v>16.655461701999997</c:v>
                </c:pt>
                <c:pt idx="291">
                  <c:v>16.655461701999997</c:v>
                </c:pt>
                <c:pt idx="292">
                  <c:v>11.466724844999987</c:v>
                </c:pt>
                <c:pt idx="293">
                  <c:v>11.466724844999987</c:v>
                </c:pt>
                <c:pt idx="294">
                  <c:v>16.655461701999997</c:v>
                </c:pt>
                <c:pt idx="295">
                  <c:v>16.655461701999997</c:v>
                </c:pt>
                <c:pt idx="296">
                  <c:v>11.466724844999987</c:v>
                </c:pt>
                <c:pt idx="297">
                  <c:v>16.655461701999997</c:v>
                </c:pt>
                <c:pt idx="298">
                  <c:v>16.655461701999997</c:v>
                </c:pt>
                <c:pt idx="299">
                  <c:v>16.655461701999997</c:v>
                </c:pt>
                <c:pt idx="300">
                  <c:v>12.722849566999983</c:v>
                </c:pt>
                <c:pt idx="301">
                  <c:v>12.722849566999983</c:v>
                </c:pt>
                <c:pt idx="302">
                  <c:v>16.655461701999997</c:v>
                </c:pt>
                <c:pt idx="303">
                  <c:v>16.655461701999997</c:v>
                </c:pt>
                <c:pt idx="304">
                  <c:v>12.722849566999983</c:v>
                </c:pt>
                <c:pt idx="305">
                  <c:v>16.655461701999997</c:v>
                </c:pt>
                <c:pt idx="306">
                  <c:v>16.655461701999997</c:v>
                </c:pt>
                <c:pt idx="307">
                  <c:v>16.655461701999997</c:v>
                </c:pt>
                <c:pt idx="308">
                  <c:v>13.978974288999979</c:v>
                </c:pt>
                <c:pt idx="309">
                  <c:v>13.978974288999979</c:v>
                </c:pt>
                <c:pt idx="310">
                  <c:v>16.655461701999997</c:v>
                </c:pt>
                <c:pt idx="311">
                  <c:v>16.655461701999997</c:v>
                </c:pt>
                <c:pt idx="312">
                  <c:v>13.978974288999979</c:v>
                </c:pt>
                <c:pt idx="313">
                  <c:v>16.655461701999997</c:v>
                </c:pt>
              </c:numCache>
            </c:numRef>
          </c:xVal>
          <c:yVal>
            <c:numRef>
              <c:f>Visualization!$F$2:$F$1048576</c:f>
              <c:numCache>
                <c:formatCode>General</c:formatCode>
                <c:ptCount val="1048575"/>
                <c:pt idx="0">
                  <c:v>4.4523693060000014</c:v>
                </c:pt>
                <c:pt idx="1">
                  <c:v>4.4523693060000014</c:v>
                </c:pt>
                <c:pt idx="2">
                  <c:v>66.83836930599999</c:v>
                </c:pt>
                <c:pt idx="3">
                  <c:v>67.96336930599999</c:v>
                </c:pt>
                <c:pt idx="4">
                  <c:v>67.96336930599999</c:v>
                </c:pt>
                <c:pt idx="5">
                  <c:v>67.96336930599999</c:v>
                </c:pt>
                <c:pt idx="6">
                  <c:v>67.96336930599999</c:v>
                </c:pt>
                <c:pt idx="7">
                  <c:v>67.96336930599999</c:v>
                </c:pt>
                <c:pt idx="8">
                  <c:v>67.96336930599999</c:v>
                </c:pt>
                <c:pt idx="9">
                  <c:v>67.96336930599999</c:v>
                </c:pt>
                <c:pt idx="10">
                  <c:v>4.4523693060000014</c:v>
                </c:pt>
                <c:pt idx="11">
                  <c:v>4.4523693060000014</c:v>
                </c:pt>
                <c:pt idx="12">
                  <c:v>64.33836930599999</c:v>
                </c:pt>
                <c:pt idx="13">
                  <c:v>65.46336930599999</c:v>
                </c:pt>
                <c:pt idx="14">
                  <c:v>65.46336930599999</c:v>
                </c:pt>
                <c:pt idx="15">
                  <c:v>65.46336930599999</c:v>
                </c:pt>
                <c:pt idx="16">
                  <c:v>65.46336930599999</c:v>
                </c:pt>
                <c:pt idx="17">
                  <c:v>65.46336930599999</c:v>
                </c:pt>
                <c:pt idx="18">
                  <c:v>65.46336930599999</c:v>
                </c:pt>
                <c:pt idx="19">
                  <c:v>65.46336930599999</c:v>
                </c:pt>
                <c:pt idx="20">
                  <c:v>4.4523693060000014</c:v>
                </c:pt>
                <c:pt idx="21">
                  <c:v>4.4523693060000014</c:v>
                </c:pt>
                <c:pt idx="22">
                  <c:v>61.83836930599999</c:v>
                </c:pt>
                <c:pt idx="23">
                  <c:v>62.96336930599999</c:v>
                </c:pt>
                <c:pt idx="24">
                  <c:v>62.96336930599999</c:v>
                </c:pt>
                <c:pt idx="25">
                  <c:v>62.96336930599999</c:v>
                </c:pt>
                <c:pt idx="26">
                  <c:v>62.96336930599999</c:v>
                </c:pt>
                <c:pt idx="27">
                  <c:v>62.96336930599999</c:v>
                </c:pt>
                <c:pt idx="28">
                  <c:v>62.96336930599999</c:v>
                </c:pt>
                <c:pt idx="29">
                  <c:v>62.96336930599999</c:v>
                </c:pt>
                <c:pt idx="30">
                  <c:v>4.4523693060000014</c:v>
                </c:pt>
                <c:pt idx="31">
                  <c:v>4.4523693060000014</c:v>
                </c:pt>
                <c:pt idx="32">
                  <c:v>59.33836930599999</c:v>
                </c:pt>
                <c:pt idx="33">
                  <c:v>60.46336930599999</c:v>
                </c:pt>
                <c:pt idx="34">
                  <c:v>60.46336930599999</c:v>
                </c:pt>
                <c:pt idx="35">
                  <c:v>60.46336930599999</c:v>
                </c:pt>
                <c:pt idx="36">
                  <c:v>60.46336930599999</c:v>
                </c:pt>
                <c:pt idx="37">
                  <c:v>60.46336930599999</c:v>
                </c:pt>
                <c:pt idx="38">
                  <c:v>60.46336930599999</c:v>
                </c:pt>
                <c:pt idx="39">
                  <c:v>60.46336930599999</c:v>
                </c:pt>
                <c:pt idx="40">
                  <c:v>4.4523693060000014</c:v>
                </c:pt>
                <c:pt idx="41">
                  <c:v>4.4523693060000014</c:v>
                </c:pt>
                <c:pt idx="42">
                  <c:v>56.83836930599999</c:v>
                </c:pt>
                <c:pt idx="43">
                  <c:v>57.96336930599999</c:v>
                </c:pt>
                <c:pt idx="44">
                  <c:v>57.96336930599999</c:v>
                </c:pt>
                <c:pt idx="45">
                  <c:v>57.96336930599999</c:v>
                </c:pt>
                <c:pt idx="46">
                  <c:v>57.96336930599999</c:v>
                </c:pt>
                <c:pt idx="47">
                  <c:v>57.96336930599999</c:v>
                </c:pt>
                <c:pt idx="48">
                  <c:v>57.96336930599999</c:v>
                </c:pt>
                <c:pt idx="49">
                  <c:v>57.96336930599999</c:v>
                </c:pt>
                <c:pt idx="50">
                  <c:v>4.4523693060000014</c:v>
                </c:pt>
                <c:pt idx="51">
                  <c:v>4.4523693060000014</c:v>
                </c:pt>
                <c:pt idx="52">
                  <c:v>54.33836930599999</c:v>
                </c:pt>
                <c:pt idx="53">
                  <c:v>55.46336930599999</c:v>
                </c:pt>
                <c:pt idx="54">
                  <c:v>55.46336930599999</c:v>
                </c:pt>
                <c:pt idx="55">
                  <c:v>55.46336930599999</c:v>
                </c:pt>
                <c:pt idx="56">
                  <c:v>55.46336930599999</c:v>
                </c:pt>
                <c:pt idx="57">
                  <c:v>55.46336930599999</c:v>
                </c:pt>
                <c:pt idx="58">
                  <c:v>55.46336930599999</c:v>
                </c:pt>
                <c:pt idx="59">
                  <c:v>55.46336930599999</c:v>
                </c:pt>
                <c:pt idx="60">
                  <c:v>4.4523693060000014</c:v>
                </c:pt>
                <c:pt idx="61">
                  <c:v>4.4523693060000014</c:v>
                </c:pt>
                <c:pt idx="62">
                  <c:v>51.83836930599999</c:v>
                </c:pt>
                <c:pt idx="63">
                  <c:v>52.96336930599999</c:v>
                </c:pt>
                <c:pt idx="64">
                  <c:v>52.96336930599999</c:v>
                </c:pt>
                <c:pt idx="65">
                  <c:v>52.96336930599999</c:v>
                </c:pt>
                <c:pt idx="66">
                  <c:v>52.96336930599999</c:v>
                </c:pt>
                <c:pt idx="67">
                  <c:v>52.96336930599999</c:v>
                </c:pt>
                <c:pt idx="68">
                  <c:v>52.96336930599999</c:v>
                </c:pt>
                <c:pt idx="69">
                  <c:v>52.96336930599999</c:v>
                </c:pt>
                <c:pt idx="70">
                  <c:v>4.4523693060000014</c:v>
                </c:pt>
                <c:pt idx="71">
                  <c:v>4.4523693060000014</c:v>
                </c:pt>
                <c:pt idx="72">
                  <c:v>49.33836930599999</c:v>
                </c:pt>
                <c:pt idx="73">
                  <c:v>50.46336930599999</c:v>
                </c:pt>
                <c:pt idx="74">
                  <c:v>50.46336930599999</c:v>
                </c:pt>
                <c:pt idx="75">
                  <c:v>50.46336930599999</c:v>
                </c:pt>
                <c:pt idx="76">
                  <c:v>50.46336930599999</c:v>
                </c:pt>
                <c:pt idx="77">
                  <c:v>50.46336930599999</c:v>
                </c:pt>
                <c:pt idx="78">
                  <c:v>50.46336930599999</c:v>
                </c:pt>
                <c:pt idx="79">
                  <c:v>50.46336930599999</c:v>
                </c:pt>
                <c:pt idx="80">
                  <c:v>4.4523693060000014</c:v>
                </c:pt>
                <c:pt idx="81">
                  <c:v>4.4523693060000014</c:v>
                </c:pt>
                <c:pt idx="82">
                  <c:v>46.83836930599999</c:v>
                </c:pt>
                <c:pt idx="83">
                  <c:v>47.96336930599999</c:v>
                </c:pt>
                <c:pt idx="84">
                  <c:v>47.96336930599999</c:v>
                </c:pt>
                <c:pt idx="85">
                  <c:v>47.96336930599999</c:v>
                </c:pt>
                <c:pt idx="86">
                  <c:v>47.96336930599999</c:v>
                </c:pt>
                <c:pt idx="87">
                  <c:v>47.96336930599999</c:v>
                </c:pt>
                <c:pt idx="88">
                  <c:v>47.96336930599999</c:v>
                </c:pt>
                <c:pt idx="89">
                  <c:v>47.96336930599999</c:v>
                </c:pt>
                <c:pt idx="90">
                  <c:v>4.4523693060000014</c:v>
                </c:pt>
                <c:pt idx="91">
                  <c:v>4.4523693060000014</c:v>
                </c:pt>
                <c:pt idx="92">
                  <c:v>44.33836930599999</c:v>
                </c:pt>
                <c:pt idx="93">
                  <c:v>45.46336930599999</c:v>
                </c:pt>
                <c:pt idx="94">
                  <c:v>45.46336930599999</c:v>
                </c:pt>
                <c:pt idx="95">
                  <c:v>45.46336930599999</c:v>
                </c:pt>
                <c:pt idx="96">
                  <c:v>45.46336930599999</c:v>
                </c:pt>
                <c:pt idx="97">
                  <c:v>45.46336930599999</c:v>
                </c:pt>
                <c:pt idx="98">
                  <c:v>45.46336930599999</c:v>
                </c:pt>
                <c:pt idx="99">
                  <c:v>45.46336930599999</c:v>
                </c:pt>
                <c:pt idx="100">
                  <c:v>4.4523693060000014</c:v>
                </c:pt>
                <c:pt idx="101">
                  <c:v>4.4523693060000014</c:v>
                </c:pt>
                <c:pt idx="102">
                  <c:v>41.83836930599999</c:v>
                </c:pt>
                <c:pt idx="103">
                  <c:v>42.96336930599999</c:v>
                </c:pt>
                <c:pt idx="104">
                  <c:v>42.96336930599999</c:v>
                </c:pt>
                <c:pt idx="105">
                  <c:v>42.96336930599999</c:v>
                </c:pt>
                <c:pt idx="106">
                  <c:v>42.96336930599999</c:v>
                </c:pt>
                <c:pt idx="107">
                  <c:v>42.96336930599999</c:v>
                </c:pt>
                <c:pt idx="108">
                  <c:v>42.96336930599999</c:v>
                </c:pt>
                <c:pt idx="109">
                  <c:v>42.96336930599999</c:v>
                </c:pt>
                <c:pt idx="110">
                  <c:v>4.4523693060000014</c:v>
                </c:pt>
                <c:pt idx="111">
                  <c:v>4.4523693060000014</c:v>
                </c:pt>
                <c:pt idx="112">
                  <c:v>39.33836930599999</c:v>
                </c:pt>
                <c:pt idx="113">
                  <c:v>40.46336930599999</c:v>
                </c:pt>
                <c:pt idx="114">
                  <c:v>40.46336930599999</c:v>
                </c:pt>
                <c:pt idx="115">
                  <c:v>40.46336930599999</c:v>
                </c:pt>
                <c:pt idx="116">
                  <c:v>40.46336930599999</c:v>
                </c:pt>
                <c:pt idx="117">
                  <c:v>40.46336930599999</c:v>
                </c:pt>
                <c:pt idx="118">
                  <c:v>40.46336930599999</c:v>
                </c:pt>
                <c:pt idx="119">
                  <c:v>40.46336930599999</c:v>
                </c:pt>
                <c:pt idx="120">
                  <c:v>4.4523693060000014</c:v>
                </c:pt>
                <c:pt idx="121">
                  <c:v>4.4523693060000014</c:v>
                </c:pt>
                <c:pt idx="122">
                  <c:v>36.83836930599999</c:v>
                </c:pt>
                <c:pt idx="123">
                  <c:v>37.96336930599999</c:v>
                </c:pt>
                <c:pt idx="124">
                  <c:v>37.96336930599999</c:v>
                </c:pt>
                <c:pt idx="125">
                  <c:v>37.96336930599999</c:v>
                </c:pt>
                <c:pt idx="126">
                  <c:v>37.96336930599999</c:v>
                </c:pt>
                <c:pt idx="127">
                  <c:v>37.96336930599999</c:v>
                </c:pt>
                <c:pt idx="128">
                  <c:v>37.96336930599999</c:v>
                </c:pt>
                <c:pt idx="129">
                  <c:v>37.96336930599999</c:v>
                </c:pt>
                <c:pt idx="130">
                  <c:v>4.4523693060000014</c:v>
                </c:pt>
                <c:pt idx="131">
                  <c:v>4.4523693060000014</c:v>
                </c:pt>
                <c:pt idx="132">
                  <c:v>34.33836930599999</c:v>
                </c:pt>
                <c:pt idx="133">
                  <c:v>35.46336930599999</c:v>
                </c:pt>
                <c:pt idx="134">
                  <c:v>35.46336930599999</c:v>
                </c:pt>
                <c:pt idx="135">
                  <c:v>35.46336930599999</c:v>
                </c:pt>
                <c:pt idx="136">
                  <c:v>35.46336930599999</c:v>
                </c:pt>
                <c:pt idx="137">
                  <c:v>35.46336930599999</c:v>
                </c:pt>
                <c:pt idx="138">
                  <c:v>35.46336930599999</c:v>
                </c:pt>
                <c:pt idx="139">
                  <c:v>35.46336930599999</c:v>
                </c:pt>
                <c:pt idx="140">
                  <c:v>4.4523693060000014</c:v>
                </c:pt>
                <c:pt idx="141">
                  <c:v>4.4523693060000014</c:v>
                </c:pt>
                <c:pt idx="142">
                  <c:v>31.838369305999993</c:v>
                </c:pt>
                <c:pt idx="143">
                  <c:v>32.96336930599999</c:v>
                </c:pt>
                <c:pt idx="144">
                  <c:v>32.96336930599999</c:v>
                </c:pt>
                <c:pt idx="145">
                  <c:v>32.96336930599999</c:v>
                </c:pt>
                <c:pt idx="146">
                  <c:v>32.96336930599999</c:v>
                </c:pt>
                <c:pt idx="147">
                  <c:v>32.96336930599999</c:v>
                </c:pt>
                <c:pt idx="148">
                  <c:v>32.96336930599999</c:v>
                </c:pt>
                <c:pt idx="149">
                  <c:v>32.96336930599999</c:v>
                </c:pt>
                <c:pt idx="150">
                  <c:v>4.4523693060000014</c:v>
                </c:pt>
                <c:pt idx="151">
                  <c:v>4.4523693060000014</c:v>
                </c:pt>
                <c:pt idx="152">
                  <c:v>29.338369305999993</c:v>
                </c:pt>
                <c:pt idx="153">
                  <c:v>30.463369305999993</c:v>
                </c:pt>
                <c:pt idx="154">
                  <c:v>30.463369305999993</c:v>
                </c:pt>
                <c:pt idx="155">
                  <c:v>30.463369305999993</c:v>
                </c:pt>
                <c:pt idx="156">
                  <c:v>30.463369305999993</c:v>
                </c:pt>
                <c:pt idx="157">
                  <c:v>30.463369305999993</c:v>
                </c:pt>
                <c:pt idx="158">
                  <c:v>30.463369305999993</c:v>
                </c:pt>
                <c:pt idx="159">
                  <c:v>30.463369305999993</c:v>
                </c:pt>
                <c:pt idx="160">
                  <c:v>4.4523693060000014</c:v>
                </c:pt>
                <c:pt idx="161">
                  <c:v>4.4523693060000014</c:v>
                </c:pt>
                <c:pt idx="162">
                  <c:v>26.838369305999993</c:v>
                </c:pt>
                <c:pt idx="163">
                  <c:v>27.963369305999993</c:v>
                </c:pt>
                <c:pt idx="164">
                  <c:v>27.963369305999993</c:v>
                </c:pt>
                <c:pt idx="165">
                  <c:v>27.963369305999993</c:v>
                </c:pt>
                <c:pt idx="166">
                  <c:v>27.963369305999993</c:v>
                </c:pt>
                <c:pt idx="167">
                  <c:v>27.963369305999993</c:v>
                </c:pt>
                <c:pt idx="168">
                  <c:v>27.963369305999993</c:v>
                </c:pt>
                <c:pt idx="169">
                  <c:v>27.963369305999993</c:v>
                </c:pt>
                <c:pt idx="170">
                  <c:v>4.4523693060000014</c:v>
                </c:pt>
                <c:pt idx="171">
                  <c:v>4.4523693060000014</c:v>
                </c:pt>
                <c:pt idx="172">
                  <c:v>24.338369305999993</c:v>
                </c:pt>
                <c:pt idx="173">
                  <c:v>25.463369305999993</c:v>
                </c:pt>
                <c:pt idx="174">
                  <c:v>25.463369305999993</c:v>
                </c:pt>
                <c:pt idx="175">
                  <c:v>25.463369305999993</c:v>
                </c:pt>
                <c:pt idx="176">
                  <c:v>25.463369305999993</c:v>
                </c:pt>
                <c:pt idx="177">
                  <c:v>25.463369305999993</c:v>
                </c:pt>
                <c:pt idx="178">
                  <c:v>25.463369305999993</c:v>
                </c:pt>
                <c:pt idx="179">
                  <c:v>25.463369305999993</c:v>
                </c:pt>
                <c:pt idx="180">
                  <c:v>4.4523693060000014</c:v>
                </c:pt>
                <c:pt idx="181">
                  <c:v>4.4523693060000014</c:v>
                </c:pt>
                <c:pt idx="182">
                  <c:v>21.838369305999993</c:v>
                </c:pt>
                <c:pt idx="183">
                  <c:v>22.963369305999993</c:v>
                </c:pt>
                <c:pt idx="184">
                  <c:v>22.963369305999993</c:v>
                </c:pt>
                <c:pt idx="185">
                  <c:v>22.963369305999993</c:v>
                </c:pt>
                <c:pt idx="186">
                  <c:v>22.963369305999993</c:v>
                </c:pt>
                <c:pt idx="187">
                  <c:v>22.963369305999993</c:v>
                </c:pt>
                <c:pt idx="188">
                  <c:v>22.963369305999993</c:v>
                </c:pt>
                <c:pt idx="189">
                  <c:v>22.963369305999993</c:v>
                </c:pt>
                <c:pt idx="190">
                  <c:v>4.4523693060000014</c:v>
                </c:pt>
                <c:pt idx="191">
                  <c:v>4.4523693060000014</c:v>
                </c:pt>
                <c:pt idx="192">
                  <c:v>19.338369305999993</c:v>
                </c:pt>
                <c:pt idx="193">
                  <c:v>20.463369305999993</c:v>
                </c:pt>
                <c:pt idx="194">
                  <c:v>20.463369305999993</c:v>
                </c:pt>
                <c:pt idx="195">
                  <c:v>20.463369305999993</c:v>
                </c:pt>
                <c:pt idx="196">
                  <c:v>20.463369305999993</c:v>
                </c:pt>
                <c:pt idx="197">
                  <c:v>20.463369305999993</c:v>
                </c:pt>
                <c:pt idx="198">
                  <c:v>20.463369305999993</c:v>
                </c:pt>
                <c:pt idx="199">
                  <c:v>20.463369305999993</c:v>
                </c:pt>
                <c:pt idx="200">
                  <c:v>4.4523693060000014</c:v>
                </c:pt>
                <c:pt idx="201">
                  <c:v>4.4523693060000014</c:v>
                </c:pt>
                <c:pt idx="202">
                  <c:v>16.838369305999993</c:v>
                </c:pt>
                <c:pt idx="203">
                  <c:v>17.963369305999993</c:v>
                </c:pt>
                <c:pt idx="204">
                  <c:v>17.963369305999993</c:v>
                </c:pt>
                <c:pt idx="205">
                  <c:v>17.963369305999993</c:v>
                </c:pt>
                <c:pt idx="206">
                  <c:v>17.963369305999993</c:v>
                </c:pt>
                <c:pt idx="207">
                  <c:v>17.963369305999993</c:v>
                </c:pt>
                <c:pt idx="208">
                  <c:v>17.963369305999993</c:v>
                </c:pt>
                <c:pt idx="209">
                  <c:v>17.963369305999993</c:v>
                </c:pt>
                <c:pt idx="210">
                  <c:v>4.4523693060000014</c:v>
                </c:pt>
                <c:pt idx="211">
                  <c:v>4.4523693060000014</c:v>
                </c:pt>
                <c:pt idx="212">
                  <c:v>14.338369305999993</c:v>
                </c:pt>
                <c:pt idx="213">
                  <c:v>15.463369305999993</c:v>
                </c:pt>
                <c:pt idx="214">
                  <c:v>15.463369305999993</c:v>
                </c:pt>
                <c:pt idx="215">
                  <c:v>15.463369305999993</c:v>
                </c:pt>
                <c:pt idx="216">
                  <c:v>15.463369305999993</c:v>
                </c:pt>
                <c:pt idx="217">
                  <c:v>15.463369305999993</c:v>
                </c:pt>
                <c:pt idx="218">
                  <c:v>15.463369305999993</c:v>
                </c:pt>
                <c:pt idx="219">
                  <c:v>15.463369305999993</c:v>
                </c:pt>
                <c:pt idx="220">
                  <c:v>4.4523693060000014</c:v>
                </c:pt>
                <c:pt idx="221">
                  <c:v>4.4523693060000014</c:v>
                </c:pt>
                <c:pt idx="222">
                  <c:v>11.838369305999993</c:v>
                </c:pt>
                <c:pt idx="223">
                  <c:v>12.963369305999993</c:v>
                </c:pt>
                <c:pt idx="224">
                  <c:v>12.963369305999993</c:v>
                </c:pt>
                <c:pt idx="225">
                  <c:v>12.963369305999993</c:v>
                </c:pt>
                <c:pt idx="226">
                  <c:v>12.963369305999993</c:v>
                </c:pt>
                <c:pt idx="227">
                  <c:v>12.963369305999993</c:v>
                </c:pt>
                <c:pt idx="228">
                  <c:v>12.963369305999993</c:v>
                </c:pt>
                <c:pt idx="229">
                  <c:v>12.963369305999993</c:v>
                </c:pt>
                <c:pt idx="230">
                  <c:v>4.4523693060000014</c:v>
                </c:pt>
                <c:pt idx="231">
                  <c:v>4.4523693060000014</c:v>
                </c:pt>
                <c:pt idx="232">
                  <c:v>9.3383693059999935</c:v>
                </c:pt>
                <c:pt idx="233">
                  <c:v>10.463369305999993</c:v>
                </c:pt>
                <c:pt idx="234">
                  <c:v>10.463369305999993</c:v>
                </c:pt>
                <c:pt idx="235">
                  <c:v>10.463369305999993</c:v>
                </c:pt>
                <c:pt idx="236">
                  <c:v>10.463369305999993</c:v>
                </c:pt>
                <c:pt idx="237">
                  <c:v>10.463369305999993</c:v>
                </c:pt>
                <c:pt idx="238">
                  <c:v>10.463369305999993</c:v>
                </c:pt>
                <c:pt idx="239">
                  <c:v>10.463369305999993</c:v>
                </c:pt>
                <c:pt idx="240">
                  <c:v>4.4523693060000014</c:v>
                </c:pt>
                <c:pt idx="241">
                  <c:v>4.4523693060000014</c:v>
                </c:pt>
                <c:pt idx="242">
                  <c:v>6.8383693059999935</c:v>
                </c:pt>
                <c:pt idx="243">
                  <c:v>7.9633693059999935</c:v>
                </c:pt>
                <c:pt idx="244">
                  <c:v>7.9633693059999935</c:v>
                </c:pt>
                <c:pt idx="245">
                  <c:v>7.9633693059999935</c:v>
                </c:pt>
                <c:pt idx="246">
                  <c:v>7.9633693059999935</c:v>
                </c:pt>
                <c:pt idx="247">
                  <c:v>7.9633693059999935</c:v>
                </c:pt>
                <c:pt idx="248">
                  <c:v>7.9633693059999935</c:v>
                </c:pt>
                <c:pt idx="249">
                  <c:v>7.9633693059999935</c:v>
                </c:pt>
                <c:pt idx="250">
                  <c:v>5.9633693060000006</c:v>
                </c:pt>
                <c:pt idx="251">
                  <c:v>5.9633693060000006</c:v>
                </c:pt>
                <c:pt idx="252">
                  <c:v>5.9633693060000006</c:v>
                </c:pt>
                <c:pt idx="253">
                  <c:v>5.9633693060000006</c:v>
                </c:pt>
                <c:pt idx="254">
                  <c:v>5.9633693060000006</c:v>
                </c:pt>
                <c:pt idx="255">
                  <c:v>5.9633693060000006</c:v>
                </c:pt>
                <c:pt idx="256">
                  <c:v>5.9633693060000006</c:v>
                </c:pt>
                <c:pt idx="257">
                  <c:v>5.9633693060000006</c:v>
                </c:pt>
                <c:pt idx="258">
                  <c:v>13.963369306000001</c:v>
                </c:pt>
                <c:pt idx="259">
                  <c:v>13.963369306000001</c:v>
                </c:pt>
                <c:pt idx="260">
                  <c:v>13.963369306000001</c:v>
                </c:pt>
                <c:pt idx="261">
                  <c:v>13.963369306000001</c:v>
                </c:pt>
                <c:pt idx="262">
                  <c:v>13.963369306000001</c:v>
                </c:pt>
                <c:pt idx="263">
                  <c:v>13.963369306000001</c:v>
                </c:pt>
                <c:pt idx="264">
                  <c:v>13.963369306000001</c:v>
                </c:pt>
                <c:pt idx="265">
                  <c:v>13.963369306000001</c:v>
                </c:pt>
                <c:pt idx="266">
                  <c:v>21.963369306000001</c:v>
                </c:pt>
                <c:pt idx="267">
                  <c:v>21.963369306000001</c:v>
                </c:pt>
                <c:pt idx="268">
                  <c:v>21.963369306000001</c:v>
                </c:pt>
                <c:pt idx="269">
                  <c:v>21.963369306000001</c:v>
                </c:pt>
                <c:pt idx="270">
                  <c:v>21.963369306000001</c:v>
                </c:pt>
                <c:pt idx="271">
                  <c:v>21.963369306000001</c:v>
                </c:pt>
                <c:pt idx="272">
                  <c:v>21.963369306000001</c:v>
                </c:pt>
                <c:pt idx="273">
                  <c:v>21.963369306000001</c:v>
                </c:pt>
                <c:pt idx="274">
                  <c:v>29.963369306000001</c:v>
                </c:pt>
                <c:pt idx="275">
                  <c:v>29.963369306000001</c:v>
                </c:pt>
                <c:pt idx="276">
                  <c:v>29.963369306000001</c:v>
                </c:pt>
                <c:pt idx="277">
                  <c:v>29.963369306000001</c:v>
                </c:pt>
                <c:pt idx="278">
                  <c:v>29.963369306000001</c:v>
                </c:pt>
                <c:pt idx="279">
                  <c:v>29.963369306000001</c:v>
                </c:pt>
                <c:pt idx="280">
                  <c:v>29.963369306000001</c:v>
                </c:pt>
                <c:pt idx="281">
                  <c:v>29.963369306000001</c:v>
                </c:pt>
                <c:pt idx="282">
                  <c:v>37.963369306000004</c:v>
                </c:pt>
                <c:pt idx="283">
                  <c:v>37.963369306000004</c:v>
                </c:pt>
                <c:pt idx="284">
                  <c:v>37.963369306000004</c:v>
                </c:pt>
                <c:pt idx="285">
                  <c:v>37.963369306000004</c:v>
                </c:pt>
                <c:pt idx="286">
                  <c:v>37.963369306000004</c:v>
                </c:pt>
                <c:pt idx="287">
                  <c:v>37.963369306000004</c:v>
                </c:pt>
                <c:pt idx="288">
                  <c:v>37.963369306000004</c:v>
                </c:pt>
                <c:pt idx="289">
                  <c:v>37.963369306000004</c:v>
                </c:pt>
                <c:pt idx="290">
                  <c:v>45.963369306000004</c:v>
                </c:pt>
                <c:pt idx="291">
                  <c:v>45.963369306000004</c:v>
                </c:pt>
                <c:pt idx="292">
                  <c:v>45.963369306000004</c:v>
                </c:pt>
                <c:pt idx="293">
                  <c:v>45.963369306000004</c:v>
                </c:pt>
                <c:pt idx="294">
                  <c:v>45.963369306000004</c:v>
                </c:pt>
                <c:pt idx="295">
                  <c:v>45.963369306000004</c:v>
                </c:pt>
                <c:pt idx="296">
                  <c:v>45.963369306000004</c:v>
                </c:pt>
                <c:pt idx="297">
                  <c:v>45.963369306000004</c:v>
                </c:pt>
                <c:pt idx="298">
                  <c:v>53.963369306000004</c:v>
                </c:pt>
                <c:pt idx="299">
                  <c:v>53.963369306000004</c:v>
                </c:pt>
                <c:pt idx="300">
                  <c:v>53.963369306000004</c:v>
                </c:pt>
                <c:pt idx="301">
                  <c:v>53.963369306000004</c:v>
                </c:pt>
                <c:pt idx="302">
                  <c:v>53.963369306000004</c:v>
                </c:pt>
                <c:pt idx="303">
                  <c:v>53.963369306000004</c:v>
                </c:pt>
                <c:pt idx="304">
                  <c:v>53.963369306000004</c:v>
                </c:pt>
                <c:pt idx="305">
                  <c:v>53.963369306000004</c:v>
                </c:pt>
                <c:pt idx="306">
                  <c:v>61.963369306000004</c:v>
                </c:pt>
                <c:pt idx="307">
                  <c:v>61.963369306000004</c:v>
                </c:pt>
                <c:pt idx="308">
                  <c:v>61.963369306000004</c:v>
                </c:pt>
                <c:pt idx="309">
                  <c:v>61.963369306000004</c:v>
                </c:pt>
                <c:pt idx="310">
                  <c:v>61.963369306000004</c:v>
                </c:pt>
                <c:pt idx="311">
                  <c:v>61.963369306000004</c:v>
                </c:pt>
                <c:pt idx="312">
                  <c:v>61.963369306000004</c:v>
                </c:pt>
                <c:pt idx="313">
                  <c:v>61.963369306000004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5-4DBD-B665-E8646344B631}"/>
            </c:ext>
          </c:extLst>
        </c:ser>
        <c:ser>
          <c:idx val="1"/>
          <c:order val="1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Visualization!$A$2:$A$1048576</c:f>
              <c:numCache>
                <c:formatCode>General</c:formatCode>
                <c:ptCount val="1048575"/>
                <c:pt idx="0">
                  <c:v>4.8107997400000002</c:v>
                </c:pt>
                <c:pt idx="1">
                  <c:v>4.8107997400000002</c:v>
                </c:pt>
                <c:pt idx="2">
                  <c:v>4.8107997400000002</c:v>
                </c:pt>
                <c:pt idx="3">
                  <c:v>13.02446043</c:v>
                </c:pt>
                <c:pt idx="4">
                  <c:v>13.02446043</c:v>
                </c:pt>
                <c:pt idx="5">
                  <c:v>16.567342060000001</c:v>
                </c:pt>
                <c:pt idx="6">
                  <c:v>16.567342060000001</c:v>
                </c:pt>
                <c:pt idx="7">
                  <c:v>15.857404450000001</c:v>
                </c:pt>
                <c:pt idx="8">
                  <c:v>15.857404450000001</c:v>
                </c:pt>
                <c:pt idx="9">
                  <c:v>15.118315300000001</c:v>
                </c:pt>
                <c:pt idx="10">
                  <c:v>15.118315300000001</c:v>
                </c:pt>
                <c:pt idx="11">
                  <c:v>14.60127973</c:v>
                </c:pt>
                <c:pt idx="12">
                  <c:v>14.60127973</c:v>
                </c:pt>
                <c:pt idx="13">
                  <c:v>13.86219058</c:v>
                </c:pt>
                <c:pt idx="14">
                  <c:v>13.86219058</c:v>
                </c:pt>
                <c:pt idx="15">
                  <c:v>13.345155009999999</c:v>
                </c:pt>
                <c:pt idx="16">
                  <c:v>13.345155009999999</c:v>
                </c:pt>
                <c:pt idx="17">
                  <c:v>12.606065859999999</c:v>
                </c:pt>
                <c:pt idx="18">
                  <c:v>12.606065859999999</c:v>
                </c:pt>
                <c:pt idx="19">
                  <c:v>12.089030279999999</c:v>
                </c:pt>
                <c:pt idx="20">
                  <c:v>12.089030279999999</c:v>
                </c:pt>
                <c:pt idx="21">
                  <c:v>11.349941129999999</c:v>
                </c:pt>
                <c:pt idx="22">
                  <c:v>11.349941129999999</c:v>
                </c:pt>
                <c:pt idx="23">
                  <c:v>10.83290556</c:v>
                </c:pt>
                <c:pt idx="24">
                  <c:v>10.83290556</c:v>
                </c:pt>
                <c:pt idx="25">
                  <c:v>10.093816410000001</c:v>
                </c:pt>
                <c:pt idx="26">
                  <c:v>10.093816410000001</c:v>
                </c:pt>
                <c:pt idx="27">
                  <c:v>9.5767808399999996</c:v>
                </c:pt>
                <c:pt idx="28">
                  <c:v>9.5767808399999996</c:v>
                </c:pt>
                <c:pt idx="29">
                  <c:v>8.8376916899999998</c:v>
                </c:pt>
                <c:pt idx="30">
                  <c:v>8.8376916899999998</c:v>
                </c:pt>
                <c:pt idx="31">
                  <c:v>8.3206561200000007</c:v>
                </c:pt>
                <c:pt idx="32">
                  <c:v>8.3206561200000007</c:v>
                </c:pt>
                <c:pt idx="33">
                  <c:v>7.5815669699999999</c:v>
                </c:pt>
                <c:pt idx="34">
                  <c:v>7.5815669699999999</c:v>
                </c:pt>
                <c:pt idx="35">
                  <c:v>7.0645313999999999</c:v>
                </c:pt>
                <c:pt idx="36">
                  <c:v>7.0645313999999999</c:v>
                </c:pt>
                <c:pt idx="37">
                  <c:v>18.268046649999999</c:v>
                </c:pt>
                <c:pt idx="38">
                  <c:v>18.268046649999999</c:v>
                </c:pt>
                <c:pt idx="39">
                  <c:v>17.39416258</c:v>
                </c:pt>
                <c:pt idx="40">
                  <c:v>17.39416258</c:v>
                </c:pt>
                <c:pt idx="41">
                  <c:v>16.655073430000002</c:v>
                </c:pt>
                <c:pt idx="42">
                  <c:v>16.655073430000002</c:v>
                </c:pt>
                <c:pt idx="43">
                  <c:v>16.138037860000001</c:v>
                </c:pt>
                <c:pt idx="44">
                  <c:v>16.138037860000001</c:v>
                </c:pt>
                <c:pt idx="45">
                  <c:v>15.398948710000001</c:v>
                </c:pt>
                <c:pt idx="46">
                  <c:v>15.398948710000001</c:v>
                </c:pt>
                <c:pt idx="47">
                  <c:v>14.88191314</c:v>
                </c:pt>
                <c:pt idx="48">
                  <c:v>14.88191314</c:v>
                </c:pt>
                <c:pt idx="49">
                  <c:v>14.14282399</c:v>
                </c:pt>
                <c:pt idx="50">
                  <c:v>14.14282399</c:v>
                </c:pt>
                <c:pt idx="51">
                  <c:v>13.62578841</c:v>
                </c:pt>
                <c:pt idx="52">
                  <c:v>13.62578841</c:v>
                </c:pt>
                <c:pt idx="53">
                  <c:v>12.88669926</c:v>
                </c:pt>
                <c:pt idx="54">
                  <c:v>12.88669926</c:v>
                </c:pt>
                <c:pt idx="55">
                  <c:v>12.369663689999999</c:v>
                </c:pt>
                <c:pt idx="56">
                  <c:v>12.369663689999999</c:v>
                </c:pt>
                <c:pt idx="57">
                  <c:v>11.63057454</c:v>
                </c:pt>
                <c:pt idx="58">
                  <c:v>11.63057454</c:v>
                </c:pt>
                <c:pt idx="59">
                  <c:v>11.11353897</c:v>
                </c:pt>
                <c:pt idx="60">
                  <c:v>11.11353897</c:v>
                </c:pt>
                <c:pt idx="61">
                  <c:v>15.162546539999999</c:v>
                </c:pt>
                <c:pt idx="62">
                  <c:v>15.162546539999999</c:v>
                </c:pt>
                <c:pt idx="63">
                  <c:v>15.679582119999999</c:v>
                </c:pt>
                <c:pt idx="64">
                  <c:v>15.679582119999999</c:v>
                </c:pt>
                <c:pt idx="65">
                  <c:v>16.418671270000001</c:v>
                </c:pt>
                <c:pt idx="66">
                  <c:v>16.418671270000001</c:v>
                </c:pt>
                <c:pt idx="67">
                  <c:v>16.935706840000002</c:v>
                </c:pt>
                <c:pt idx="68">
                  <c:v>16.935706840000002</c:v>
                </c:pt>
                <c:pt idx="69">
                  <c:v>17.67479599</c:v>
                </c:pt>
                <c:pt idx="70">
                  <c:v>17.67479599</c:v>
                </c:pt>
                <c:pt idx="71">
                  <c:v>18.268046649999999</c:v>
                </c:pt>
                <c:pt idx="72">
                  <c:v>18.268046649999999</c:v>
                </c:pt>
              </c:numCache>
            </c:numRef>
          </c:xVal>
          <c:yVal>
            <c:numRef>
              <c:f>Visualization!$B$2:$B$1048576</c:f>
              <c:numCache>
                <c:formatCode>General</c:formatCode>
                <c:ptCount val="1048575"/>
                <c:pt idx="0">
                  <c:v>10.95710678</c:v>
                </c:pt>
                <c:pt idx="1">
                  <c:v>10.95710678</c:v>
                </c:pt>
                <c:pt idx="2">
                  <c:v>4.8107997400000002</c:v>
                </c:pt>
                <c:pt idx="3">
                  <c:v>68.832106780000004</c:v>
                </c:pt>
                <c:pt idx="4">
                  <c:v>68.832106780000004</c:v>
                </c:pt>
                <c:pt idx="5">
                  <c:v>68.832106780000004</c:v>
                </c:pt>
                <c:pt idx="6">
                  <c:v>68.832106780000004</c:v>
                </c:pt>
                <c:pt idx="7">
                  <c:v>64.310660170000006</c:v>
                </c:pt>
                <c:pt idx="8">
                  <c:v>64.310660170000006</c:v>
                </c:pt>
                <c:pt idx="9">
                  <c:v>59.603553390000002</c:v>
                </c:pt>
                <c:pt idx="10">
                  <c:v>59.603553390000002</c:v>
                </c:pt>
                <c:pt idx="11">
                  <c:v>56.310660169999998</c:v>
                </c:pt>
                <c:pt idx="12">
                  <c:v>56.310660169999998</c:v>
                </c:pt>
                <c:pt idx="13">
                  <c:v>51.603553390000002</c:v>
                </c:pt>
                <c:pt idx="14">
                  <c:v>51.603553390000002</c:v>
                </c:pt>
                <c:pt idx="15">
                  <c:v>48.310660169999998</c:v>
                </c:pt>
                <c:pt idx="16">
                  <c:v>48.310660169999998</c:v>
                </c:pt>
                <c:pt idx="17">
                  <c:v>43.603553390000002</c:v>
                </c:pt>
                <c:pt idx="18">
                  <c:v>43.603553390000002</c:v>
                </c:pt>
                <c:pt idx="19">
                  <c:v>40.310660169999998</c:v>
                </c:pt>
                <c:pt idx="20">
                  <c:v>40.310660169999998</c:v>
                </c:pt>
                <c:pt idx="21">
                  <c:v>35.603553390000002</c:v>
                </c:pt>
                <c:pt idx="22">
                  <c:v>35.603553390000002</c:v>
                </c:pt>
                <c:pt idx="23">
                  <c:v>32.310660169999998</c:v>
                </c:pt>
                <c:pt idx="24">
                  <c:v>32.310660169999998</c:v>
                </c:pt>
                <c:pt idx="25">
                  <c:v>27.603553389999998</c:v>
                </c:pt>
                <c:pt idx="26">
                  <c:v>27.603553389999998</c:v>
                </c:pt>
                <c:pt idx="27">
                  <c:v>24.310660169999998</c:v>
                </c:pt>
                <c:pt idx="28">
                  <c:v>24.310660169999998</c:v>
                </c:pt>
                <c:pt idx="29">
                  <c:v>19.603553389999998</c:v>
                </c:pt>
                <c:pt idx="30">
                  <c:v>19.603553389999998</c:v>
                </c:pt>
                <c:pt idx="31">
                  <c:v>16.310660169999998</c:v>
                </c:pt>
                <c:pt idx="32">
                  <c:v>16.310660169999998</c:v>
                </c:pt>
                <c:pt idx="33">
                  <c:v>11.60355339</c:v>
                </c:pt>
                <c:pt idx="34">
                  <c:v>11.60355339</c:v>
                </c:pt>
                <c:pt idx="35">
                  <c:v>8.3106601700000002</c:v>
                </c:pt>
                <c:pt idx="36">
                  <c:v>8.3106601700000002</c:v>
                </c:pt>
                <c:pt idx="37">
                  <c:v>53.876248109999999</c:v>
                </c:pt>
                <c:pt idx="38">
                  <c:v>53.876248109999999</c:v>
                </c:pt>
                <c:pt idx="39">
                  <c:v>48.310660169999998</c:v>
                </c:pt>
                <c:pt idx="40">
                  <c:v>48.310660169999998</c:v>
                </c:pt>
                <c:pt idx="41">
                  <c:v>43.603553390000002</c:v>
                </c:pt>
                <c:pt idx="42">
                  <c:v>43.603553390000002</c:v>
                </c:pt>
                <c:pt idx="43">
                  <c:v>40.310660169999998</c:v>
                </c:pt>
                <c:pt idx="44">
                  <c:v>40.310660169999998</c:v>
                </c:pt>
                <c:pt idx="45">
                  <c:v>35.603553390000002</c:v>
                </c:pt>
                <c:pt idx="46">
                  <c:v>35.603553390000002</c:v>
                </c:pt>
                <c:pt idx="47">
                  <c:v>32.310660169999998</c:v>
                </c:pt>
                <c:pt idx="48">
                  <c:v>32.310660169999998</c:v>
                </c:pt>
                <c:pt idx="49">
                  <c:v>27.603553389999998</c:v>
                </c:pt>
                <c:pt idx="50">
                  <c:v>27.603553389999998</c:v>
                </c:pt>
                <c:pt idx="51">
                  <c:v>24.310660169999998</c:v>
                </c:pt>
                <c:pt idx="52">
                  <c:v>24.310660169999998</c:v>
                </c:pt>
                <c:pt idx="53">
                  <c:v>19.603553389999998</c:v>
                </c:pt>
                <c:pt idx="54">
                  <c:v>19.603553389999998</c:v>
                </c:pt>
                <c:pt idx="55">
                  <c:v>16.310660169999998</c:v>
                </c:pt>
                <c:pt idx="56">
                  <c:v>16.310660169999998</c:v>
                </c:pt>
                <c:pt idx="57">
                  <c:v>11.60355339</c:v>
                </c:pt>
                <c:pt idx="58">
                  <c:v>11.60355339</c:v>
                </c:pt>
                <c:pt idx="59">
                  <c:v>8.3106601700000002</c:v>
                </c:pt>
                <c:pt idx="60">
                  <c:v>8.3106601700000002</c:v>
                </c:pt>
                <c:pt idx="61">
                  <c:v>8.3106601700000002</c:v>
                </c:pt>
                <c:pt idx="62">
                  <c:v>8.3106601700000002</c:v>
                </c:pt>
                <c:pt idx="63">
                  <c:v>11.60355339</c:v>
                </c:pt>
                <c:pt idx="64">
                  <c:v>11.60355339</c:v>
                </c:pt>
                <c:pt idx="65">
                  <c:v>16.310660169999998</c:v>
                </c:pt>
                <c:pt idx="66">
                  <c:v>16.310660169999998</c:v>
                </c:pt>
                <c:pt idx="67">
                  <c:v>19.603553389999998</c:v>
                </c:pt>
                <c:pt idx="68">
                  <c:v>19.603553389999998</c:v>
                </c:pt>
                <c:pt idx="69">
                  <c:v>24.310660169999998</c:v>
                </c:pt>
                <c:pt idx="70">
                  <c:v>24.310660169999998</c:v>
                </c:pt>
                <c:pt idx="71">
                  <c:v>28.088951649999998</c:v>
                </c:pt>
                <c:pt idx="72">
                  <c:v>28.088951649999998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5-4DBD-B665-E8646344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357551"/>
        <c:axId val="1482358031"/>
      </c:scatterChart>
      <c:valAx>
        <c:axId val="148235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58031"/>
        <c:crosses val="autoZero"/>
        <c:crossBetween val="midCat"/>
      </c:valAx>
      <c:valAx>
        <c:axId val="14823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5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720725</xdr:colOff>
      <xdr:row>2</xdr:row>
      <xdr:rowOff>31750</xdr:rowOff>
    </xdr:from>
    <xdr:to>
      <xdr:col>19</xdr:col>
      <xdr:colOff>879475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FE05A-2151-7E3C-961B-1DEAA038A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2</xdr:row>
      <xdr:rowOff>0</xdr:rowOff>
    </xdr:from>
    <xdr:to>
      <xdr:col>21</xdr:col>
      <xdr:colOff>397933</xdr:colOff>
      <xdr:row>26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32CF3-F0A9-83B4-28F3-C894ADE00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7"/>
  <sheetViews>
    <sheetView topLeftCell="G1" zoomScale="83" zoomScaleNormal="100" workbookViewId="0">
      <selection activeCell="U15" sqref="U15"/>
    </sheetView>
  </sheetViews>
  <sheetFormatPr defaultColWidth="12.6328125" defaultRowHeight="12.5"/>
  <sheetData>
    <row r="1" spans="2:14" ht="14">
      <c r="K1" s="1" t="s">
        <v>0</v>
      </c>
    </row>
    <row r="2" spans="2:14" ht="14">
      <c r="G2" s="1" t="s">
        <v>1</v>
      </c>
      <c r="H2" s="1" t="s">
        <v>2</v>
      </c>
      <c r="I2" s="1" t="s">
        <v>3</v>
      </c>
      <c r="J2" s="1" t="s">
        <v>4</v>
      </c>
    </row>
    <row r="3" spans="2:14" ht="14">
      <c r="B3" s="1" t="s">
        <v>1</v>
      </c>
      <c r="C3" s="1" t="s">
        <v>2</v>
      </c>
      <c r="D3" s="1" t="s">
        <v>3</v>
      </c>
      <c r="E3" s="1" t="s">
        <v>5</v>
      </c>
      <c r="G3" s="1" t="s">
        <v>6</v>
      </c>
      <c r="K3" s="1" t="s">
        <v>1</v>
      </c>
      <c r="L3" s="1" t="s">
        <v>2</v>
      </c>
      <c r="M3" s="1" t="s">
        <v>3</v>
      </c>
      <c r="N3" s="1" t="s">
        <v>5</v>
      </c>
    </row>
    <row r="4" spans="2:14" ht="14">
      <c r="B4" s="2">
        <v>-35.122038298</v>
      </c>
      <c r="C4" s="3">
        <v>-1</v>
      </c>
      <c r="D4" s="4">
        <v>22.792369306000001</v>
      </c>
      <c r="E4" s="1">
        <v>1</v>
      </c>
      <c r="F4" s="1" t="s">
        <v>7</v>
      </c>
      <c r="G4" s="1">
        <v>-30.506568244450001</v>
      </c>
      <c r="H4" s="1">
        <v>0.05</v>
      </c>
      <c r="I4" s="1">
        <v>18.34626252452</v>
      </c>
      <c r="K4" s="1">
        <f t="shared" ref="K4:K67" si="0">B4+120.84</f>
        <v>85.717961701999997</v>
      </c>
      <c r="L4" s="1">
        <f t="shared" ref="L4:L67" si="1">D4-18.34</f>
        <v>4.4523693060000014</v>
      </c>
      <c r="M4" s="1">
        <v>5</v>
      </c>
      <c r="N4" s="1">
        <v>1</v>
      </c>
    </row>
    <row r="5" spans="2:14" ht="14">
      <c r="B5" s="5">
        <v>-35.122038298</v>
      </c>
      <c r="C5" s="1">
        <v>0.28899999999999998</v>
      </c>
      <c r="D5" s="6">
        <v>22.792369306000001</v>
      </c>
      <c r="F5" s="1" t="s">
        <v>8</v>
      </c>
      <c r="G5" s="1">
        <v>-120.83050774704</v>
      </c>
      <c r="H5" s="1">
        <v>0.05</v>
      </c>
      <c r="I5" s="1">
        <f>I4</f>
        <v>18.34626252452</v>
      </c>
      <c r="K5" s="1">
        <f t="shared" si="0"/>
        <v>85.717961701999997</v>
      </c>
      <c r="L5" s="1">
        <f t="shared" si="1"/>
        <v>4.4523693060000014</v>
      </c>
      <c r="M5" s="1">
        <f t="shared" ref="M5:M12" si="2">C5*-1+0.05</f>
        <v>-0.23899999999999999</v>
      </c>
    </row>
    <row r="6" spans="2:14" ht="14">
      <c r="B6" s="5">
        <v>-35.122038298</v>
      </c>
      <c r="C6" s="1">
        <v>0.28899999999999998</v>
      </c>
      <c r="D6" s="6">
        <v>85.178369305999993</v>
      </c>
      <c r="F6" s="1" t="s">
        <v>9</v>
      </c>
      <c r="G6" s="1">
        <f>G4</f>
        <v>-30.506568244450001</v>
      </c>
      <c r="H6" s="1">
        <v>0.05</v>
      </c>
      <c r="I6" s="1">
        <v>92.278369305710001</v>
      </c>
      <c r="K6" s="1">
        <f t="shared" si="0"/>
        <v>85.717961701999997</v>
      </c>
      <c r="L6" s="1">
        <f t="shared" si="1"/>
        <v>66.83836930599999</v>
      </c>
      <c r="M6" s="1">
        <f t="shared" si="2"/>
        <v>-0.23899999999999999</v>
      </c>
    </row>
    <row r="7" spans="2:14" ht="14">
      <c r="B7" s="5">
        <v>-36.247038298</v>
      </c>
      <c r="C7" s="1">
        <v>0.28899999999999998</v>
      </c>
      <c r="D7" s="6">
        <v>86.303369305999993</v>
      </c>
      <c r="K7" s="1">
        <f t="shared" si="0"/>
        <v>84.592961701999997</v>
      </c>
      <c r="L7" s="1">
        <f t="shared" si="1"/>
        <v>67.96336930599999</v>
      </c>
      <c r="M7" s="1">
        <f t="shared" si="2"/>
        <v>-0.23899999999999999</v>
      </c>
    </row>
    <row r="8" spans="2:14" ht="14">
      <c r="B8" s="5">
        <v>-99.332475578</v>
      </c>
      <c r="C8" s="1">
        <v>0.28899999999999998</v>
      </c>
      <c r="D8" s="6">
        <v>86.303369305999993</v>
      </c>
      <c r="G8" s="1" t="s">
        <v>1</v>
      </c>
      <c r="H8" s="1" t="s">
        <v>2</v>
      </c>
      <c r="I8" s="1" t="s">
        <v>3</v>
      </c>
      <c r="K8" s="1">
        <f t="shared" si="0"/>
        <v>21.507524422000003</v>
      </c>
      <c r="L8" s="1">
        <f t="shared" si="1"/>
        <v>67.96336930599999</v>
      </c>
      <c r="M8" s="1">
        <f t="shared" si="2"/>
        <v>-0.23899999999999999</v>
      </c>
    </row>
    <row r="9" spans="2:14" ht="14">
      <c r="B9" s="5">
        <v>-100.630984908</v>
      </c>
      <c r="C9" s="1">
        <v>0.28899999999999998</v>
      </c>
      <c r="D9" s="6">
        <v>86.303369305999993</v>
      </c>
      <c r="G9" s="1" t="s">
        <v>6</v>
      </c>
      <c r="K9" s="1">
        <f t="shared" si="0"/>
        <v>20.209015092000001</v>
      </c>
      <c r="L9" s="1">
        <f t="shared" si="1"/>
        <v>67.96336930599999</v>
      </c>
      <c r="M9" s="1">
        <f t="shared" si="2"/>
        <v>-0.23899999999999999</v>
      </c>
    </row>
    <row r="10" spans="2:14" ht="14">
      <c r="B10" s="5">
        <v>-99.685934098000004</v>
      </c>
      <c r="C10" s="1">
        <v>0.38</v>
      </c>
      <c r="D10" s="6">
        <v>86.303369305999993</v>
      </c>
      <c r="F10" s="1" t="s">
        <v>7</v>
      </c>
      <c r="G10" s="1">
        <f>G4+120</f>
        <v>89.493431755550006</v>
      </c>
      <c r="H10" s="1">
        <f>I4-20+1.653737475</f>
        <v>-4.7999981767077315E-10</v>
      </c>
      <c r="I10" s="1">
        <v>0</v>
      </c>
      <c r="K10" s="1">
        <f t="shared" si="0"/>
        <v>21.154065901999999</v>
      </c>
      <c r="L10" s="1">
        <f t="shared" si="1"/>
        <v>67.96336930599999</v>
      </c>
      <c r="M10" s="1">
        <f t="shared" si="2"/>
        <v>-0.33</v>
      </c>
    </row>
    <row r="11" spans="2:14" ht="14">
      <c r="B11" s="5">
        <v>-100.630984908</v>
      </c>
      <c r="C11" s="1">
        <v>0.5</v>
      </c>
      <c r="D11" s="6">
        <v>86.303369305999993</v>
      </c>
      <c r="F11" s="1" t="s">
        <v>8</v>
      </c>
      <c r="G11" s="1">
        <v>0</v>
      </c>
      <c r="H11" s="1">
        <f>I5-20</f>
        <v>-1.6537374754799998</v>
      </c>
      <c r="I11" s="1">
        <v>0</v>
      </c>
      <c r="K11" s="1">
        <f t="shared" si="0"/>
        <v>20.209015092000001</v>
      </c>
      <c r="L11" s="1">
        <f t="shared" si="1"/>
        <v>67.96336930599999</v>
      </c>
      <c r="M11" s="1">
        <f t="shared" si="2"/>
        <v>-0.45</v>
      </c>
    </row>
    <row r="12" spans="2:14" ht="14">
      <c r="B12" s="5">
        <v>-99.685934098000004</v>
      </c>
      <c r="C12" s="1">
        <v>0.5</v>
      </c>
      <c r="D12" s="6">
        <v>86.303369305999993</v>
      </c>
      <c r="F12" s="1" t="s">
        <v>9</v>
      </c>
      <c r="G12" s="1">
        <f>G6+120</f>
        <v>89.493431755550006</v>
      </c>
      <c r="H12" s="1">
        <f>I6-20</f>
        <v>72.278369305710001</v>
      </c>
      <c r="I12" s="1">
        <v>0</v>
      </c>
      <c r="K12" s="1">
        <f t="shared" si="0"/>
        <v>21.154065901999999</v>
      </c>
      <c r="L12" s="1">
        <f t="shared" si="1"/>
        <v>67.96336930599999</v>
      </c>
      <c r="M12" s="1">
        <f t="shared" si="2"/>
        <v>-0.45</v>
      </c>
    </row>
    <row r="13" spans="2:14" ht="14">
      <c r="B13" s="7">
        <v>-100.630984908</v>
      </c>
      <c r="C13" s="8">
        <v>-1</v>
      </c>
      <c r="D13" s="9">
        <v>86.303369305999993</v>
      </c>
      <c r="K13" s="1">
        <f t="shared" si="0"/>
        <v>20.209015092000001</v>
      </c>
      <c r="L13" s="1">
        <f t="shared" si="1"/>
        <v>67.96336930599999</v>
      </c>
      <c r="M13" s="1">
        <v>5</v>
      </c>
    </row>
    <row r="14" spans="2:14" ht="14">
      <c r="B14" s="1">
        <f>B4-2.5</f>
        <v>-37.622038298</v>
      </c>
      <c r="C14" s="1">
        <f>C4</f>
        <v>-1</v>
      </c>
      <c r="D14" s="1">
        <f>D4</f>
        <v>22.792369306000001</v>
      </c>
      <c r="E14" s="1">
        <f>E4+1</f>
        <v>2</v>
      </c>
      <c r="K14" s="1">
        <f t="shared" si="0"/>
        <v>83.217961701999997</v>
      </c>
      <c r="L14" s="1">
        <f t="shared" si="1"/>
        <v>4.4523693060000014</v>
      </c>
      <c r="M14" s="1">
        <v>5</v>
      </c>
      <c r="N14" s="1">
        <f>N4+1</f>
        <v>2</v>
      </c>
    </row>
    <row r="15" spans="2:14" ht="14">
      <c r="B15" s="1">
        <f>B5-2.5</f>
        <v>-37.622038298</v>
      </c>
      <c r="C15" s="1">
        <f>C5</f>
        <v>0.28899999999999998</v>
      </c>
      <c r="D15" s="1">
        <f>D5</f>
        <v>22.792369306000001</v>
      </c>
      <c r="G15" s="1">
        <f>-20+1.653737475</f>
        <v>-18.346262525</v>
      </c>
      <c r="K15" s="1">
        <f t="shared" si="0"/>
        <v>83.217961701999997</v>
      </c>
      <c r="L15" s="1">
        <f t="shared" si="1"/>
        <v>4.4523693060000014</v>
      </c>
      <c r="M15" s="1">
        <f t="shared" ref="M15:M22" si="3">C15*-1+0.05</f>
        <v>-0.23899999999999999</v>
      </c>
    </row>
    <row r="16" spans="2:14" ht="14">
      <c r="B16" s="1">
        <f>B6-2.5</f>
        <v>-37.622038298</v>
      </c>
      <c r="C16" s="1">
        <f t="shared" ref="C16:C79" si="4">C6</f>
        <v>0.28899999999999998</v>
      </c>
      <c r="D16" s="1">
        <f t="shared" ref="D16:D23" si="5">D6-2.5</f>
        <v>82.678369305999993</v>
      </c>
      <c r="K16" s="1">
        <f t="shared" si="0"/>
        <v>83.217961701999997</v>
      </c>
      <c r="L16" s="1">
        <f t="shared" si="1"/>
        <v>64.33836930599999</v>
      </c>
      <c r="M16" s="1">
        <f t="shared" si="3"/>
        <v>-0.23899999999999999</v>
      </c>
    </row>
    <row r="17" spans="2:14" ht="14">
      <c r="B17" s="1">
        <f>B7-2.5</f>
        <v>-38.747038298</v>
      </c>
      <c r="C17" s="1">
        <f t="shared" si="4"/>
        <v>0.28899999999999998</v>
      </c>
      <c r="D17" s="1">
        <f t="shared" si="5"/>
        <v>83.803369305999993</v>
      </c>
      <c r="K17" s="1">
        <f t="shared" si="0"/>
        <v>82.092961701999997</v>
      </c>
      <c r="L17" s="1">
        <f t="shared" si="1"/>
        <v>65.46336930599999</v>
      </c>
      <c r="M17" s="1">
        <f t="shared" si="3"/>
        <v>-0.23899999999999999</v>
      </c>
    </row>
    <row r="18" spans="2:14" ht="14">
      <c r="B18" s="1">
        <f t="shared" ref="B18:B23" si="6">B8</f>
        <v>-99.332475578</v>
      </c>
      <c r="C18" s="1">
        <f t="shared" si="4"/>
        <v>0.28899999999999998</v>
      </c>
      <c r="D18" s="1">
        <f t="shared" si="5"/>
        <v>83.803369305999993</v>
      </c>
      <c r="K18" s="1">
        <f t="shared" si="0"/>
        <v>21.507524422000003</v>
      </c>
      <c r="L18" s="1">
        <f t="shared" si="1"/>
        <v>65.46336930599999</v>
      </c>
      <c r="M18" s="1">
        <f t="shared" si="3"/>
        <v>-0.23899999999999999</v>
      </c>
    </row>
    <row r="19" spans="2:14" ht="14">
      <c r="B19" s="1">
        <f t="shared" si="6"/>
        <v>-100.630984908</v>
      </c>
      <c r="C19" s="1">
        <f t="shared" si="4"/>
        <v>0.28899999999999998</v>
      </c>
      <c r="D19" s="1">
        <f t="shared" si="5"/>
        <v>83.803369305999993</v>
      </c>
      <c r="K19" s="1">
        <f t="shared" si="0"/>
        <v>20.209015092000001</v>
      </c>
      <c r="L19" s="1">
        <f t="shared" si="1"/>
        <v>65.46336930599999</v>
      </c>
      <c r="M19" s="1">
        <f t="shared" si="3"/>
        <v>-0.23899999999999999</v>
      </c>
    </row>
    <row r="20" spans="2:14" ht="14">
      <c r="B20" s="1">
        <f t="shared" si="6"/>
        <v>-99.685934098000004</v>
      </c>
      <c r="C20" s="1">
        <f t="shared" si="4"/>
        <v>0.38</v>
      </c>
      <c r="D20" s="1">
        <f t="shared" si="5"/>
        <v>83.803369305999993</v>
      </c>
      <c r="K20" s="1">
        <f t="shared" si="0"/>
        <v>21.154065901999999</v>
      </c>
      <c r="L20" s="1">
        <f t="shared" si="1"/>
        <v>65.46336930599999</v>
      </c>
      <c r="M20" s="1">
        <f t="shared" si="3"/>
        <v>-0.33</v>
      </c>
    </row>
    <row r="21" spans="2:14" ht="14">
      <c r="B21" s="1">
        <f t="shared" si="6"/>
        <v>-100.630984908</v>
      </c>
      <c r="C21" s="1">
        <f t="shared" si="4"/>
        <v>0.5</v>
      </c>
      <c r="D21" s="1">
        <f t="shared" si="5"/>
        <v>83.803369305999993</v>
      </c>
      <c r="K21" s="1">
        <f t="shared" si="0"/>
        <v>20.209015092000001</v>
      </c>
      <c r="L21" s="1">
        <f t="shared" si="1"/>
        <v>65.46336930599999</v>
      </c>
      <c r="M21" s="1">
        <f t="shared" si="3"/>
        <v>-0.45</v>
      </c>
    </row>
    <row r="22" spans="2:14" ht="14">
      <c r="B22" s="1">
        <f t="shared" si="6"/>
        <v>-99.685934098000004</v>
      </c>
      <c r="C22" s="1">
        <f t="shared" si="4"/>
        <v>0.5</v>
      </c>
      <c r="D22" s="1">
        <f t="shared" si="5"/>
        <v>83.803369305999993</v>
      </c>
      <c r="K22" s="1">
        <f t="shared" si="0"/>
        <v>21.154065901999999</v>
      </c>
      <c r="L22" s="1">
        <f t="shared" si="1"/>
        <v>65.46336930599999</v>
      </c>
      <c r="M22" s="1">
        <f t="shared" si="3"/>
        <v>-0.45</v>
      </c>
    </row>
    <row r="23" spans="2:14" ht="14">
      <c r="B23" s="1">
        <f t="shared" si="6"/>
        <v>-100.630984908</v>
      </c>
      <c r="C23" s="1">
        <f t="shared" si="4"/>
        <v>-1</v>
      </c>
      <c r="D23" s="1">
        <f t="shared" si="5"/>
        <v>83.803369305999993</v>
      </c>
      <c r="K23" s="1">
        <f t="shared" si="0"/>
        <v>20.209015092000001</v>
      </c>
      <c r="L23" s="1">
        <f t="shared" si="1"/>
        <v>65.46336930599999</v>
      </c>
      <c r="M23" s="1">
        <v>5</v>
      </c>
    </row>
    <row r="24" spans="2:14" ht="14">
      <c r="B24" s="1">
        <f>B14-2.5</f>
        <v>-40.122038298</v>
      </c>
      <c r="C24" s="1">
        <f t="shared" si="4"/>
        <v>-1</v>
      </c>
      <c r="D24" s="1">
        <f>D14</f>
        <v>22.792369306000001</v>
      </c>
      <c r="E24" s="1">
        <f>E14+1</f>
        <v>3</v>
      </c>
      <c r="K24" s="1">
        <f t="shared" si="0"/>
        <v>80.717961701999997</v>
      </c>
      <c r="L24" s="1">
        <f t="shared" si="1"/>
        <v>4.4523693060000014</v>
      </c>
      <c r="M24" s="1">
        <v>5</v>
      </c>
      <c r="N24" s="1">
        <f>N14+1</f>
        <v>3</v>
      </c>
    </row>
    <row r="25" spans="2:14" ht="14">
      <c r="B25" s="1">
        <f>B15-2.5</f>
        <v>-40.122038298</v>
      </c>
      <c r="C25" s="1">
        <f t="shared" si="4"/>
        <v>0.28899999999999998</v>
      </c>
      <c r="D25" s="1">
        <f>D15</f>
        <v>22.792369306000001</v>
      </c>
      <c r="K25" s="1">
        <f t="shared" si="0"/>
        <v>80.717961701999997</v>
      </c>
      <c r="L25" s="1">
        <f t="shared" si="1"/>
        <v>4.4523693060000014</v>
      </c>
      <c r="M25" s="1">
        <f t="shared" ref="M25:M32" si="7">C25*-1+0.05</f>
        <v>-0.23899999999999999</v>
      </c>
    </row>
    <row r="26" spans="2:14" ht="14">
      <c r="B26" s="1">
        <f>B16-2.5</f>
        <v>-40.122038298</v>
      </c>
      <c r="C26" s="1">
        <f t="shared" si="4"/>
        <v>0.28899999999999998</v>
      </c>
      <c r="D26" s="1">
        <f t="shared" ref="D26:D33" si="8">D16-2.5</f>
        <v>80.178369305999993</v>
      </c>
      <c r="K26" s="1">
        <f t="shared" si="0"/>
        <v>80.717961701999997</v>
      </c>
      <c r="L26" s="1">
        <f t="shared" si="1"/>
        <v>61.83836930599999</v>
      </c>
      <c r="M26" s="1">
        <f t="shared" si="7"/>
        <v>-0.23899999999999999</v>
      </c>
    </row>
    <row r="27" spans="2:14" ht="14">
      <c r="B27" s="1">
        <f>B17-2.5</f>
        <v>-41.247038298</v>
      </c>
      <c r="C27" s="1">
        <f t="shared" si="4"/>
        <v>0.28899999999999998</v>
      </c>
      <c r="D27" s="1">
        <f t="shared" si="8"/>
        <v>81.303369305999993</v>
      </c>
      <c r="K27" s="1">
        <f t="shared" si="0"/>
        <v>79.592961701999997</v>
      </c>
      <c r="L27" s="1">
        <f t="shared" si="1"/>
        <v>62.96336930599999</v>
      </c>
      <c r="M27" s="1">
        <f t="shared" si="7"/>
        <v>-0.23899999999999999</v>
      </c>
    </row>
    <row r="28" spans="2:14" ht="14">
      <c r="B28" s="1">
        <f t="shared" ref="B28:B33" si="9">B18</f>
        <v>-99.332475578</v>
      </c>
      <c r="C28" s="1">
        <f t="shared" si="4"/>
        <v>0.28899999999999998</v>
      </c>
      <c r="D28" s="1">
        <f t="shared" si="8"/>
        <v>81.303369305999993</v>
      </c>
      <c r="K28" s="1">
        <f t="shared" si="0"/>
        <v>21.507524422000003</v>
      </c>
      <c r="L28" s="1">
        <f t="shared" si="1"/>
        <v>62.96336930599999</v>
      </c>
      <c r="M28" s="1">
        <f t="shared" si="7"/>
        <v>-0.23899999999999999</v>
      </c>
    </row>
    <row r="29" spans="2:14" ht="14">
      <c r="B29" s="1">
        <f t="shared" si="9"/>
        <v>-100.630984908</v>
      </c>
      <c r="C29" s="1">
        <f t="shared" si="4"/>
        <v>0.28899999999999998</v>
      </c>
      <c r="D29" s="1">
        <f t="shared" si="8"/>
        <v>81.303369305999993</v>
      </c>
      <c r="K29" s="1">
        <f t="shared" si="0"/>
        <v>20.209015092000001</v>
      </c>
      <c r="L29" s="1">
        <f t="shared" si="1"/>
        <v>62.96336930599999</v>
      </c>
      <c r="M29" s="1">
        <f t="shared" si="7"/>
        <v>-0.23899999999999999</v>
      </c>
    </row>
    <row r="30" spans="2:14" ht="14">
      <c r="B30" s="1">
        <f t="shared" si="9"/>
        <v>-99.685934098000004</v>
      </c>
      <c r="C30" s="1">
        <f t="shared" si="4"/>
        <v>0.38</v>
      </c>
      <c r="D30" s="1">
        <f t="shared" si="8"/>
        <v>81.303369305999993</v>
      </c>
      <c r="K30" s="1">
        <f t="shared" si="0"/>
        <v>21.154065901999999</v>
      </c>
      <c r="L30" s="1">
        <f t="shared" si="1"/>
        <v>62.96336930599999</v>
      </c>
      <c r="M30" s="1">
        <f t="shared" si="7"/>
        <v>-0.33</v>
      </c>
    </row>
    <row r="31" spans="2:14" ht="14">
      <c r="B31" s="1">
        <f t="shared" si="9"/>
        <v>-100.630984908</v>
      </c>
      <c r="C31" s="1">
        <f t="shared" si="4"/>
        <v>0.5</v>
      </c>
      <c r="D31" s="1">
        <f t="shared" si="8"/>
        <v>81.303369305999993</v>
      </c>
      <c r="K31" s="1">
        <f t="shared" si="0"/>
        <v>20.209015092000001</v>
      </c>
      <c r="L31" s="1">
        <f t="shared" si="1"/>
        <v>62.96336930599999</v>
      </c>
      <c r="M31" s="1">
        <f t="shared" si="7"/>
        <v>-0.45</v>
      </c>
    </row>
    <row r="32" spans="2:14" ht="14">
      <c r="B32" s="1">
        <f t="shared" si="9"/>
        <v>-99.685934098000004</v>
      </c>
      <c r="C32" s="1">
        <f t="shared" si="4"/>
        <v>0.5</v>
      </c>
      <c r="D32" s="1">
        <f t="shared" si="8"/>
        <v>81.303369305999993</v>
      </c>
      <c r="K32" s="1">
        <f t="shared" si="0"/>
        <v>21.154065901999999</v>
      </c>
      <c r="L32" s="1">
        <f t="shared" si="1"/>
        <v>62.96336930599999</v>
      </c>
      <c r="M32" s="1">
        <f t="shared" si="7"/>
        <v>-0.45</v>
      </c>
    </row>
    <row r="33" spans="2:14" ht="14">
      <c r="B33" s="1">
        <f t="shared" si="9"/>
        <v>-100.630984908</v>
      </c>
      <c r="C33" s="1">
        <f t="shared" si="4"/>
        <v>-1</v>
      </c>
      <c r="D33" s="1">
        <f t="shared" si="8"/>
        <v>81.303369305999993</v>
      </c>
      <c r="K33" s="1">
        <f t="shared" si="0"/>
        <v>20.209015092000001</v>
      </c>
      <c r="L33" s="1">
        <f t="shared" si="1"/>
        <v>62.96336930599999</v>
      </c>
      <c r="M33" s="1">
        <v>5</v>
      </c>
    </row>
    <row r="34" spans="2:14" ht="14">
      <c r="B34" s="1">
        <f>B24-2.5</f>
        <v>-42.622038298</v>
      </c>
      <c r="C34" s="1">
        <f t="shared" si="4"/>
        <v>-1</v>
      </c>
      <c r="D34" s="1">
        <f>D24</f>
        <v>22.792369306000001</v>
      </c>
      <c r="E34" s="1">
        <f>E24+1</f>
        <v>4</v>
      </c>
      <c r="K34" s="1">
        <f t="shared" si="0"/>
        <v>78.217961701999997</v>
      </c>
      <c r="L34" s="1">
        <f t="shared" si="1"/>
        <v>4.4523693060000014</v>
      </c>
      <c r="M34" s="1">
        <v>5</v>
      </c>
      <c r="N34" s="1">
        <f>N24+1</f>
        <v>4</v>
      </c>
    </row>
    <row r="35" spans="2:14" ht="14">
      <c r="B35" s="1">
        <f>B25-2.5</f>
        <v>-42.622038298</v>
      </c>
      <c r="C35" s="1">
        <f t="shared" si="4"/>
        <v>0.28899999999999998</v>
      </c>
      <c r="D35" s="1">
        <f>D25</f>
        <v>22.792369306000001</v>
      </c>
      <c r="K35" s="1">
        <f t="shared" si="0"/>
        <v>78.217961701999997</v>
      </c>
      <c r="L35" s="1">
        <f t="shared" si="1"/>
        <v>4.4523693060000014</v>
      </c>
      <c r="M35" s="1">
        <f t="shared" ref="M35:M42" si="10">C35*-1+0.05</f>
        <v>-0.23899999999999999</v>
      </c>
    </row>
    <row r="36" spans="2:14" ht="14">
      <c r="B36" s="1">
        <f>B26-2.5</f>
        <v>-42.622038298</v>
      </c>
      <c r="C36" s="1">
        <f t="shared" si="4"/>
        <v>0.28899999999999998</v>
      </c>
      <c r="D36" s="1">
        <f t="shared" ref="D36:D43" si="11">D26-2.5</f>
        <v>77.678369305999993</v>
      </c>
      <c r="K36" s="1">
        <f t="shared" si="0"/>
        <v>78.217961701999997</v>
      </c>
      <c r="L36" s="1">
        <f t="shared" si="1"/>
        <v>59.33836930599999</v>
      </c>
      <c r="M36" s="1">
        <f t="shared" si="10"/>
        <v>-0.23899999999999999</v>
      </c>
    </row>
    <row r="37" spans="2:14" ht="14">
      <c r="B37" s="1">
        <f>B27-2.5</f>
        <v>-43.747038298</v>
      </c>
      <c r="C37" s="1">
        <f t="shared" si="4"/>
        <v>0.28899999999999998</v>
      </c>
      <c r="D37" s="1">
        <f t="shared" si="11"/>
        <v>78.803369305999993</v>
      </c>
      <c r="K37" s="1">
        <f t="shared" si="0"/>
        <v>77.092961701999997</v>
      </c>
      <c r="L37" s="1">
        <f t="shared" si="1"/>
        <v>60.46336930599999</v>
      </c>
      <c r="M37" s="1">
        <f t="shared" si="10"/>
        <v>-0.23899999999999999</v>
      </c>
    </row>
    <row r="38" spans="2:14" ht="14">
      <c r="B38" s="1">
        <f t="shared" ref="B38:B43" si="12">B28</f>
        <v>-99.332475578</v>
      </c>
      <c r="C38" s="1">
        <f t="shared" si="4"/>
        <v>0.28899999999999998</v>
      </c>
      <c r="D38" s="1">
        <f t="shared" si="11"/>
        <v>78.803369305999993</v>
      </c>
      <c r="K38" s="1">
        <f t="shared" si="0"/>
        <v>21.507524422000003</v>
      </c>
      <c r="L38" s="1">
        <f t="shared" si="1"/>
        <v>60.46336930599999</v>
      </c>
      <c r="M38" s="1">
        <f t="shared" si="10"/>
        <v>-0.23899999999999999</v>
      </c>
    </row>
    <row r="39" spans="2:14" ht="14">
      <c r="B39" s="1">
        <f t="shared" si="12"/>
        <v>-100.630984908</v>
      </c>
      <c r="C39" s="1">
        <f t="shared" si="4"/>
        <v>0.28899999999999998</v>
      </c>
      <c r="D39" s="1">
        <f t="shared" si="11"/>
        <v>78.803369305999993</v>
      </c>
      <c r="K39" s="1">
        <f t="shared" si="0"/>
        <v>20.209015092000001</v>
      </c>
      <c r="L39" s="1">
        <f t="shared" si="1"/>
        <v>60.46336930599999</v>
      </c>
      <c r="M39" s="1">
        <f t="shared" si="10"/>
        <v>-0.23899999999999999</v>
      </c>
    </row>
    <row r="40" spans="2:14" ht="14">
      <c r="B40" s="1">
        <f t="shared" si="12"/>
        <v>-99.685934098000004</v>
      </c>
      <c r="C40" s="1">
        <f t="shared" si="4"/>
        <v>0.38</v>
      </c>
      <c r="D40" s="1">
        <f t="shared" si="11"/>
        <v>78.803369305999993</v>
      </c>
      <c r="K40" s="1">
        <f t="shared" si="0"/>
        <v>21.154065901999999</v>
      </c>
      <c r="L40" s="1">
        <f t="shared" si="1"/>
        <v>60.46336930599999</v>
      </c>
      <c r="M40" s="1">
        <f t="shared" si="10"/>
        <v>-0.33</v>
      </c>
    </row>
    <row r="41" spans="2:14" ht="14">
      <c r="B41" s="1">
        <f t="shared" si="12"/>
        <v>-100.630984908</v>
      </c>
      <c r="C41" s="1">
        <f t="shared" si="4"/>
        <v>0.5</v>
      </c>
      <c r="D41" s="1">
        <f t="shared" si="11"/>
        <v>78.803369305999993</v>
      </c>
      <c r="K41" s="1">
        <f t="shared" si="0"/>
        <v>20.209015092000001</v>
      </c>
      <c r="L41" s="1">
        <f t="shared" si="1"/>
        <v>60.46336930599999</v>
      </c>
      <c r="M41" s="1">
        <f t="shared" si="10"/>
        <v>-0.45</v>
      </c>
    </row>
    <row r="42" spans="2:14" ht="14">
      <c r="B42" s="1">
        <f t="shared" si="12"/>
        <v>-99.685934098000004</v>
      </c>
      <c r="C42" s="1">
        <f t="shared" si="4"/>
        <v>0.5</v>
      </c>
      <c r="D42" s="1">
        <f t="shared" si="11"/>
        <v>78.803369305999993</v>
      </c>
      <c r="K42" s="1">
        <f t="shared" si="0"/>
        <v>21.154065901999999</v>
      </c>
      <c r="L42" s="1">
        <f t="shared" si="1"/>
        <v>60.46336930599999</v>
      </c>
      <c r="M42" s="1">
        <f t="shared" si="10"/>
        <v>-0.45</v>
      </c>
    </row>
    <row r="43" spans="2:14" ht="14">
      <c r="B43" s="1">
        <f t="shared" si="12"/>
        <v>-100.630984908</v>
      </c>
      <c r="C43" s="1">
        <f t="shared" si="4"/>
        <v>-1</v>
      </c>
      <c r="D43" s="1">
        <f t="shared" si="11"/>
        <v>78.803369305999993</v>
      </c>
      <c r="K43" s="1">
        <f t="shared" si="0"/>
        <v>20.209015092000001</v>
      </c>
      <c r="L43" s="1">
        <f t="shared" si="1"/>
        <v>60.46336930599999</v>
      </c>
      <c r="M43" s="1">
        <v>5</v>
      </c>
    </row>
    <row r="44" spans="2:14" ht="14">
      <c r="B44" s="1">
        <f>B34-2.5</f>
        <v>-45.122038298</v>
      </c>
      <c r="C44" s="1">
        <f t="shared" si="4"/>
        <v>-1</v>
      </c>
      <c r="D44" s="1">
        <f>D34</f>
        <v>22.792369306000001</v>
      </c>
      <c r="E44" s="1">
        <f>E34+1</f>
        <v>5</v>
      </c>
      <c r="K44" s="1">
        <f t="shared" si="0"/>
        <v>75.717961701999997</v>
      </c>
      <c r="L44" s="1">
        <f t="shared" si="1"/>
        <v>4.4523693060000014</v>
      </c>
      <c r="M44" s="1">
        <v>5</v>
      </c>
      <c r="N44" s="1">
        <f>N34+1</f>
        <v>5</v>
      </c>
    </row>
    <row r="45" spans="2:14" ht="14">
      <c r="B45" s="1">
        <f>B35-2.5</f>
        <v>-45.122038298</v>
      </c>
      <c r="C45" s="1">
        <f t="shared" si="4"/>
        <v>0.28899999999999998</v>
      </c>
      <c r="D45" s="1">
        <f>D35</f>
        <v>22.792369306000001</v>
      </c>
      <c r="K45" s="1">
        <f t="shared" si="0"/>
        <v>75.717961701999997</v>
      </c>
      <c r="L45" s="1">
        <f t="shared" si="1"/>
        <v>4.4523693060000014</v>
      </c>
      <c r="M45" s="1">
        <f t="shared" ref="M45:M52" si="13">C45*-1+0.05</f>
        <v>-0.23899999999999999</v>
      </c>
    </row>
    <row r="46" spans="2:14" ht="14">
      <c r="B46" s="1">
        <f>B36-2.5</f>
        <v>-45.122038298</v>
      </c>
      <c r="C46" s="1">
        <f t="shared" si="4"/>
        <v>0.28899999999999998</v>
      </c>
      <c r="D46" s="1">
        <f t="shared" ref="D46:D53" si="14">D36-2.5</f>
        <v>75.178369305999993</v>
      </c>
      <c r="K46" s="1">
        <f t="shared" si="0"/>
        <v>75.717961701999997</v>
      </c>
      <c r="L46" s="1">
        <f t="shared" si="1"/>
        <v>56.83836930599999</v>
      </c>
      <c r="M46" s="1">
        <f t="shared" si="13"/>
        <v>-0.23899999999999999</v>
      </c>
    </row>
    <row r="47" spans="2:14" ht="14">
      <c r="B47" s="1">
        <f>B37-2.5</f>
        <v>-46.247038298</v>
      </c>
      <c r="C47" s="1">
        <f t="shared" si="4"/>
        <v>0.28899999999999998</v>
      </c>
      <c r="D47" s="1">
        <f t="shared" si="14"/>
        <v>76.303369305999993</v>
      </c>
      <c r="K47" s="1">
        <f t="shared" si="0"/>
        <v>74.592961701999997</v>
      </c>
      <c r="L47" s="1">
        <f t="shared" si="1"/>
        <v>57.96336930599999</v>
      </c>
      <c r="M47" s="1">
        <f t="shared" si="13"/>
        <v>-0.23899999999999999</v>
      </c>
    </row>
    <row r="48" spans="2:14" ht="14">
      <c r="B48" s="1">
        <f t="shared" ref="B48:B53" si="15">B38</f>
        <v>-99.332475578</v>
      </c>
      <c r="C48" s="1">
        <f t="shared" si="4"/>
        <v>0.28899999999999998</v>
      </c>
      <c r="D48" s="1">
        <f t="shared" si="14"/>
        <v>76.303369305999993</v>
      </c>
      <c r="K48" s="1">
        <f t="shared" si="0"/>
        <v>21.507524422000003</v>
      </c>
      <c r="L48" s="1">
        <f t="shared" si="1"/>
        <v>57.96336930599999</v>
      </c>
      <c r="M48" s="1">
        <f t="shared" si="13"/>
        <v>-0.23899999999999999</v>
      </c>
    </row>
    <row r="49" spans="2:14" ht="14">
      <c r="B49" s="1">
        <f t="shared" si="15"/>
        <v>-100.630984908</v>
      </c>
      <c r="C49" s="1">
        <f t="shared" si="4"/>
        <v>0.28899999999999998</v>
      </c>
      <c r="D49" s="1">
        <f t="shared" si="14"/>
        <v>76.303369305999993</v>
      </c>
      <c r="K49" s="1">
        <f t="shared" si="0"/>
        <v>20.209015092000001</v>
      </c>
      <c r="L49" s="1">
        <f t="shared" si="1"/>
        <v>57.96336930599999</v>
      </c>
      <c r="M49" s="1">
        <f t="shared" si="13"/>
        <v>-0.23899999999999999</v>
      </c>
    </row>
    <row r="50" spans="2:14" ht="14">
      <c r="B50" s="1">
        <f t="shared" si="15"/>
        <v>-99.685934098000004</v>
      </c>
      <c r="C50" s="1">
        <f t="shared" si="4"/>
        <v>0.38</v>
      </c>
      <c r="D50" s="1">
        <f t="shared" si="14"/>
        <v>76.303369305999993</v>
      </c>
      <c r="K50" s="1">
        <f t="shared" si="0"/>
        <v>21.154065901999999</v>
      </c>
      <c r="L50" s="1">
        <f t="shared" si="1"/>
        <v>57.96336930599999</v>
      </c>
      <c r="M50" s="1">
        <f t="shared" si="13"/>
        <v>-0.33</v>
      </c>
    </row>
    <row r="51" spans="2:14" ht="14">
      <c r="B51" s="1">
        <f t="shared" si="15"/>
        <v>-100.630984908</v>
      </c>
      <c r="C51" s="1">
        <f t="shared" si="4"/>
        <v>0.5</v>
      </c>
      <c r="D51" s="1">
        <f t="shared" si="14"/>
        <v>76.303369305999993</v>
      </c>
      <c r="K51" s="1">
        <f t="shared" si="0"/>
        <v>20.209015092000001</v>
      </c>
      <c r="L51" s="1">
        <f t="shared" si="1"/>
        <v>57.96336930599999</v>
      </c>
      <c r="M51" s="1">
        <f t="shared" si="13"/>
        <v>-0.45</v>
      </c>
    </row>
    <row r="52" spans="2:14" ht="14">
      <c r="B52" s="1">
        <f t="shared" si="15"/>
        <v>-99.685934098000004</v>
      </c>
      <c r="C52" s="1">
        <f t="shared" si="4"/>
        <v>0.5</v>
      </c>
      <c r="D52" s="1">
        <f t="shared" si="14"/>
        <v>76.303369305999993</v>
      </c>
      <c r="K52" s="1">
        <f t="shared" si="0"/>
        <v>21.154065901999999</v>
      </c>
      <c r="L52" s="1">
        <f t="shared" si="1"/>
        <v>57.96336930599999</v>
      </c>
      <c r="M52" s="1">
        <f t="shared" si="13"/>
        <v>-0.45</v>
      </c>
    </row>
    <row r="53" spans="2:14" ht="14">
      <c r="B53" s="1">
        <f t="shared" si="15"/>
        <v>-100.630984908</v>
      </c>
      <c r="C53" s="1">
        <f t="shared" si="4"/>
        <v>-1</v>
      </c>
      <c r="D53" s="1">
        <f t="shared" si="14"/>
        <v>76.303369305999993</v>
      </c>
      <c r="K53" s="1">
        <f t="shared" si="0"/>
        <v>20.209015092000001</v>
      </c>
      <c r="L53" s="1">
        <f t="shared" si="1"/>
        <v>57.96336930599999</v>
      </c>
      <c r="M53" s="1">
        <v>5</v>
      </c>
    </row>
    <row r="54" spans="2:14" ht="14">
      <c r="B54" s="1">
        <f>B44-2.5</f>
        <v>-47.622038298</v>
      </c>
      <c r="C54" s="1">
        <f t="shared" si="4"/>
        <v>-1</v>
      </c>
      <c r="D54" s="1">
        <f>D44</f>
        <v>22.792369306000001</v>
      </c>
      <c r="E54" s="1">
        <f>E44+1</f>
        <v>6</v>
      </c>
      <c r="K54" s="1">
        <f t="shared" si="0"/>
        <v>73.217961701999997</v>
      </c>
      <c r="L54" s="1">
        <f t="shared" si="1"/>
        <v>4.4523693060000014</v>
      </c>
      <c r="M54" s="1">
        <v>5</v>
      </c>
      <c r="N54" s="1">
        <f>N44+1</f>
        <v>6</v>
      </c>
    </row>
    <row r="55" spans="2:14" ht="14">
      <c r="B55" s="1">
        <f>B45-2.5</f>
        <v>-47.622038298</v>
      </c>
      <c r="C55" s="1">
        <f t="shared" si="4"/>
        <v>0.28899999999999998</v>
      </c>
      <c r="D55" s="1">
        <f>D45</f>
        <v>22.792369306000001</v>
      </c>
      <c r="K55" s="1">
        <f t="shared" si="0"/>
        <v>73.217961701999997</v>
      </c>
      <c r="L55" s="1">
        <f t="shared" si="1"/>
        <v>4.4523693060000014</v>
      </c>
      <c r="M55" s="1">
        <f t="shared" ref="M55:M62" si="16">C55*-1+0.05</f>
        <v>-0.23899999999999999</v>
      </c>
    </row>
    <row r="56" spans="2:14" ht="14">
      <c r="B56" s="1">
        <f>B46-2.5</f>
        <v>-47.622038298</v>
      </c>
      <c r="C56" s="1">
        <f t="shared" si="4"/>
        <v>0.28899999999999998</v>
      </c>
      <c r="D56" s="1">
        <f t="shared" ref="D56:D63" si="17">D46-2.5</f>
        <v>72.678369305999993</v>
      </c>
      <c r="K56" s="1">
        <f t="shared" si="0"/>
        <v>73.217961701999997</v>
      </c>
      <c r="L56" s="1">
        <f t="shared" si="1"/>
        <v>54.33836930599999</v>
      </c>
      <c r="M56" s="1">
        <f t="shared" si="16"/>
        <v>-0.23899999999999999</v>
      </c>
    </row>
    <row r="57" spans="2:14" ht="14">
      <c r="B57" s="1">
        <f>B47-2.5</f>
        <v>-48.747038298</v>
      </c>
      <c r="C57" s="1">
        <f t="shared" si="4"/>
        <v>0.28899999999999998</v>
      </c>
      <c r="D57" s="1">
        <f t="shared" si="17"/>
        <v>73.803369305999993</v>
      </c>
      <c r="K57" s="1">
        <f t="shared" si="0"/>
        <v>72.092961701999997</v>
      </c>
      <c r="L57" s="1">
        <f t="shared" si="1"/>
        <v>55.46336930599999</v>
      </c>
      <c r="M57" s="1">
        <f t="shared" si="16"/>
        <v>-0.23899999999999999</v>
      </c>
    </row>
    <row r="58" spans="2:14" ht="14">
      <c r="B58" s="1">
        <f t="shared" ref="B58:B63" si="18">B48</f>
        <v>-99.332475578</v>
      </c>
      <c r="C58" s="1">
        <f t="shared" si="4"/>
        <v>0.28899999999999998</v>
      </c>
      <c r="D58" s="1">
        <f t="shared" si="17"/>
        <v>73.803369305999993</v>
      </c>
      <c r="K58" s="1">
        <f t="shared" si="0"/>
        <v>21.507524422000003</v>
      </c>
      <c r="L58" s="1">
        <f t="shared" si="1"/>
        <v>55.46336930599999</v>
      </c>
      <c r="M58" s="1">
        <f t="shared" si="16"/>
        <v>-0.23899999999999999</v>
      </c>
    </row>
    <row r="59" spans="2:14" ht="14">
      <c r="B59" s="1">
        <f t="shared" si="18"/>
        <v>-100.630984908</v>
      </c>
      <c r="C59" s="1">
        <f t="shared" si="4"/>
        <v>0.28899999999999998</v>
      </c>
      <c r="D59" s="1">
        <f t="shared" si="17"/>
        <v>73.803369305999993</v>
      </c>
      <c r="K59" s="1">
        <f t="shared" si="0"/>
        <v>20.209015092000001</v>
      </c>
      <c r="L59" s="1">
        <f t="shared" si="1"/>
        <v>55.46336930599999</v>
      </c>
      <c r="M59" s="1">
        <f t="shared" si="16"/>
        <v>-0.23899999999999999</v>
      </c>
    </row>
    <row r="60" spans="2:14" ht="14">
      <c r="B60" s="1">
        <f t="shared" si="18"/>
        <v>-99.685934098000004</v>
      </c>
      <c r="C60" s="1">
        <f t="shared" si="4"/>
        <v>0.38</v>
      </c>
      <c r="D60" s="1">
        <f t="shared" si="17"/>
        <v>73.803369305999993</v>
      </c>
      <c r="K60" s="1">
        <f t="shared" si="0"/>
        <v>21.154065901999999</v>
      </c>
      <c r="L60" s="1">
        <f t="shared" si="1"/>
        <v>55.46336930599999</v>
      </c>
      <c r="M60" s="1">
        <f t="shared" si="16"/>
        <v>-0.33</v>
      </c>
    </row>
    <row r="61" spans="2:14" ht="14">
      <c r="B61" s="1">
        <f t="shared" si="18"/>
        <v>-100.630984908</v>
      </c>
      <c r="C61" s="1">
        <f t="shared" si="4"/>
        <v>0.5</v>
      </c>
      <c r="D61" s="1">
        <f t="shared" si="17"/>
        <v>73.803369305999993</v>
      </c>
      <c r="K61" s="1">
        <f t="shared" si="0"/>
        <v>20.209015092000001</v>
      </c>
      <c r="L61" s="1">
        <f t="shared" si="1"/>
        <v>55.46336930599999</v>
      </c>
      <c r="M61" s="1">
        <f t="shared" si="16"/>
        <v>-0.45</v>
      </c>
    </row>
    <row r="62" spans="2:14" ht="14">
      <c r="B62" s="1">
        <f t="shared" si="18"/>
        <v>-99.685934098000004</v>
      </c>
      <c r="C62" s="1">
        <f t="shared" si="4"/>
        <v>0.5</v>
      </c>
      <c r="D62" s="1">
        <f t="shared" si="17"/>
        <v>73.803369305999993</v>
      </c>
      <c r="K62" s="1">
        <f t="shared" si="0"/>
        <v>21.154065901999999</v>
      </c>
      <c r="L62" s="1">
        <f t="shared" si="1"/>
        <v>55.46336930599999</v>
      </c>
      <c r="M62" s="1">
        <f t="shared" si="16"/>
        <v>-0.45</v>
      </c>
    </row>
    <row r="63" spans="2:14" ht="14">
      <c r="B63" s="1">
        <f t="shared" si="18"/>
        <v>-100.630984908</v>
      </c>
      <c r="C63" s="1">
        <f t="shared" si="4"/>
        <v>-1</v>
      </c>
      <c r="D63" s="1">
        <f t="shared" si="17"/>
        <v>73.803369305999993</v>
      </c>
      <c r="K63" s="1">
        <f t="shared" si="0"/>
        <v>20.209015092000001</v>
      </c>
      <c r="L63" s="1">
        <f t="shared" si="1"/>
        <v>55.46336930599999</v>
      </c>
      <c r="M63" s="1">
        <v>5</v>
      </c>
    </row>
    <row r="64" spans="2:14" ht="14">
      <c r="B64" s="1">
        <f>B54-2.5</f>
        <v>-50.122038298</v>
      </c>
      <c r="C64" s="1">
        <f t="shared" si="4"/>
        <v>-1</v>
      </c>
      <c r="D64" s="1">
        <f>D54</f>
        <v>22.792369306000001</v>
      </c>
      <c r="E64" s="1">
        <f>E54+1</f>
        <v>7</v>
      </c>
      <c r="K64" s="1">
        <f t="shared" si="0"/>
        <v>70.717961701999997</v>
      </c>
      <c r="L64" s="1">
        <f t="shared" si="1"/>
        <v>4.4523693060000014</v>
      </c>
      <c r="M64" s="1">
        <v>5</v>
      </c>
      <c r="N64" s="1">
        <f>N54+1</f>
        <v>7</v>
      </c>
    </row>
    <row r="65" spans="2:14" ht="14">
      <c r="B65" s="1">
        <f>B55-2.5</f>
        <v>-50.122038298</v>
      </c>
      <c r="C65" s="1">
        <f t="shared" si="4"/>
        <v>0.28899999999999998</v>
      </c>
      <c r="D65" s="1">
        <f>D55</f>
        <v>22.792369306000001</v>
      </c>
      <c r="K65" s="1">
        <f t="shared" si="0"/>
        <v>70.717961701999997</v>
      </c>
      <c r="L65" s="1">
        <f t="shared" si="1"/>
        <v>4.4523693060000014</v>
      </c>
      <c r="M65" s="1">
        <f t="shared" ref="M65:M72" si="19">C65*-1+0.05</f>
        <v>-0.23899999999999999</v>
      </c>
    </row>
    <row r="66" spans="2:14" ht="14">
      <c r="B66" s="1">
        <f>B56-2.5</f>
        <v>-50.122038298</v>
      </c>
      <c r="C66" s="1">
        <f t="shared" si="4"/>
        <v>0.28899999999999998</v>
      </c>
      <c r="D66" s="1">
        <f t="shared" ref="D66:D73" si="20">D56-2.5</f>
        <v>70.178369305999993</v>
      </c>
      <c r="K66" s="1">
        <f t="shared" si="0"/>
        <v>70.717961701999997</v>
      </c>
      <c r="L66" s="1">
        <f t="shared" si="1"/>
        <v>51.83836930599999</v>
      </c>
      <c r="M66" s="1">
        <f t="shared" si="19"/>
        <v>-0.23899999999999999</v>
      </c>
    </row>
    <row r="67" spans="2:14" ht="14">
      <c r="B67" s="1">
        <f>B57-2.5</f>
        <v>-51.247038298</v>
      </c>
      <c r="C67" s="1">
        <f t="shared" si="4"/>
        <v>0.28899999999999998</v>
      </c>
      <c r="D67" s="1">
        <f t="shared" si="20"/>
        <v>71.303369305999993</v>
      </c>
      <c r="K67" s="1">
        <f t="shared" si="0"/>
        <v>69.592961701999997</v>
      </c>
      <c r="L67" s="1">
        <f t="shared" si="1"/>
        <v>52.96336930599999</v>
      </c>
      <c r="M67" s="1">
        <f t="shared" si="19"/>
        <v>-0.23899999999999999</v>
      </c>
    </row>
    <row r="68" spans="2:14" ht="14">
      <c r="B68" s="1">
        <f t="shared" ref="B68:B73" si="21">B58</f>
        <v>-99.332475578</v>
      </c>
      <c r="C68" s="1">
        <f t="shared" si="4"/>
        <v>0.28899999999999998</v>
      </c>
      <c r="D68" s="1">
        <f t="shared" si="20"/>
        <v>71.303369305999993</v>
      </c>
      <c r="K68" s="1">
        <f t="shared" ref="K68:K131" si="22">B68+120.84</f>
        <v>21.507524422000003</v>
      </c>
      <c r="L68" s="1">
        <f t="shared" ref="L68:L131" si="23">D68-18.34</f>
        <v>52.96336930599999</v>
      </c>
      <c r="M68" s="1">
        <f t="shared" si="19"/>
        <v>-0.23899999999999999</v>
      </c>
    </row>
    <row r="69" spans="2:14" ht="14">
      <c r="B69" s="1">
        <f t="shared" si="21"/>
        <v>-100.630984908</v>
      </c>
      <c r="C69" s="1">
        <f t="shared" si="4"/>
        <v>0.28899999999999998</v>
      </c>
      <c r="D69" s="1">
        <f t="shared" si="20"/>
        <v>71.303369305999993</v>
      </c>
      <c r="K69" s="1">
        <f t="shared" si="22"/>
        <v>20.209015092000001</v>
      </c>
      <c r="L69" s="1">
        <f t="shared" si="23"/>
        <v>52.96336930599999</v>
      </c>
      <c r="M69" s="1">
        <f t="shared" si="19"/>
        <v>-0.23899999999999999</v>
      </c>
    </row>
    <row r="70" spans="2:14" ht="14">
      <c r="B70" s="1">
        <f t="shared" si="21"/>
        <v>-99.685934098000004</v>
      </c>
      <c r="C70" s="1">
        <f t="shared" si="4"/>
        <v>0.38</v>
      </c>
      <c r="D70" s="1">
        <f t="shared" si="20"/>
        <v>71.303369305999993</v>
      </c>
      <c r="K70" s="1">
        <f t="shared" si="22"/>
        <v>21.154065901999999</v>
      </c>
      <c r="L70" s="1">
        <f t="shared" si="23"/>
        <v>52.96336930599999</v>
      </c>
      <c r="M70" s="1">
        <f t="shared" si="19"/>
        <v>-0.33</v>
      </c>
    </row>
    <row r="71" spans="2:14" ht="14">
      <c r="B71" s="1">
        <f t="shared" si="21"/>
        <v>-100.630984908</v>
      </c>
      <c r="C71" s="1">
        <f t="shared" si="4"/>
        <v>0.5</v>
      </c>
      <c r="D71" s="1">
        <f t="shared" si="20"/>
        <v>71.303369305999993</v>
      </c>
      <c r="K71" s="1">
        <f t="shared" si="22"/>
        <v>20.209015092000001</v>
      </c>
      <c r="L71" s="1">
        <f t="shared" si="23"/>
        <v>52.96336930599999</v>
      </c>
      <c r="M71" s="1">
        <f t="shared" si="19"/>
        <v>-0.45</v>
      </c>
    </row>
    <row r="72" spans="2:14" ht="14">
      <c r="B72" s="1">
        <f t="shared" si="21"/>
        <v>-99.685934098000004</v>
      </c>
      <c r="C72" s="1">
        <f t="shared" si="4"/>
        <v>0.5</v>
      </c>
      <c r="D72" s="1">
        <f t="shared" si="20"/>
        <v>71.303369305999993</v>
      </c>
      <c r="K72" s="1">
        <f t="shared" si="22"/>
        <v>21.154065901999999</v>
      </c>
      <c r="L72" s="1">
        <f t="shared" si="23"/>
        <v>52.96336930599999</v>
      </c>
      <c r="M72" s="1">
        <f t="shared" si="19"/>
        <v>-0.45</v>
      </c>
    </row>
    <row r="73" spans="2:14" ht="14">
      <c r="B73" s="1">
        <f t="shared" si="21"/>
        <v>-100.630984908</v>
      </c>
      <c r="C73" s="1">
        <f t="shared" si="4"/>
        <v>-1</v>
      </c>
      <c r="D73" s="1">
        <f t="shared" si="20"/>
        <v>71.303369305999993</v>
      </c>
      <c r="K73" s="1">
        <f t="shared" si="22"/>
        <v>20.209015092000001</v>
      </c>
      <c r="L73" s="1">
        <f t="shared" si="23"/>
        <v>52.96336930599999</v>
      </c>
      <c r="M73" s="1">
        <v>5</v>
      </c>
    </row>
    <row r="74" spans="2:14" ht="14">
      <c r="B74" s="1">
        <f>B64-2.5</f>
        <v>-52.622038298</v>
      </c>
      <c r="C74" s="1">
        <f t="shared" si="4"/>
        <v>-1</v>
      </c>
      <c r="D74" s="1">
        <f>D64</f>
        <v>22.792369306000001</v>
      </c>
      <c r="E74" s="1">
        <f>E64+1</f>
        <v>8</v>
      </c>
      <c r="K74" s="1">
        <f t="shared" si="22"/>
        <v>68.217961701999997</v>
      </c>
      <c r="L74" s="1">
        <f t="shared" si="23"/>
        <v>4.4523693060000014</v>
      </c>
      <c r="M74" s="1">
        <v>5</v>
      </c>
      <c r="N74" s="1">
        <f>N64+1</f>
        <v>8</v>
      </c>
    </row>
    <row r="75" spans="2:14" ht="14">
      <c r="B75" s="1">
        <f>B65-2.5</f>
        <v>-52.622038298</v>
      </c>
      <c r="C75" s="1">
        <f t="shared" si="4"/>
        <v>0.28899999999999998</v>
      </c>
      <c r="D75" s="1">
        <f>D65</f>
        <v>22.792369306000001</v>
      </c>
      <c r="K75" s="1">
        <f t="shared" si="22"/>
        <v>68.217961701999997</v>
      </c>
      <c r="L75" s="1">
        <f t="shared" si="23"/>
        <v>4.4523693060000014</v>
      </c>
      <c r="M75" s="1">
        <f t="shared" ref="M75:M82" si="24">C75*-1+0.05</f>
        <v>-0.23899999999999999</v>
      </c>
    </row>
    <row r="76" spans="2:14" ht="14">
      <c r="B76" s="1">
        <f>B66-2.5</f>
        <v>-52.622038298</v>
      </c>
      <c r="C76" s="1">
        <f t="shared" si="4"/>
        <v>0.28899999999999998</v>
      </c>
      <c r="D76" s="1">
        <f t="shared" ref="D76:D83" si="25">D66-2.5</f>
        <v>67.678369305999993</v>
      </c>
      <c r="K76" s="1">
        <f t="shared" si="22"/>
        <v>68.217961701999997</v>
      </c>
      <c r="L76" s="1">
        <f t="shared" si="23"/>
        <v>49.33836930599999</v>
      </c>
      <c r="M76" s="1">
        <f t="shared" si="24"/>
        <v>-0.23899999999999999</v>
      </c>
    </row>
    <row r="77" spans="2:14" ht="14">
      <c r="B77" s="1">
        <f>B67-2.5</f>
        <v>-53.747038298</v>
      </c>
      <c r="C77" s="1">
        <f t="shared" si="4"/>
        <v>0.28899999999999998</v>
      </c>
      <c r="D77" s="1">
        <f t="shared" si="25"/>
        <v>68.803369305999993</v>
      </c>
      <c r="K77" s="1">
        <f t="shared" si="22"/>
        <v>67.092961701999997</v>
      </c>
      <c r="L77" s="1">
        <f t="shared" si="23"/>
        <v>50.46336930599999</v>
      </c>
      <c r="M77" s="1">
        <f t="shared" si="24"/>
        <v>-0.23899999999999999</v>
      </c>
    </row>
    <row r="78" spans="2:14" ht="14">
      <c r="B78" s="1">
        <f t="shared" ref="B78:B83" si="26">B68</f>
        <v>-99.332475578</v>
      </c>
      <c r="C78" s="1">
        <f t="shared" si="4"/>
        <v>0.28899999999999998</v>
      </c>
      <c r="D78" s="1">
        <f t="shared" si="25"/>
        <v>68.803369305999993</v>
      </c>
      <c r="K78" s="1">
        <f t="shared" si="22"/>
        <v>21.507524422000003</v>
      </c>
      <c r="L78" s="1">
        <f t="shared" si="23"/>
        <v>50.46336930599999</v>
      </c>
      <c r="M78" s="1">
        <f t="shared" si="24"/>
        <v>-0.23899999999999999</v>
      </c>
    </row>
    <row r="79" spans="2:14" ht="14">
      <c r="B79" s="1">
        <f t="shared" si="26"/>
        <v>-100.630984908</v>
      </c>
      <c r="C79" s="1">
        <f t="shared" si="4"/>
        <v>0.28899999999999998</v>
      </c>
      <c r="D79" s="1">
        <f t="shared" si="25"/>
        <v>68.803369305999993</v>
      </c>
      <c r="K79" s="1">
        <f t="shared" si="22"/>
        <v>20.209015092000001</v>
      </c>
      <c r="L79" s="1">
        <f t="shared" si="23"/>
        <v>50.46336930599999</v>
      </c>
      <c r="M79" s="1">
        <f t="shared" si="24"/>
        <v>-0.23899999999999999</v>
      </c>
    </row>
    <row r="80" spans="2:14" ht="14">
      <c r="B80" s="1">
        <f t="shared" si="26"/>
        <v>-99.685934098000004</v>
      </c>
      <c r="C80" s="1">
        <f t="shared" ref="C80:C143" si="27">C70</f>
        <v>0.38</v>
      </c>
      <c r="D80" s="1">
        <f t="shared" si="25"/>
        <v>68.803369305999993</v>
      </c>
      <c r="K80" s="1">
        <f t="shared" si="22"/>
        <v>21.154065901999999</v>
      </c>
      <c r="L80" s="1">
        <f t="shared" si="23"/>
        <v>50.46336930599999</v>
      </c>
      <c r="M80" s="1">
        <f t="shared" si="24"/>
        <v>-0.33</v>
      </c>
    </row>
    <row r="81" spans="2:14" ht="14">
      <c r="B81" s="1">
        <f t="shared" si="26"/>
        <v>-100.630984908</v>
      </c>
      <c r="C81" s="1">
        <f t="shared" si="27"/>
        <v>0.5</v>
      </c>
      <c r="D81" s="1">
        <f t="shared" si="25"/>
        <v>68.803369305999993</v>
      </c>
      <c r="K81" s="1">
        <f t="shared" si="22"/>
        <v>20.209015092000001</v>
      </c>
      <c r="L81" s="1">
        <f t="shared" si="23"/>
        <v>50.46336930599999</v>
      </c>
      <c r="M81" s="1">
        <f t="shared" si="24"/>
        <v>-0.45</v>
      </c>
    </row>
    <row r="82" spans="2:14" ht="14">
      <c r="B82" s="1">
        <f t="shared" si="26"/>
        <v>-99.685934098000004</v>
      </c>
      <c r="C82" s="1">
        <f t="shared" si="27"/>
        <v>0.5</v>
      </c>
      <c r="D82" s="1">
        <f t="shared" si="25"/>
        <v>68.803369305999993</v>
      </c>
      <c r="K82" s="1">
        <f t="shared" si="22"/>
        <v>21.154065901999999</v>
      </c>
      <c r="L82" s="1">
        <f t="shared" si="23"/>
        <v>50.46336930599999</v>
      </c>
      <c r="M82" s="1">
        <f t="shared" si="24"/>
        <v>-0.45</v>
      </c>
    </row>
    <row r="83" spans="2:14" ht="14">
      <c r="B83" s="1">
        <f t="shared" si="26"/>
        <v>-100.630984908</v>
      </c>
      <c r="C83" s="1">
        <f t="shared" si="27"/>
        <v>-1</v>
      </c>
      <c r="D83" s="1">
        <f t="shared" si="25"/>
        <v>68.803369305999993</v>
      </c>
      <c r="K83" s="1">
        <f t="shared" si="22"/>
        <v>20.209015092000001</v>
      </c>
      <c r="L83" s="1">
        <f t="shared" si="23"/>
        <v>50.46336930599999</v>
      </c>
      <c r="M83" s="1">
        <v>5</v>
      </c>
    </row>
    <row r="84" spans="2:14" ht="14">
      <c r="B84" s="1">
        <f>B74-2.5</f>
        <v>-55.122038298</v>
      </c>
      <c r="C84" s="1">
        <f t="shared" si="27"/>
        <v>-1</v>
      </c>
      <c r="D84" s="1">
        <f>D74</f>
        <v>22.792369306000001</v>
      </c>
      <c r="E84" s="1">
        <f>E74+1</f>
        <v>9</v>
      </c>
      <c r="K84" s="1">
        <f t="shared" si="22"/>
        <v>65.717961701999997</v>
      </c>
      <c r="L84" s="1">
        <f t="shared" si="23"/>
        <v>4.4523693060000014</v>
      </c>
      <c r="M84" s="1">
        <v>5</v>
      </c>
      <c r="N84" s="1">
        <f>N74+1</f>
        <v>9</v>
      </c>
    </row>
    <row r="85" spans="2:14" ht="14">
      <c r="B85" s="1">
        <f>B75-2.5</f>
        <v>-55.122038298</v>
      </c>
      <c r="C85" s="1">
        <f t="shared" si="27"/>
        <v>0.28899999999999998</v>
      </c>
      <c r="D85" s="1">
        <f>D75</f>
        <v>22.792369306000001</v>
      </c>
      <c r="K85" s="1">
        <f t="shared" si="22"/>
        <v>65.717961701999997</v>
      </c>
      <c r="L85" s="1">
        <f t="shared" si="23"/>
        <v>4.4523693060000014</v>
      </c>
      <c r="M85" s="1">
        <f t="shared" ref="M85:M92" si="28">C85*-1+0.05</f>
        <v>-0.23899999999999999</v>
      </c>
    </row>
    <row r="86" spans="2:14" ht="14">
      <c r="B86" s="1">
        <f>B76-2.5</f>
        <v>-55.122038298</v>
      </c>
      <c r="C86" s="1">
        <f t="shared" si="27"/>
        <v>0.28899999999999998</v>
      </c>
      <c r="D86" s="1">
        <f t="shared" ref="D86:D93" si="29">D76-2.5</f>
        <v>65.178369305999993</v>
      </c>
      <c r="K86" s="1">
        <f t="shared" si="22"/>
        <v>65.717961701999997</v>
      </c>
      <c r="L86" s="1">
        <f t="shared" si="23"/>
        <v>46.83836930599999</v>
      </c>
      <c r="M86" s="1">
        <f t="shared" si="28"/>
        <v>-0.23899999999999999</v>
      </c>
    </row>
    <row r="87" spans="2:14" ht="14">
      <c r="B87" s="1">
        <f>B77-2.5</f>
        <v>-56.247038298</v>
      </c>
      <c r="C87" s="1">
        <f t="shared" si="27"/>
        <v>0.28899999999999998</v>
      </c>
      <c r="D87" s="1">
        <f t="shared" si="29"/>
        <v>66.303369305999993</v>
      </c>
      <c r="K87" s="1">
        <f t="shared" si="22"/>
        <v>64.592961701999997</v>
      </c>
      <c r="L87" s="1">
        <f t="shared" si="23"/>
        <v>47.96336930599999</v>
      </c>
      <c r="M87" s="1">
        <f t="shared" si="28"/>
        <v>-0.23899999999999999</v>
      </c>
    </row>
    <row r="88" spans="2:14" ht="14">
      <c r="B88" s="1">
        <f t="shared" ref="B88:B93" si="30">B78</f>
        <v>-99.332475578</v>
      </c>
      <c r="C88" s="1">
        <f t="shared" si="27"/>
        <v>0.28899999999999998</v>
      </c>
      <c r="D88" s="1">
        <f t="shared" si="29"/>
        <v>66.303369305999993</v>
      </c>
      <c r="K88" s="1">
        <f t="shared" si="22"/>
        <v>21.507524422000003</v>
      </c>
      <c r="L88" s="1">
        <f t="shared" si="23"/>
        <v>47.96336930599999</v>
      </c>
      <c r="M88" s="1">
        <f t="shared" si="28"/>
        <v>-0.23899999999999999</v>
      </c>
    </row>
    <row r="89" spans="2:14" ht="14">
      <c r="B89" s="1">
        <f t="shared" si="30"/>
        <v>-100.630984908</v>
      </c>
      <c r="C89" s="1">
        <f t="shared" si="27"/>
        <v>0.28899999999999998</v>
      </c>
      <c r="D89" s="1">
        <f t="shared" si="29"/>
        <v>66.303369305999993</v>
      </c>
      <c r="K89" s="1">
        <f t="shared" si="22"/>
        <v>20.209015092000001</v>
      </c>
      <c r="L89" s="1">
        <f t="shared" si="23"/>
        <v>47.96336930599999</v>
      </c>
      <c r="M89" s="1">
        <f t="shared" si="28"/>
        <v>-0.23899999999999999</v>
      </c>
    </row>
    <row r="90" spans="2:14" ht="14">
      <c r="B90" s="1">
        <f t="shared" si="30"/>
        <v>-99.685934098000004</v>
      </c>
      <c r="C90" s="1">
        <f t="shared" si="27"/>
        <v>0.38</v>
      </c>
      <c r="D90" s="1">
        <f t="shared" si="29"/>
        <v>66.303369305999993</v>
      </c>
      <c r="K90" s="1">
        <f t="shared" si="22"/>
        <v>21.154065901999999</v>
      </c>
      <c r="L90" s="1">
        <f t="shared" si="23"/>
        <v>47.96336930599999</v>
      </c>
      <c r="M90" s="1">
        <f t="shared" si="28"/>
        <v>-0.33</v>
      </c>
    </row>
    <row r="91" spans="2:14" ht="14">
      <c r="B91" s="1">
        <f t="shared" si="30"/>
        <v>-100.630984908</v>
      </c>
      <c r="C91" s="1">
        <f t="shared" si="27"/>
        <v>0.5</v>
      </c>
      <c r="D91" s="1">
        <f t="shared" si="29"/>
        <v>66.303369305999993</v>
      </c>
      <c r="K91" s="1">
        <f t="shared" si="22"/>
        <v>20.209015092000001</v>
      </c>
      <c r="L91" s="1">
        <f t="shared" si="23"/>
        <v>47.96336930599999</v>
      </c>
      <c r="M91" s="1">
        <f t="shared" si="28"/>
        <v>-0.45</v>
      </c>
    </row>
    <row r="92" spans="2:14" ht="14">
      <c r="B92" s="1">
        <f t="shared" si="30"/>
        <v>-99.685934098000004</v>
      </c>
      <c r="C92" s="1">
        <f t="shared" si="27"/>
        <v>0.5</v>
      </c>
      <c r="D92" s="1">
        <f t="shared" si="29"/>
        <v>66.303369305999993</v>
      </c>
      <c r="K92" s="1">
        <f t="shared" si="22"/>
        <v>21.154065901999999</v>
      </c>
      <c r="L92" s="1">
        <f t="shared" si="23"/>
        <v>47.96336930599999</v>
      </c>
      <c r="M92" s="1">
        <f t="shared" si="28"/>
        <v>-0.45</v>
      </c>
    </row>
    <row r="93" spans="2:14" ht="14">
      <c r="B93" s="1">
        <f t="shared" si="30"/>
        <v>-100.630984908</v>
      </c>
      <c r="C93" s="1">
        <f t="shared" si="27"/>
        <v>-1</v>
      </c>
      <c r="D93" s="1">
        <f t="shared" si="29"/>
        <v>66.303369305999993</v>
      </c>
      <c r="K93" s="1">
        <f t="shared" si="22"/>
        <v>20.209015092000001</v>
      </c>
      <c r="L93" s="1">
        <f t="shared" si="23"/>
        <v>47.96336930599999</v>
      </c>
      <c r="M93" s="1">
        <v>5</v>
      </c>
    </row>
    <row r="94" spans="2:14" ht="14">
      <c r="B94" s="1">
        <f>B84-2.5</f>
        <v>-57.622038298</v>
      </c>
      <c r="C94" s="1">
        <f t="shared" si="27"/>
        <v>-1</v>
      </c>
      <c r="D94" s="1">
        <f>D84</f>
        <v>22.792369306000001</v>
      </c>
      <c r="E94" s="1">
        <f>E84+1</f>
        <v>10</v>
      </c>
      <c r="K94" s="1">
        <f t="shared" si="22"/>
        <v>63.217961702000004</v>
      </c>
      <c r="L94" s="1">
        <f t="shared" si="23"/>
        <v>4.4523693060000014</v>
      </c>
      <c r="M94" s="1">
        <v>5</v>
      </c>
      <c r="N94" s="1">
        <f>N84+1</f>
        <v>10</v>
      </c>
    </row>
    <row r="95" spans="2:14" ht="14">
      <c r="B95" s="1">
        <f>B85-2.5</f>
        <v>-57.622038298</v>
      </c>
      <c r="C95" s="1">
        <f t="shared" si="27"/>
        <v>0.28899999999999998</v>
      </c>
      <c r="D95" s="1">
        <f>D85</f>
        <v>22.792369306000001</v>
      </c>
      <c r="K95" s="1">
        <f t="shared" si="22"/>
        <v>63.217961702000004</v>
      </c>
      <c r="L95" s="1">
        <f t="shared" si="23"/>
        <v>4.4523693060000014</v>
      </c>
      <c r="M95" s="1">
        <f t="shared" ref="M95:M102" si="31">C95*-1+0.05</f>
        <v>-0.23899999999999999</v>
      </c>
    </row>
    <row r="96" spans="2:14" ht="14">
      <c r="B96" s="1">
        <f>B86-2.5</f>
        <v>-57.622038298</v>
      </c>
      <c r="C96" s="1">
        <f t="shared" si="27"/>
        <v>0.28899999999999998</v>
      </c>
      <c r="D96" s="1">
        <f t="shared" ref="D96:D103" si="32">D86-2.5</f>
        <v>62.678369305999993</v>
      </c>
      <c r="K96" s="1">
        <f t="shared" si="22"/>
        <v>63.217961702000004</v>
      </c>
      <c r="L96" s="1">
        <f t="shared" si="23"/>
        <v>44.33836930599999</v>
      </c>
      <c r="M96" s="1">
        <f t="shared" si="31"/>
        <v>-0.23899999999999999</v>
      </c>
    </row>
    <row r="97" spans="2:14" ht="14">
      <c r="B97" s="1">
        <f>B87-2.5</f>
        <v>-58.747038298</v>
      </c>
      <c r="C97" s="1">
        <f t="shared" si="27"/>
        <v>0.28899999999999998</v>
      </c>
      <c r="D97" s="1">
        <f t="shared" si="32"/>
        <v>63.803369305999993</v>
      </c>
      <c r="K97" s="1">
        <f t="shared" si="22"/>
        <v>62.092961702000004</v>
      </c>
      <c r="L97" s="1">
        <f t="shared" si="23"/>
        <v>45.46336930599999</v>
      </c>
      <c r="M97" s="1">
        <f t="shared" si="31"/>
        <v>-0.23899999999999999</v>
      </c>
    </row>
    <row r="98" spans="2:14" ht="14">
      <c r="B98" s="1">
        <f t="shared" ref="B98:B103" si="33">B88</f>
        <v>-99.332475578</v>
      </c>
      <c r="C98" s="1">
        <f t="shared" si="27"/>
        <v>0.28899999999999998</v>
      </c>
      <c r="D98" s="1">
        <f t="shared" si="32"/>
        <v>63.803369305999993</v>
      </c>
      <c r="K98" s="1">
        <f t="shared" si="22"/>
        <v>21.507524422000003</v>
      </c>
      <c r="L98" s="1">
        <f t="shared" si="23"/>
        <v>45.46336930599999</v>
      </c>
      <c r="M98" s="1">
        <f t="shared" si="31"/>
        <v>-0.23899999999999999</v>
      </c>
    </row>
    <row r="99" spans="2:14" ht="14">
      <c r="B99" s="1">
        <f t="shared" si="33"/>
        <v>-100.630984908</v>
      </c>
      <c r="C99" s="1">
        <f t="shared" si="27"/>
        <v>0.28899999999999998</v>
      </c>
      <c r="D99" s="1">
        <f t="shared" si="32"/>
        <v>63.803369305999993</v>
      </c>
      <c r="K99" s="1">
        <f t="shared" si="22"/>
        <v>20.209015092000001</v>
      </c>
      <c r="L99" s="1">
        <f t="shared" si="23"/>
        <v>45.46336930599999</v>
      </c>
      <c r="M99" s="1">
        <f t="shared" si="31"/>
        <v>-0.23899999999999999</v>
      </c>
    </row>
    <row r="100" spans="2:14" ht="14">
      <c r="B100" s="1">
        <f t="shared" si="33"/>
        <v>-99.685934098000004</v>
      </c>
      <c r="C100" s="1">
        <f t="shared" si="27"/>
        <v>0.38</v>
      </c>
      <c r="D100" s="1">
        <f t="shared" si="32"/>
        <v>63.803369305999993</v>
      </c>
      <c r="K100" s="1">
        <f t="shared" si="22"/>
        <v>21.154065901999999</v>
      </c>
      <c r="L100" s="1">
        <f t="shared" si="23"/>
        <v>45.46336930599999</v>
      </c>
      <c r="M100" s="1">
        <f t="shared" si="31"/>
        <v>-0.33</v>
      </c>
    </row>
    <row r="101" spans="2:14" ht="14">
      <c r="B101" s="1">
        <f t="shared" si="33"/>
        <v>-100.630984908</v>
      </c>
      <c r="C101" s="1">
        <f t="shared" si="27"/>
        <v>0.5</v>
      </c>
      <c r="D101" s="1">
        <f t="shared" si="32"/>
        <v>63.803369305999993</v>
      </c>
      <c r="K101" s="1">
        <f t="shared" si="22"/>
        <v>20.209015092000001</v>
      </c>
      <c r="L101" s="1">
        <f t="shared" si="23"/>
        <v>45.46336930599999</v>
      </c>
      <c r="M101" s="1">
        <f t="shared" si="31"/>
        <v>-0.45</v>
      </c>
    </row>
    <row r="102" spans="2:14" ht="14">
      <c r="B102" s="1">
        <f t="shared" si="33"/>
        <v>-99.685934098000004</v>
      </c>
      <c r="C102" s="1">
        <f t="shared" si="27"/>
        <v>0.5</v>
      </c>
      <c r="D102" s="1">
        <f t="shared" si="32"/>
        <v>63.803369305999993</v>
      </c>
      <c r="K102" s="1">
        <f t="shared" si="22"/>
        <v>21.154065901999999</v>
      </c>
      <c r="L102" s="1">
        <f t="shared" si="23"/>
        <v>45.46336930599999</v>
      </c>
      <c r="M102" s="1">
        <f t="shared" si="31"/>
        <v>-0.45</v>
      </c>
    </row>
    <row r="103" spans="2:14" ht="14">
      <c r="B103" s="1">
        <f t="shared" si="33"/>
        <v>-100.630984908</v>
      </c>
      <c r="C103" s="1">
        <f t="shared" si="27"/>
        <v>-1</v>
      </c>
      <c r="D103" s="1">
        <f t="shared" si="32"/>
        <v>63.803369305999993</v>
      </c>
      <c r="K103" s="1">
        <f t="shared" si="22"/>
        <v>20.209015092000001</v>
      </c>
      <c r="L103" s="1">
        <f t="shared" si="23"/>
        <v>45.46336930599999</v>
      </c>
      <c r="M103" s="1">
        <v>5</v>
      </c>
    </row>
    <row r="104" spans="2:14" ht="14">
      <c r="B104" s="1">
        <f>B94-2.5</f>
        <v>-60.122038298</v>
      </c>
      <c r="C104" s="1">
        <f t="shared" si="27"/>
        <v>-1</v>
      </c>
      <c r="D104" s="1">
        <f>D94</f>
        <v>22.792369306000001</v>
      </c>
      <c r="E104" s="1">
        <f>E94+1</f>
        <v>11</v>
      </c>
      <c r="K104" s="1">
        <f t="shared" si="22"/>
        <v>60.717961702000004</v>
      </c>
      <c r="L104" s="1">
        <f t="shared" si="23"/>
        <v>4.4523693060000014</v>
      </c>
      <c r="M104" s="1">
        <v>5</v>
      </c>
      <c r="N104" s="1">
        <f>N94+1</f>
        <v>11</v>
      </c>
    </row>
    <row r="105" spans="2:14" ht="14">
      <c r="B105" s="1">
        <f>B95-2.5</f>
        <v>-60.122038298</v>
      </c>
      <c r="C105" s="1">
        <f t="shared" si="27"/>
        <v>0.28899999999999998</v>
      </c>
      <c r="D105" s="1">
        <f>D95</f>
        <v>22.792369306000001</v>
      </c>
      <c r="K105" s="1">
        <f t="shared" si="22"/>
        <v>60.717961702000004</v>
      </c>
      <c r="L105" s="1">
        <f t="shared" si="23"/>
        <v>4.4523693060000014</v>
      </c>
      <c r="M105" s="1">
        <f t="shared" ref="M105:M112" si="34">C105*-1+0.05</f>
        <v>-0.23899999999999999</v>
      </c>
    </row>
    <row r="106" spans="2:14" ht="14">
      <c r="B106" s="1">
        <f>B96-2.5</f>
        <v>-60.122038298</v>
      </c>
      <c r="C106" s="1">
        <f t="shared" si="27"/>
        <v>0.28899999999999998</v>
      </c>
      <c r="D106" s="1">
        <f t="shared" ref="D106:D113" si="35">D96-2.5</f>
        <v>60.178369305999993</v>
      </c>
      <c r="K106" s="1">
        <f t="shared" si="22"/>
        <v>60.717961702000004</v>
      </c>
      <c r="L106" s="1">
        <f t="shared" si="23"/>
        <v>41.83836930599999</v>
      </c>
      <c r="M106" s="1">
        <f t="shared" si="34"/>
        <v>-0.23899999999999999</v>
      </c>
    </row>
    <row r="107" spans="2:14" ht="14">
      <c r="B107" s="1">
        <f>B97-2.5</f>
        <v>-61.247038298</v>
      </c>
      <c r="C107" s="1">
        <f t="shared" si="27"/>
        <v>0.28899999999999998</v>
      </c>
      <c r="D107" s="1">
        <f t="shared" si="35"/>
        <v>61.303369305999993</v>
      </c>
      <c r="K107" s="1">
        <f t="shared" si="22"/>
        <v>59.592961702000004</v>
      </c>
      <c r="L107" s="1">
        <f t="shared" si="23"/>
        <v>42.96336930599999</v>
      </c>
      <c r="M107" s="1">
        <f t="shared" si="34"/>
        <v>-0.23899999999999999</v>
      </c>
    </row>
    <row r="108" spans="2:14" ht="14">
      <c r="B108" s="1">
        <f t="shared" ref="B108:B113" si="36">B98</f>
        <v>-99.332475578</v>
      </c>
      <c r="C108" s="1">
        <f t="shared" si="27"/>
        <v>0.28899999999999998</v>
      </c>
      <c r="D108" s="1">
        <f t="shared" si="35"/>
        <v>61.303369305999993</v>
      </c>
      <c r="K108" s="1">
        <f t="shared" si="22"/>
        <v>21.507524422000003</v>
      </c>
      <c r="L108" s="1">
        <f t="shared" si="23"/>
        <v>42.96336930599999</v>
      </c>
      <c r="M108" s="1">
        <f t="shared" si="34"/>
        <v>-0.23899999999999999</v>
      </c>
    </row>
    <row r="109" spans="2:14" ht="14">
      <c r="B109" s="1">
        <f t="shared" si="36"/>
        <v>-100.630984908</v>
      </c>
      <c r="C109" s="1">
        <f t="shared" si="27"/>
        <v>0.28899999999999998</v>
      </c>
      <c r="D109" s="1">
        <f t="shared" si="35"/>
        <v>61.303369305999993</v>
      </c>
      <c r="K109" s="1">
        <f t="shared" si="22"/>
        <v>20.209015092000001</v>
      </c>
      <c r="L109" s="1">
        <f t="shared" si="23"/>
        <v>42.96336930599999</v>
      </c>
      <c r="M109" s="1">
        <f t="shared" si="34"/>
        <v>-0.23899999999999999</v>
      </c>
    </row>
    <row r="110" spans="2:14" ht="14">
      <c r="B110" s="1">
        <f t="shared" si="36"/>
        <v>-99.685934098000004</v>
      </c>
      <c r="C110" s="1">
        <f t="shared" si="27"/>
        <v>0.38</v>
      </c>
      <c r="D110" s="1">
        <f t="shared" si="35"/>
        <v>61.303369305999993</v>
      </c>
      <c r="K110" s="1">
        <f t="shared" si="22"/>
        <v>21.154065901999999</v>
      </c>
      <c r="L110" s="1">
        <f t="shared" si="23"/>
        <v>42.96336930599999</v>
      </c>
      <c r="M110" s="1">
        <f t="shared" si="34"/>
        <v>-0.33</v>
      </c>
    </row>
    <row r="111" spans="2:14" ht="14">
      <c r="B111" s="1">
        <f t="shared" si="36"/>
        <v>-100.630984908</v>
      </c>
      <c r="C111" s="1">
        <f t="shared" si="27"/>
        <v>0.5</v>
      </c>
      <c r="D111" s="1">
        <f t="shared" si="35"/>
        <v>61.303369305999993</v>
      </c>
      <c r="K111" s="1">
        <f t="shared" si="22"/>
        <v>20.209015092000001</v>
      </c>
      <c r="L111" s="1">
        <f t="shared" si="23"/>
        <v>42.96336930599999</v>
      </c>
      <c r="M111" s="1">
        <f t="shared" si="34"/>
        <v>-0.45</v>
      </c>
    </row>
    <row r="112" spans="2:14" ht="14">
      <c r="B112" s="1">
        <f t="shared" si="36"/>
        <v>-99.685934098000004</v>
      </c>
      <c r="C112" s="1">
        <f t="shared" si="27"/>
        <v>0.5</v>
      </c>
      <c r="D112" s="1">
        <f t="shared" si="35"/>
        <v>61.303369305999993</v>
      </c>
      <c r="K112" s="1">
        <f t="shared" si="22"/>
        <v>21.154065901999999</v>
      </c>
      <c r="L112" s="1">
        <f t="shared" si="23"/>
        <v>42.96336930599999</v>
      </c>
      <c r="M112" s="1">
        <f t="shared" si="34"/>
        <v>-0.45</v>
      </c>
    </row>
    <row r="113" spans="2:14" ht="14">
      <c r="B113" s="1">
        <f t="shared" si="36"/>
        <v>-100.630984908</v>
      </c>
      <c r="C113" s="1">
        <f t="shared" si="27"/>
        <v>-1</v>
      </c>
      <c r="D113" s="1">
        <f t="shared" si="35"/>
        <v>61.303369305999993</v>
      </c>
      <c r="K113" s="1">
        <f t="shared" si="22"/>
        <v>20.209015092000001</v>
      </c>
      <c r="L113" s="1">
        <f t="shared" si="23"/>
        <v>42.96336930599999</v>
      </c>
      <c r="M113" s="1">
        <v>5</v>
      </c>
    </row>
    <row r="114" spans="2:14" ht="14">
      <c r="B114" s="1">
        <f>B104-2.5</f>
        <v>-62.622038298</v>
      </c>
      <c r="C114" s="1">
        <f t="shared" si="27"/>
        <v>-1</v>
      </c>
      <c r="D114" s="1">
        <f>D104</f>
        <v>22.792369306000001</v>
      </c>
      <c r="E114" s="1">
        <f>E104+1</f>
        <v>12</v>
      </c>
      <c r="K114" s="1">
        <f t="shared" si="22"/>
        <v>58.217961702000004</v>
      </c>
      <c r="L114" s="1">
        <f t="shared" si="23"/>
        <v>4.4523693060000014</v>
      </c>
      <c r="M114" s="1">
        <v>5</v>
      </c>
      <c r="N114" s="1">
        <f>N104+1</f>
        <v>12</v>
      </c>
    </row>
    <row r="115" spans="2:14" ht="14">
      <c r="B115" s="1">
        <f>B105-2.5</f>
        <v>-62.622038298</v>
      </c>
      <c r="C115" s="1">
        <f t="shared" si="27"/>
        <v>0.28899999999999998</v>
      </c>
      <c r="D115" s="1">
        <f>D105</f>
        <v>22.792369306000001</v>
      </c>
      <c r="K115" s="1">
        <f t="shared" si="22"/>
        <v>58.217961702000004</v>
      </c>
      <c r="L115" s="1">
        <f t="shared" si="23"/>
        <v>4.4523693060000014</v>
      </c>
      <c r="M115" s="1">
        <f t="shared" ref="M115:M122" si="37">C115*-1+0.05</f>
        <v>-0.23899999999999999</v>
      </c>
    </row>
    <row r="116" spans="2:14" ht="14">
      <c r="B116" s="1">
        <f>B106-2.5</f>
        <v>-62.622038298</v>
      </c>
      <c r="C116" s="1">
        <f t="shared" si="27"/>
        <v>0.28899999999999998</v>
      </c>
      <c r="D116" s="1">
        <f t="shared" ref="D116:D123" si="38">D106-2.5</f>
        <v>57.678369305999993</v>
      </c>
      <c r="K116" s="1">
        <f t="shared" si="22"/>
        <v>58.217961702000004</v>
      </c>
      <c r="L116" s="1">
        <f t="shared" si="23"/>
        <v>39.33836930599999</v>
      </c>
      <c r="M116" s="1">
        <f t="shared" si="37"/>
        <v>-0.23899999999999999</v>
      </c>
    </row>
    <row r="117" spans="2:14" ht="14">
      <c r="B117" s="1">
        <f>B107-2.5</f>
        <v>-63.747038298</v>
      </c>
      <c r="C117" s="1">
        <f t="shared" si="27"/>
        <v>0.28899999999999998</v>
      </c>
      <c r="D117" s="1">
        <f t="shared" si="38"/>
        <v>58.803369305999993</v>
      </c>
      <c r="K117" s="1">
        <f t="shared" si="22"/>
        <v>57.092961702000004</v>
      </c>
      <c r="L117" s="1">
        <f t="shared" si="23"/>
        <v>40.46336930599999</v>
      </c>
      <c r="M117" s="1">
        <f t="shared" si="37"/>
        <v>-0.23899999999999999</v>
      </c>
    </row>
    <row r="118" spans="2:14" ht="14">
      <c r="B118" s="1">
        <f t="shared" ref="B118:B123" si="39">B108</f>
        <v>-99.332475578</v>
      </c>
      <c r="C118" s="1">
        <f t="shared" si="27"/>
        <v>0.28899999999999998</v>
      </c>
      <c r="D118" s="1">
        <f t="shared" si="38"/>
        <v>58.803369305999993</v>
      </c>
      <c r="K118" s="1">
        <f t="shared" si="22"/>
        <v>21.507524422000003</v>
      </c>
      <c r="L118" s="1">
        <f t="shared" si="23"/>
        <v>40.46336930599999</v>
      </c>
      <c r="M118" s="1">
        <f t="shared" si="37"/>
        <v>-0.23899999999999999</v>
      </c>
    </row>
    <row r="119" spans="2:14" ht="14">
      <c r="B119" s="1">
        <f t="shared" si="39"/>
        <v>-100.630984908</v>
      </c>
      <c r="C119" s="1">
        <f t="shared" si="27"/>
        <v>0.28899999999999998</v>
      </c>
      <c r="D119" s="1">
        <f t="shared" si="38"/>
        <v>58.803369305999993</v>
      </c>
      <c r="K119" s="1">
        <f t="shared" si="22"/>
        <v>20.209015092000001</v>
      </c>
      <c r="L119" s="1">
        <f t="shared" si="23"/>
        <v>40.46336930599999</v>
      </c>
      <c r="M119" s="1">
        <f t="shared" si="37"/>
        <v>-0.23899999999999999</v>
      </c>
    </row>
    <row r="120" spans="2:14" ht="14">
      <c r="B120" s="1">
        <f t="shared" si="39"/>
        <v>-99.685934098000004</v>
      </c>
      <c r="C120" s="1">
        <f t="shared" si="27"/>
        <v>0.38</v>
      </c>
      <c r="D120" s="1">
        <f t="shared" si="38"/>
        <v>58.803369305999993</v>
      </c>
      <c r="K120" s="1">
        <f t="shared" si="22"/>
        <v>21.154065901999999</v>
      </c>
      <c r="L120" s="1">
        <f t="shared" si="23"/>
        <v>40.46336930599999</v>
      </c>
      <c r="M120" s="1">
        <f t="shared" si="37"/>
        <v>-0.33</v>
      </c>
    </row>
    <row r="121" spans="2:14" ht="14">
      <c r="B121" s="1">
        <f t="shared" si="39"/>
        <v>-100.630984908</v>
      </c>
      <c r="C121" s="1">
        <f t="shared" si="27"/>
        <v>0.5</v>
      </c>
      <c r="D121" s="1">
        <f t="shared" si="38"/>
        <v>58.803369305999993</v>
      </c>
      <c r="K121" s="1">
        <f t="shared" si="22"/>
        <v>20.209015092000001</v>
      </c>
      <c r="L121" s="1">
        <f t="shared" si="23"/>
        <v>40.46336930599999</v>
      </c>
      <c r="M121" s="1">
        <f t="shared" si="37"/>
        <v>-0.45</v>
      </c>
    </row>
    <row r="122" spans="2:14" ht="14">
      <c r="B122" s="1">
        <f t="shared" si="39"/>
        <v>-99.685934098000004</v>
      </c>
      <c r="C122" s="1">
        <f t="shared" si="27"/>
        <v>0.5</v>
      </c>
      <c r="D122" s="1">
        <f t="shared" si="38"/>
        <v>58.803369305999993</v>
      </c>
      <c r="K122" s="1">
        <f t="shared" si="22"/>
        <v>21.154065901999999</v>
      </c>
      <c r="L122" s="1">
        <f t="shared" si="23"/>
        <v>40.46336930599999</v>
      </c>
      <c r="M122" s="1">
        <f t="shared" si="37"/>
        <v>-0.45</v>
      </c>
    </row>
    <row r="123" spans="2:14" ht="14">
      <c r="B123" s="1">
        <f t="shared" si="39"/>
        <v>-100.630984908</v>
      </c>
      <c r="C123" s="1">
        <f t="shared" si="27"/>
        <v>-1</v>
      </c>
      <c r="D123" s="1">
        <f t="shared" si="38"/>
        <v>58.803369305999993</v>
      </c>
      <c r="K123" s="1">
        <f t="shared" si="22"/>
        <v>20.209015092000001</v>
      </c>
      <c r="L123" s="1">
        <f t="shared" si="23"/>
        <v>40.46336930599999</v>
      </c>
      <c r="M123" s="1">
        <v>5</v>
      </c>
    </row>
    <row r="124" spans="2:14" ht="14">
      <c r="B124" s="1">
        <f>B114-2.5</f>
        <v>-65.122038298000007</v>
      </c>
      <c r="C124" s="1">
        <f t="shared" si="27"/>
        <v>-1</v>
      </c>
      <c r="D124" s="1">
        <f>D114</f>
        <v>22.792369306000001</v>
      </c>
      <c r="E124" s="1">
        <f>E114+1</f>
        <v>13</v>
      </c>
      <c r="K124" s="1">
        <f t="shared" si="22"/>
        <v>55.717961701999997</v>
      </c>
      <c r="L124" s="1">
        <f t="shared" si="23"/>
        <v>4.4523693060000014</v>
      </c>
      <c r="M124" s="1">
        <v>5</v>
      </c>
      <c r="N124" s="1">
        <f>N114+1</f>
        <v>13</v>
      </c>
    </row>
    <row r="125" spans="2:14" ht="14">
      <c r="B125" s="1">
        <f>B115-2.5</f>
        <v>-65.122038298000007</v>
      </c>
      <c r="C125" s="1">
        <f t="shared" si="27"/>
        <v>0.28899999999999998</v>
      </c>
      <c r="D125" s="1">
        <f>D115</f>
        <v>22.792369306000001</v>
      </c>
      <c r="K125" s="1">
        <f t="shared" si="22"/>
        <v>55.717961701999997</v>
      </c>
      <c r="L125" s="1">
        <f t="shared" si="23"/>
        <v>4.4523693060000014</v>
      </c>
      <c r="M125" s="1">
        <f t="shared" ref="M125:M132" si="40">C125*-1+0.05</f>
        <v>-0.23899999999999999</v>
      </c>
    </row>
    <row r="126" spans="2:14" ht="14">
      <c r="B126" s="1">
        <f>B116-2.5</f>
        <v>-65.122038298000007</v>
      </c>
      <c r="C126" s="1">
        <f t="shared" si="27"/>
        <v>0.28899999999999998</v>
      </c>
      <c r="D126" s="1">
        <f t="shared" ref="D126:D133" si="41">D116-2.5</f>
        <v>55.178369305999993</v>
      </c>
      <c r="K126" s="1">
        <f t="shared" si="22"/>
        <v>55.717961701999997</v>
      </c>
      <c r="L126" s="1">
        <f t="shared" si="23"/>
        <v>36.83836930599999</v>
      </c>
      <c r="M126" s="1">
        <f t="shared" si="40"/>
        <v>-0.23899999999999999</v>
      </c>
    </row>
    <row r="127" spans="2:14" ht="14">
      <c r="B127" s="1">
        <f>B117-2.5</f>
        <v>-66.247038298000007</v>
      </c>
      <c r="C127" s="1">
        <f t="shared" si="27"/>
        <v>0.28899999999999998</v>
      </c>
      <c r="D127" s="1">
        <f t="shared" si="41"/>
        <v>56.303369305999993</v>
      </c>
      <c r="K127" s="1">
        <f t="shared" si="22"/>
        <v>54.592961701999997</v>
      </c>
      <c r="L127" s="1">
        <f t="shared" si="23"/>
        <v>37.96336930599999</v>
      </c>
      <c r="M127" s="1">
        <f t="shared" si="40"/>
        <v>-0.23899999999999999</v>
      </c>
    </row>
    <row r="128" spans="2:14" ht="14">
      <c r="B128" s="1">
        <f t="shared" ref="B128:B133" si="42">B118</f>
        <v>-99.332475578</v>
      </c>
      <c r="C128" s="1">
        <f t="shared" si="27"/>
        <v>0.28899999999999998</v>
      </c>
      <c r="D128" s="1">
        <f t="shared" si="41"/>
        <v>56.303369305999993</v>
      </c>
      <c r="K128" s="1">
        <f t="shared" si="22"/>
        <v>21.507524422000003</v>
      </c>
      <c r="L128" s="1">
        <f t="shared" si="23"/>
        <v>37.96336930599999</v>
      </c>
      <c r="M128" s="1">
        <f t="shared" si="40"/>
        <v>-0.23899999999999999</v>
      </c>
    </row>
    <row r="129" spans="2:14" ht="14">
      <c r="B129" s="1">
        <f t="shared" si="42"/>
        <v>-100.630984908</v>
      </c>
      <c r="C129" s="1">
        <f t="shared" si="27"/>
        <v>0.28899999999999998</v>
      </c>
      <c r="D129" s="1">
        <f t="shared" si="41"/>
        <v>56.303369305999993</v>
      </c>
      <c r="K129" s="1">
        <f t="shared" si="22"/>
        <v>20.209015092000001</v>
      </c>
      <c r="L129" s="1">
        <f t="shared" si="23"/>
        <v>37.96336930599999</v>
      </c>
      <c r="M129" s="1">
        <f t="shared" si="40"/>
        <v>-0.23899999999999999</v>
      </c>
    </row>
    <row r="130" spans="2:14" ht="14">
      <c r="B130" s="1">
        <f t="shared" si="42"/>
        <v>-99.685934098000004</v>
      </c>
      <c r="C130" s="1">
        <f t="shared" si="27"/>
        <v>0.38</v>
      </c>
      <c r="D130" s="1">
        <f t="shared" si="41"/>
        <v>56.303369305999993</v>
      </c>
      <c r="K130" s="1">
        <f t="shared" si="22"/>
        <v>21.154065901999999</v>
      </c>
      <c r="L130" s="1">
        <f t="shared" si="23"/>
        <v>37.96336930599999</v>
      </c>
      <c r="M130" s="1">
        <f t="shared" si="40"/>
        <v>-0.33</v>
      </c>
    </row>
    <row r="131" spans="2:14" ht="14">
      <c r="B131" s="1">
        <f t="shared" si="42"/>
        <v>-100.630984908</v>
      </c>
      <c r="C131" s="1">
        <f t="shared" si="27"/>
        <v>0.5</v>
      </c>
      <c r="D131" s="1">
        <f t="shared" si="41"/>
        <v>56.303369305999993</v>
      </c>
      <c r="K131" s="1">
        <f t="shared" si="22"/>
        <v>20.209015092000001</v>
      </c>
      <c r="L131" s="1">
        <f t="shared" si="23"/>
        <v>37.96336930599999</v>
      </c>
      <c r="M131" s="1">
        <f t="shared" si="40"/>
        <v>-0.45</v>
      </c>
    </row>
    <row r="132" spans="2:14" ht="14">
      <c r="B132" s="1">
        <f t="shared" si="42"/>
        <v>-99.685934098000004</v>
      </c>
      <c r="C132" s="1">
        <f t="shared" si="27"/>
        <v>0.5</v>
      </c>
      <c r="D132" s="1">
        <f t="shared" si="41"/>
        <v>56.303369305999993</v>
      </c>
      <c r="K132" s="1">
        <f t="shared" ref="K132:K195" si="43">B132+120.84</f>
        <v>21.154065901999999</v>
      </c>
      <c r="L132" s="1">
        <f t="shared" ref="L132:L195" si="44">D132-18.34</f>
        <v>37.96336930599999</v>
      </c>
      <c r="M132" s="1">
        <f t="shared" si="40"/>
        <v>-0.45</v>
      </c>
    </row>
    <row r="133" spans="2:14" ht="14">
      <c r="B133" s="1">
        <f t="shared" si="42"/>
        <v>-100.630984908</v>
      </c>
      <c r="C133" s="1">
        <f t="shared" si="27"/>
        <v>-1</v>
      </c>
      <c r="D133" s="1">
        <f t="shared" si="41"/>
        <v>56.303369305999993</v>
      </c>
      <c r="K133" s="1">
        <f t="shared" si="43"/>
        <v>20.209015092000001</v>
      </c>
      <c r="L133" s="1">
        <f t="shared" si="44"/>
        <v>37.96336930599999</v>
      </c>
      <c r="M133" s="1">
        <v>5</v>
      </c>
    </row>
    <row r="134" spans="2:14" ht="14">
      <c r="B134" s="1">
        <f>B124-2.5</f>
        <v>-67.622038298000007</v>
      </c>
      <c r="C134" s="1">
        <f t="shared" si="27"/>
        <v>-1</v>
      </c>
      <c r="D134" s="1">
        <f>D124</f>
        <v>22.792369306000001</v>
      </c>
      <c r="E134" s="1">
        <f>E124+1</f>
        <v>14</v>
      </c>
      <c r="K134" s="1">
        <f t="shared" si="43"/>
        <v>53.217961701999997</v>
      </c>
      <c r="L134" s="1">
        <f t="shared" si="44"/>
        <v>4.4523693060000014</v>
      </c>
      <c r="M134" s="1">
        <v>5</v>
      </c>
      <c r="N134" s="1">
        <f>N124+1</f>
        <v>14</v>
      </c>
    </row>
    <row r="135" spans="2:14" ht="14">
      <c r="B135" s="1">
        <f>B125-2.5</f>
        <v>-67.622038298000007</v>
      </c>
      <c r="C135" s="1">
        <f t="shared" si="27"/>
        <v>0.28899999999999998</v>
      </c>
      <c r="D135" s="1">
        <f>D125</f>
        <v>22.792369306000001</v>
      </c>
      <c r="K135" s="1">
        <f t="shared" si="43"/>
        <v>53.217961701999997</v>
      </c>
      <c r="L135" s="1">
        <f t="shared" si="44"/>
        <v>4.4523693060000014</v>
      </c>
      <c r="M135" s="1">
        <f t="shared" ref="M135:M142" si="45">C135*-1+0.05</f>
        <v>-0.23899999999999999</v>
      </c>
    </row>
    <row r="136" spans="2:14" ht="14">
      <c r="B136" s="1">
        <f>B126-2.5</f>
        <v>-67.622038298000007</v>
      </c>
      <c r="C136" s="1">
        <f t="shared" si="27"/>
        <v>0.28899999999999998</v>
      </c>
      <c r="D136" s="1">
        <f t="shared" ref="D136:D143" si="46">D126-2.5</f>
        <v>52.678369305999993</v>
      </c>
      <c r="K136" s="1">
        <f t="shared" si="43"/>
        <v>53.217961701999997</v>
      </c>
      <c r="L136" s="1">
        <f t="shared" si="44"/>
        <v>34.33836930599999</v>
      </c>
      <c r="M136" s="1">
        <f t="shared" si="45"/>
        <v>-0.23899999999999999</v>
      </c>
    </row>
    <row r="137" spans="2:14" ht="14">
      <c r="B137" s="1">
        <f>B127-2.5</f>
        <v>-68.747038298000007</v>
      </c>
      <c r="C137" s="1">
        <f t="shared" si="27"/>
        <v>0.28899999999999998</v>
      </c>
      <c r="D137" s="1">
        <f t="shared" si="46"/>
        <v>53.803369305999993</v>
      </c>
      <c r="K137" s="1">
        <f t="shared" si="43"/>
        <v>52.092961701999997</v>
      </c>
      <c r="L137" s="1">
        <f t="shared" si="44"/>
        <v>35.46336930599999</v>
      </c>
      <c r="M137" s="1">
        <f t="shared" si="45"/>
        <v>-0.23899999999999999</v>
      </c>
    </row>
    <row r="138" spans="2:14" ht="14">
      <c r="B138" s="1">
        <f t="shared" ref="B138:B143" si="47">B128</f>
        <v>-99.332475578</v>
      </c>
      <c r="C138" s="1">
        <f t="shared" si="27"/>
        <v>0.28899999999999998</v>
      </c>
      <c r="D138" s="1">
        <f t="shared" si="46"/>
        <v>53.803369305999993</v>
      </c>
      <c r="K138" s="1">
        <f t="shared" si="43"/>
        <v>21.507524422000003</v>
      </c>
      <c r="L138" s="1">
        <f t="shared" si="44"/>
        <v>35.46336930599999</v>
      </c>
      <c r="M138" s="1">
        <f t="shared" si="45"/>
        <v>-0.23899999999999999</v>
      </c>
    </row>
    <row r="139" spans="2:14" ht="14">
      <c r="B139" s="1">
        <f t="shared" si="47"/>
        <v>-100.630984908</v>
      </c>
      <c r="C139" s="1">
        <f t="shared" si="27"/>
        <v>0.28899999999999998</v>
      </c>
      <c r="D139" s="1">
        <f t="shared" si="46"/>
        <v>53.803369305999993</v>
      </c>
      <c r="K139" s="1">
        <f t="shared" si="43"/>
        <v>20.209015092000001</v>
      </c>
      <c r="L139" s="1">
        <f t="shared" si="44"/>
        <v>35.46336930599999</v>
      </c>
      <c r="M139" s="1">
        <f t="shared" si="45"/>
        <v>-0.23899999999999999</v>
      </c>
    </row>
    <row r="140" spans="2:14" ht="14">
      <c r="B140" s="1">
        <f t="shared" si="47"/>
        <v>-99.685934098000004</v>
      </c>
      <c r="C140" s="1">
        <f t="shared" si="27"/>
        <v>0.38</v>
      </c>
      <c r="D140" s="1">
        <f t="shared" si="46"/>
        <v>53.803369305999993</v>
      </c>
      <c r="K140" s="1">
        <f t="shared" si="43"/>
        <v>21.154065901999999</v>
      </c>
      <c r="L140" s="1">
        <f t="shared" si="44"/>
        <v>35.46336930599999</v>
      </c>
      <c r="M140" s="1">
        <f t="shared" si="45"/>
        <v>-0.33</v>
      </c>
    </row>
    <row r="141" spans="2:14" ht="14">
      <c r="B141" s="1">
        <f t="shared" si="47"/>
        <v>-100.630984908</v>
      </c>
      <c r="C141" s="1">
        <f t="shared" si="27"/>
        <v>0.5</v>
      </c>
      <c r="D141" s="1">
        <f t="shared" si="46"/>
        <v>53.803369305999993</v>
      </c>
      <c r="K141" s="1">
        <f t="shared" si="43"/>
        <v>20.209015092000001</v>
      </c>
      <c r="L141" s="1">
        <f t="shared" si="44"/>
        <v>35.46336930599999</v>
      </c>
      <c r="M141" s="1">
        <f t="shared" si="45"/>
        <v>-0.45</v>
      </c>
    </row>
    <row r="142" spans="2:14" ht="14">
      <c r="B142" s="1">
        <f t="shared" si="47"/>
        <v>-99.685934098000004</v>
      </c>
      <c r="C142" s="1">
        <f t="shared" si="27"/>
        <v>0.5</v>
      </c>
      <c r="D142" s="1">
        <f t="shared" si="46"/>
        <v>53.803369305999993</v>
      </c>
      <c r="K142" s="1">
        <f t="shared" si="43"/>
        <v>21.154065901999999</v>
      </c>
      <c r="L142" s="1">
        <f t="shared" si="44"/>
        <v>35.46336930599999</v>
      </c>
      <c r="M142" s="1">
        <f t="shared" si="45"/>
        <v>-0.45</v>
      </c>
    </row>
    <row r="143" spans="2:14" ht="14">
      <c r="B143" s="1">
        <f t="shared" si="47"/>
        <v>-100.630984908</v>
      </c>
      <c r="C143" s="1">
        <f t="shared" si="27"/>
        <v>-1</v>
      </c>
      <c r="D143" s="1">
        <f t="shared" si="46"/>
        <v>53.803369305999993</v>
      </c>
      <c r="K143" s="1">
        <f t="shared" si="43"/>
        <v>20.209015092000001</v>
      </c>
      <c r="L143" s="1">
        <f t="shared" si="44"/>
        <v>35.46336930599999</v>
      </c>
      <c r="M143" s="1">
        <v>5</v>
      </c>
    </row>
    <row r="144" spans="2:14" ht="14">
      <c r="B144" s="1">
        <f>B134-2.5</f>
        <v>-70.122038298000007</v>
      </c>
      <c r="C144" s="1">
        <f t="shared" ref="C144:C207" si="48">C134</f>
        <v>-1</v>
      </c>
      <c r="D144" s="1">
        <f>D134</f>
        <v>22.792369306000001</v>
      </c>
      <c r="E144" s="1">
        <f>E134+1</f>
        <v>15</v>
      </c>
      <c r="K144" s="1">
        <f t="shared" si="43"/>
        <v>50.717961701999997</v>
      </c>
      <c r="L144" s="1">
        <f t="shared" si="44"/>
        <v>4.4523693060000014</v>
      </c>
      <c r="M144" s="1">
        <v>5</v>
      </c>
      <c r="N144" s="1">
        <f>N134+1</f>
        <v>15</v>
      </c>
    </row>
    <row r="145" spans="2:14" ht="14">
      <c r="B145" s="1">
        <f>B135-2.5</f>
        <v>-70.122038298000007</v>
      </c>
      <c r="C145" s="1">
        <f t="shared" si="48"/>
        <v>0.28899999999999998</v>
      </c>
      <c r="D145" s="1">
        <f>D135</f>
        <v>22.792369306000001</v>
      </c>
      <c r="K145" s="1">
        <f t="shared" si="43"/>
        <v>50.717961701999997</v>
      </c>
      <c r="L145" s="1">
        <f t="shared" si="44"/>
        <v>4.4523693060000014</v>
      </c>
      <c r="M145" s="1">
        <f t="shared" ref="M145:M152" si="49">C145*-1+0.05</f>
        <v>-0.23899999999999999</v>
      </c>
    </row>
    <row r="146" spans="2:14" ht="14">
      <c r="B146" s="1">
        <f>B136-2.5</f>
        <v>-70.122038298000007</v>
      </c>
      <c r="C146" s="1">
        <f t="shared" si="48"/>
        <v>0.28899999999999998</v>
      </c>
      <c r="D146" s="1">
        <f t="shared" ref="D146:D153" si="50">D136-2.5</f>
        <v>50.178369305999993</v>
      </c>
      <c r="K146" s="1">
        <f t="shared" si="43"/>
        <v>50.717961701999997</v>
      </c>
      <c r="L146" s="1">
        <f t="shared" si="44"/>
        <v>31.838369305999993</v>
      </c>
      <c r="M146" s="1">
        <f t="shared" si="49"/>
        <v>-0.23899999999999999</v>
      </c>
    </row>
    <row r="147" spans="2:14" ht="14">
      <c r="B147" s="1">
        <f>B137-2.5</f>
        <v>-71.247038298000007</v>
      </c>
      <c r="C147" s="1">
        <f t="shared" si="48"/>
        <v>0.28899999999999998</v>
      </c>
      <c r="D147" s="1">
        <f t="shared" si="50"/>
        <v>51.303369305999993</v>
      </c>
      <c r="K147" s="1">
        <f t="shared" si="43"/>
        <v>49.592961701999997</v>
      </c>
      <c r="L147" s="1">
        <f t="shared" si="44"/>
        <v>32.96336930599999</v>
      </c>
      <c r="M147" s="1">
        <f t="shared" si="49"/>
        <v>-0.23899999999999999</v>
      </c>
    </row>
    <row r="148" spans="2:14" ht="14">
      <c r="B148" s="1">
        <f t="shared" ref="B148:B153" si="51">B138</f>
        <v>-99.332475578</v>
      </c>
      <c r="C148" s="1">
        <f t="shared" si="48"/>
        <v>0.28899999999999998</v>
      </c>
      <c r="D148" s="1">
        <f t="shared" si="50"/>
        <v>51.303369305999993</v>
      </c>
      <c r="K148" s="1">
        <f t="shared" si="43"/>
        <v>21.507524422000003</v>
      </c>
      <c r="L148" s="1">
        <f t="shared" si="44"/>
        <v>32.96336930599999</v>
      </c>
      <c r="M148" s="1">
        <f t="shared" si="49"/>
        <v>-0.23899999999999999</v>
      </c>
    </row>
    <row r="149" spans="2:14" ht="14">
      <c r="B149" s="1">
        <f t="shared" si="51"/>
        <v>-100.630984908</v>
      </c>
      <c r="C149" s="1">
        <f t="shared" si="48"/>
        <v>0.28899999999999998</v>
      </c>
      <c r="D149" s="1">
        <f t="shared" si="50"/>
        <v>51.303369305999993</v>
      </c>
      <c r="K149" s="1">
        <f t="shared" si="43"/>
        <v>20.209015092000001</v>
      </c>
      <c r="L149" s="1">
        <f t="shared" si="44"/>
        <v>32.96336930599999</v>
      </c>
      <c r="M149" s="1">
        <f t="shared" si="49"/>
        <v>-0.23899999999999999</v>
      </c>
    </row>
    <row r="150" spans="2:14" ht="14">
      <c r="B150" s="1">
        <f t="shared" si="51"/>
        <v>-99.685934098000004</v>
      </c>
      <c r="C150" s="1">
        <f t="shared" si="48"/>
        <v>0.38</v>
      </c>
      <c r="D150" s="1">
        <f t="shared" si="50"/>
        <v>51.303369305999993</v>
      </c>
      <c r="K150" s="1">
        <f t="shared" si="43"/>
        <v>21.154065901999999</v>
      </c>
      <c r="L150" s="1">
        <f t="shared" si="44"/>
        <v>32.96336930599999</v>
      </c>
      <c r="M150" s="1">
        <f t="shared" si="49"/>
        <v>-0.33</v>
      </c>
    </row>
    <row r="151" spans="2:14" ht="14">
      <c r="B151" s="1">
        <f t="shared" si="51"/>
        <v>-100.630984908</v>
      </c>
      <c r="C151" s="1">
        <f t="shared" si="48"/>
        <v>0.5</v>
      </c>
      <c r="D151" s="1">
        <f t="shared" si="50"/>
        <v>51.303369305999993</v>
      </c>
      <c r="K151" s="1">
        <f t="shared" si="43"/>
        <v>20.209015092000001</v>
      </c>
      <c r="L151" s="1">
        <f t="shared" si="44"/>
        <v>32.96336930599999</v>
      </c>
      <c r="M151" s="1">
        <f t="shared" si="49"/>
        <v>-0.45</v>
      </c>
    </row>
    <row r="152" spans="2:14" ht="14">
      <c r="B152" s="1">
        <f t="shared" si="51"/>
        <v>-99.685934098000004</v>
      </c>
      <c r="C152" s="1">
        <f t="shared" si="48"/>
        <v>0.5</v>
      </c>
      <c r="D152" s="1">
        <f t="shared" si="50"/>
        <v>51.303369305999993</v>
      </c>
      <c r="K152" s="1">
        <f t="shared" si="43"/>
        <v>21.154065901999999</v>
      </c>
      <c r="L152" s="1">
        <f t="shared" si="44"/>
        <v>32.96336930599999</v>
      </c>
      <c r="M152" s="1">
        <f t="shared" si="49"/>
        <v>-0.45</v>
      </c>
    </row>
    <row r="153" spans="2:14" ht="14">
      <c r="B153" s="1">
        <f t="shared" si="51"/>
        <v>-100.630984908</v>
      </c>
      <c r="C153" s="1">
        <f t="shared" si="48"/>
        <v>-1</v>
      </c>
      <c r="D153" s="1">
        <f t="shared" si="50"/>
        <v>51.303369305999993</v>
      </c>
      <c r="K153" s="1">
        <f t="shared" si="43"/>
        <v>20.209015092000001</v>
      </c>
      <c r="L153" s="1">
        <f t="shared" si="44"/>
        <v>32.96336930599999</v>
      </c>
      <c r="M153" s="1">
        <v>5</v>
      </c>
    </row>
    <row r="154" spans="2:14" ht="14">
      <c r="B154" s="1">
        <f>B144-2.5</f>
        <v>-72.622038298000007</v>
      </c>
      <c r="C154" s="1">
        <f t="shared" si="48"/>
        <v>-1</v>
      </c>
      <c r="D154" s="1">
        <f>D144</f>
        <v>22.792369306000001</v>
      </c>
      <c r="E154" s="1">
        <f>E144+1</f>
        <v>16</v>
      </c>
      <c r="K154" s="1">
        <f t="shared" si="43"/>
        <v>48.217961701999997</v>
      </c>
      <c r="L154" s="1">
        <f t="shared" si="44"/>
        <v>4.4523693060000014</v>
      </c>
      <c r="M154" s="1">
        <v>5</v>
      </c>
      <c r="N154" s="1">
        <f>N144+1</f>
        <v>16</v>
      </c>
    </row>
    <row r="155" spans="2:14" ht="14">
      <c r="B155" s="1">
        <f>B145-2.5</f>
        <v>-72.622038298000007</v>
      </c>
      <c r="C155" s="1">
        <f t="shared" si="48"/>
        <v>0.28899999999999998</v>
      </c>
      <c r="D155" s="1">
        <f>D145</f>
        <v>22.792369306000001</v>
      </c>
      <c r="K155" s="1">
        <f t="shared" si="43"/>
        <v>48.217961701999997</v>
      </c>
      <c r="L155" s="1">
        <f t="shared" si="44"/>
        <v>4.4523693060000014</v>
      </c>
      <c r="M155" s="1">
        <f t="shared" ref="M155:M162" si="52">C155*-1+0.05</f>
        <v>-0.23899999999999999</v>
      </c>
    </row>
    <row r="156" spans="2:14" ht="14">
      <c r="B156" s="1">
        <f>B146-2.5</f>
        <v>-72.622038298000007</v>
      </c>
      <c r="C156" s="1">
        <f t="shared" si="48"/>
        <v>0.28899999999999998</v>
      </c>
      <c r="D156" s="1">
        <f t="shared" ref="D156:D163" si="53">D146-2.5</f>
        <v>47.678369305999993</v>
      </c>
      <c r="K156" s="1">
        <f t="shared" si="43"/>
        <v>48.217961701999997</v>
      </c>
      <c r="L156" s="1">
        <f t="shared" si="44"/>
        <v>29.338369305999993</v>
      </c>
      <c r="M156" s="1">
        <f t="shared" si="52"/>
        <v>-0.23899999999999999</v>
      </c>
    </row>
    <row r="157" spans="2:14" ht="14">
      <c r="B157" s="1">
        <f>B147-2.5</f>
        <v>-73.747038298000007</v>
      </c>
      <c r="C157" s="1">
        <f t="shared" si="48"/>
        <v>0.28899999999999998</v>
      </c>
      <c r="D157" s="1">
        <f t="shared" si="53"/>
        <v>48.803369305999993</v>
      </c>
      <c r="K157" s="1">
        <f t="shared" si="43"/>
        <v>47.092961701999997</v>
      </c>
      <c r="L157" s="1">
        <f t="shared" si="44"/>
        <v>30.463369305999993</v>
      </c>
      <c r="M157" s="1">
        <f t="shared" si="52"/>
        <v>-0.23899999999999999</v>
      </c>
    </row>
    <row r="158" spans="2:14" ht="14">
      <c r="B158" s="1">
        <f t="shared" ref="B158:B163" si="54">B148</f>
        <v>-99.332475578</v>
      </c>
      <c r="C158" s="1">
        <f t="shared" si="48"/>
        <v>0.28899999999999998</v>
      </c>
      <c r="D158" s="1">
        <f t="shared" si="53"/>
        <v>48.803369305999993</v>
      </c>
      <c r="K158" s="1">
        <f t="shared" si="43"/>
        <v>21.507524422000003</v>
      </c>
      <c r="L158" s="1">
        <f t="shared" si="44"/>
        <v>30.463369305999993</v>
      </c>
      <c r="M158" s="1">
        <f t="shared" si="52"/>
        <v>-0.23899999999999999</v>
      </c>
    </row>
    <row r="159" spans="2:14" ht="14">
      <c r="B159" s="1">
        <f t="shared" si="54"/>
        <v>-100.630984908</v>
      </c>
      <c r="C159" s="1">
        <f t="shared" si="48"/>
        <v>0.28899999999999998</v>
      </c>
      <c r="D159" s="1">
        <f t="shared" si="53"/>
        <v>48.803369305999993</v>
      </c>
      <c r="K159" s="1">
        <f t="shared" si="43"/>
        <v>20.209015092000001</v>
      </c>
      <c r="L159" s="1">
        <f t="shared" si="44"/>
        <v>30.463369305999993</v>
      </c>
      <c r="M159" s="1">
        <f t="shared" si="52"/>
        <v>-0.23899999999999999</v>
      </c>
    </row>
    <row r="160" spans="2:14" ht="14">
      <c r="B160" s="1">
        <f t="shared" si="54"/>
        <v>-99.685934098000004</v>
      </c>
      <c r="C160" s="1">
        <f t="shared" si="48"/>
        <v>0.38</v>
      </c>
      <c r="D160" s="1">
        <f t="shared" si="53"/>
        <v>48.803369305999993</v>
      </c>
      <c r="K160" s="1">
        <f t="shared" si="43"/>
        <v>21.154065901999999</v>
      </c>
      <c r="L160" s="1">
        <f t="shared" si="44"/>
        <v>30.463369305999993</v>
      </c>
      <c r="M160" s="1">
        <f t="shared" si="52"/>
        <v>-0.33</v>
      </c>
    </row>
    <row r="161" spans="2:14" ht="14">
      <c r="B161" s="1">
        <f t="shared" si="54"/>
        <v>-100.630984908</v>
      </c>
      <c r="C161" s="1">
        <f t="shared" si="48"/>
        <v>0.5</v>
      </c>
      <c r="D161" s="1">
        <f t="shared" si="53"/>
        <v>48.803369305999993</v>
      </c>
      <c r="K161" s="1">
        <f t="shared" si="43"/>
        <v>20.209015092000001</v>
      </c>
      <c r="L161" s="1">
        <f t="shared" si="44"/>
        <v>30.463369305999993</v>
      </c>
      <c r="M161" s="1">
        <f t="shared" si="52"/>
        <v>-0.45</v>
      </c>
    </row>
    <row r="162" spans="2:14" ht="14">
      <c r="B162" s="1">
        <f t="shared" si="54"/>
        <v>-99.685934098000004</v>
      </c>
      <c r="C162" s="1">
        <f t="shared" si="48"/>
        <v>0.5</v>
      </c>
      <c r="D162" s="1">
        <f t="shared" si="53"/>
        <v>48.803369305999993</v>
      </c>
      <c r="K162" s="1">
        <f t="shared" si="43"/>
        <v>21.154065901999999</v>
      </c>
      <c r="L162" s="1">
        <f t="shared" si="44"/>
        <v>30.463369305999993</v>
      </c>
      <c r="M162" s="1">
        <f t="shared" si="52"/>
        <v>-0.45</v>
      </c>
    </row>
    <row r="163" spans="2:14" ht="14">
      <c r="B163" s="1">
        <f t="shared" si="54"/>
        <v>-100.630984908</v>
      </c>
      <c r="C163" s="1">
        <f t="shared" si="48"/>
        <v>-1</v>
      </c>
      <c r="D163" s="1">
        <f t="shared" si="53"/>
        <v>48.803369305999993</v>
      </c>
      <c r="K163" s="1">
        <f t="shared" si="43"/>
        <v>20.209015092000001</v>
      </c>
      <c r="L163" s="1">
        <f t="shared" si="44"/>
        <v>30.463369305999993</v>
      </c>
      <c r="M163" s="1">
        <v>5</v>
      </c>
    </row>
    <row r="164" spans="2:14" ht="14">
      <c r="B164" s="1">
        <f>B154-2.5</f>
        <v>-75.122038298000007</v>
      </c>
      <c r="C164" s="1">
        <f t="shared" si="48"/>
        <v>-1</v>
      </c>
      <c r="D164" s="1">
        <f>D154</f>
        <v>22.792369306000001</v>
      </c>
      <c r="E164" s="1">
        <f>E154+1</f>
        <v>17</v>
      </c>
      <c r="K164" s="1">
        <f t="shared" si="43"/>
        <v>45.717961701999997</v>
      </c>
      <c r="L164" s="1">
        <f t="shared" si="44"/>
        <v>4.4523693060000014</v>
      </c>
      <c r="M164" s="1">
        <v>5</v>
      </c>
      <c r="N164" s="1">
        <f>N154+1</f>
        <v>17</v>
      </c>
    </row>
    <row r="165" spans="2:14" ht="14">
      <c r="B165" s="1">
        <f>B155-2.5</f>
        <v>-75.122038298000007</v>
      </c>
      <c r="C165" s="1">
        <f t="shared" si="48"/>
        <v>0.28899999999999998</v>
      </c>
      <c r="D165" s="1">
        <f>D155</f>
        <v>22.792369306000001</v>
      </c>
      <c r="K165" s="1">
        <f t="shared" si="43"/>
        <v>45.717961701999997</v>
      </c>
      <c r="L165" s="1">
        <f t="shared" si="44"/>
        <v>4.4523693060000014</v>
      </c>
      <c r="M165" s="1">
        <f t="shared" ref="M165:M172" si="55">C165*-1+0.05</f>
        <v>-0.23899999999999999</v>
      </c>
    </row>
    <row r="166" spans="2:14" ht="14">
      <c r="B166" s="1">
        <f>B156-2.5</f>
        <v>-75.122038298000007</v>
      </c>
      <c r="C166" s="1">
        <f t="shared" si="48"/>
        <v>0.28899999999999998</v>
      </c>
      <c r="D166" s="1">
        <f t="shared" ref="D166:D173" si="56">D156-2.5</f>
        <v>45.178369305999993</v>
      </c>
      <c r="K166" s="1">
        <f t="shared" si="43"/>
        <v>45.717961701999997</v>
      </c>
      <c r="L166" s="1">
        <f t="shared" si="44"/>
        <v>26.838369305999993</v>
      </c>
      <c r="M166" s="1">
        <f t="shared" si="55"/>
        <v>-0.23899999999999999</v>
      </c>
    </row>
    <row r="167" spans="2:14" ht="14">
      <c r="B167" s="1">
        <f>B157-2.5</f>
        <v>-76.247038298000007</v>
      </c>
      <c r="C167" s="1">
        <f t="shared" si="48"/>
        <v>0.28899999999999998</v>
      </c>
      <c r="D167" s="1">
        <f t="shared" si="56"/>
        <v>46.303369305999993</v>
      </c>
      <c r="K167" s="1">
        <f t="shared" si="43"/>
        <v>44.592961701999997</v>
      </c>
      <c r="L167" s="1">
        <f t="shared" si="44"/>
        <v>27.963369305999993</v>
      </c>
      <c r="M167" s="1">
        <f t="shared" si="55"/>
        <v>-0.23899999999999999</v>
      </c>
    </row>
    <row r="168" spans="2:14" ht="14">
      <c r="B168" s="1">
        <f t="shared" ref="B168:B173" si="57">B158</f>
        <v>-99.332475578</v>
      </c>
      <c r="C168" s="1">
        <f t="shared" si="48"/>
        <v>0.28899999999999998</v>
      </c>
      <c r="D168" s="1">
        <f t="shared" si="56"/>
        <v>46.303369305999993</v>
      </c>
      <c r="K168" s="1">
        <f t="shared" si="43"/>
        <v>21.507524422000003</v>
      </c>
      <c r="L168" s="1">
        <f t="shared" si="44"/>
        <v>27.963369305999993</v>
      </c>
      <c r="M168" s="1">
        <f t="shared" si="55"/>
        <v>-0.23899999999999999</v>
      </c>
    </row>
    <row r="169" spans="2:14" ht="14">
      <c r="B169" s="1">
        <f t="shared" si="57"/>
        <v>-100.630984908</v>
      </c>
      <c r="C169" s="1">
        <f t="shared" si="48"/>
        <v>0.28899999999999998</v>
      </c>
      <c r="D169" s="1">
        <f t="shared" si="56"/>
        <v>46.303369305999993</v>
      </c>
      <c r="K169" s="1">
        <f t="shared" si="43"/>
        <v>20.209015092000001</v>
      </c>
      <c r="L169" s="1">
        <f t="shared" si="44"/>
        <v>27.963369305999993</v>
      </c>
      <c r="M169" s="1">
        <f t="shared" si="55"/>
        <v>-0.23899999999999999</v>
      </c>
    </row>
    <row r="170" spans="2:14" ht="14">
      <c r="B170" s="1">
        <f t="shared" si="57"/>
        <v>-99.685934098000004</v>
      </c>
      <c r="C170" s="1">
        <f t="shared" si="48"/>
        <v>0.38</v>
      </c>
      <c r="D170" s="1">
        <f t="shared" si="56"/>
        <v>46.303369305999993</v>
      </c>
      <c r="K170" s="1">
        <f t="shared" si="43"/>
        <v>21.154065901999999</v>
      </c>
      <c r="L170" s="1">
        <f t="shared" si="44"/>
        <v>27.963369305999993</v>
      </c>
      <c r="M170" s="1">
        <f t="shared" si="55"/>
        <v>-0.33</v>
      </c>
    </row>
    <row r="171" spans="2:14" ht="14">
      <c r="B171" s="1">
        <f t="shared" si="57"/>
        <v>-100.630984908</v>
      </c>
      <c r="C171" s="1">
        <f t="shared" si="48"/>
        <v>0.5</v>
      </c>
      <c r="D171" s="1">
        <f t="shared" si="56"/>
        <v>46.303369305999993</v>
      </c>
      <c r="K171" s="1">
        <f t="shared" si="43"/>
        <v>20.209015092000001</v>
      </c>
      <c r="L171" s="1">
        <f t="shared" si="44"/>
        <v>27.963369305999993</v>
      </c>
      <c r="M171" s="1">
        <f t="shared" si="55"/>
        <v>-0.45</v>
      </c>
    </row>
    <row r="172" spans="2:14" ht="14">
      <c r="B172" s="1">
        <f t="shared" si="57"/>
        <v>-99.685934098000004</v>
      </c>
      <c r="C172" s="1">
        <f t="shared" si="48"/>
        <v>0.5</v>
      </c>
      <c r="D172" s="1">
        <f t="shared" si="56"/>
        <v>46.303369305999993</v>
      </c>
      <c r="K172" s="1">
        <f t="shared" si="43"/>
        <v>21.154065901999999</v>
      </c>
      <c r="L172" s="1">
        <f t="shared" si="44"/>
        <v>27.963369305999993</v>
      </c>
      <c r="M172" s="1">
        <f t="shared" si="55"/>
        <v>-0.45</v>
      </c>
    </row>
    <row r="173" spans="2:14" ht="14">
      <c r="B173" s="1">
        <f t="shared" si="57"/>
        <v>-100.630984908</v>
      </c>
      <c r="C173" s="1">
        <f t="shared" si="48"/>
        <v>-1</v>
      </c>
      <c r="D173" s="1">
        <f t="shared" si="56"/>
        <v>46.303369305999993</v>
      </c>
      <c r="K173" s="1">
        <f t="shared" si="43"/>
        <v>20.209015092000001</v>
      </c>
      <c r="L173" s="1">
        <f t="shared" si="44"/>
        <v>27.963369305999993</v>
      </c>
      <c r="M173" s="1">
        <v>5</v>
      </c>
    </row>
    <row r="174" spans="2:14" ht="14">
      <c r="B174" s="1">
        <f>B164-2.5</f>
        <v>-77.622038298000007</v>
      </c>
      <c r="C174" s="1">
        <f t="shared" si="48"/>
        <v>-1</v>
      </c>
      <c r="D174" s="1">
        <f>D164</f>
        <v>22.792369306000001</v>
      </c>
      <c r="E174" s="1">
        <f>E164+1</f>
        <v>18</v>
      </c>
      <c r="K174" s="1">
        <f t="shared" si="43"/>
        <v>43.217961701999997</v>
      </c>
      <c r="L174" s="1">
        <f t="shared" si="44"/>
        <v>4.4523693060000014</v>
      </c>
      <c r="M174" s="1">
        <v>5</v>
      </c>
      <c r="N174" s="1">
        <f>N164+1</f>
        <v>18</v>
      </c>
    </row>
    <row r="175" spans="2:14" ht="14">
      <c r="B175" s="1">
        <f>B165-2.5</f>
        <v>-77.622038298000007</v>
      </c>
      <c r="C175" s="1">
        <f t="shared" si="48"/>
        <v>0.28899999999999998</v>
      </c>
      <c r="D175" s="1">
        <f>D165</f>
        <v>22.792369306000001</v>
      </c>
      <c r="K175" s="1">
        <f t="shared" si="43"/>
        <v>43.217961701999997</v>
      </c>
      <c r="L175" s="1">
        <f t="shared" si="44"/>
        <v>4.4523693060000014</v>
      </c>
      <c r="M175" s="1">
        <f t="shared" ref="M175:M182" si="58">C175*-1+0.05</f>
        <v>-0.23899999999999999</v>
      </c>
    </row>
    <row r="176" spans="2:14" ht="14">
      <c r="B176" s="1">
        <f>B166-2.5</f>
        <v>-77.622038298000007</v>
      </c>
      <c r="C176" s="1">
        <f t="shared" si="48"/>
        <v>0.28899999999999998</v>
      </c>
      <c r="D176" s="1">
        <f t="shared" ref="D176:D183" si="59">D166-2.5</f>
        <v>42.678369305999993</v>
      </c>
      <c r="K176" s="1">
        <f t="shared" si="43"/>
        <v>43.217961701999997</v>
      </c>
      <c r="L176" s="1">
        <f t="shared" si="44"/>
        <v>24.338369305999993</v>
      </c>
      <c r="M176" s="1">
        <f t="shared" si="58"/>
        <v>-0.23899999999999999</v>
      </c>
    </row>
    <row r="177" spans="2:14" ht="14">
      <c r="B177" s="1">
        <f>B167-2.5</f>
        <v>-78.747038298000007</v>
      </c>
      <c r="C177" s="1">
        <f t="shared" si="48"/>
        <v>0.28899999999999998</v>
      </c>
      <c r="D177" s="1">
        <f t="shared" si="59"/>
        <v>43.803369305999993</v>
      </c>
      <c r="K177" s="1">
        <f t="shared" si="43"/>
        <v>42.092961701999997</v>
      </c>
      <c r="L177" s="1">
        <f t="shared" si="44"/>
        <v>25.463369305999993</v>
      </c>
      <c r="M177" s="1">
        <f t="shared" si="58"/>
        <v>-0.23899999999999999</v>
      </c>
    </row>
    <row r="178" spans="2:14" ht="14">
      <c r="B178" s="1">
        <f t="shared" ref="B178:B183" si="60">B168</f>
        <v>-99.332475578</v>
      </c>
      <c r="C178" s="1">
        <f t="shared" si="48"/>
        <v>0.28899999999999998</v>
      </c>
      <c r="D178" s="1">
        <f t="shared" si="59"/>
        <v>43.803369305999993</v>
      </c>
      <c r="K178" s="1">
        <f t="shared" si="43"/>
        <v>21.507524422000003</v>
      </c>
      <c r="L178" s="1">
        <f t="shared" si="44"/>
        <v>25.463369305999993</v>
      </c>
      <c r="M178" s="1">
        <f t="shared" si="58"/>
        <v>-0.23899999999999999</v>
      </c>
    </row>
    <row r="179" spans="2:14" ht="14">
      <c r="B179" s="1">
        <f t="shared" si="60"/>
        <v>-100.630984908</v>
      </c>
      <c r="C179" s="1">
        <f t="shared" si="48"/>
        <v>0.28899999999999998</v>
      </c>
      <c r="D179" s="1">
        <f t="shared" si="59"/>
        <v>43.803369305999993</v>
      </c>
      <c r="K179" s="1">
        <f t="shared" si="43"/>
        <v>20.209015092000001</v>
      </c>
      <c r="L179" s="1">
        <f t="shared" si="44"/>
        <v>25.463369305999993</v>
      </c>
      <c r="M179" s="1">
        <f t="shared" si="58"/>
        <v>-0.23899999999999999</v>
      </c>
    </row>
    <row r="180" spans="2:14" ht="14">
      <c r="B180" s="1">
        <f t="shared" si="60"/>
        <v>-99.685934098000004</v>
      </c>
      <c r="C180" s="1">
        <f t="shared" si="48"/>
        <v>0.38</v>
      </c>
      <c r="D180" s="1">
        <f t="shared" si="59"/>
        <v>43.803369305999993</v>
      </c>
      <c r="K180" s="1">
        <f t="shared" si="43"/>
        <v>21.154065901999999</v>
      </c>
      <c r="L180" s="1">
        <f t="shared" si="44"/>
        <v>25.463369305999993</v>
      </c>
      <c r="M180" s="1">
        <f t="shared" si="58"/>
        <v>-0.33</v>
      </c>
    </row>
    <row r="181" spans="2:14" ht="14">
      <c r="B181" s="1">
        <f t="shared" si="60"/>
        <v>-100.630984908</v>
      </c>
      <c r="C181" s="1">
        <f t="shared" si="48"/>
        <v>0.5</v>
      </c>
      <c r="D181" s="1">
        <f t="shared" si="59"/>
        <v>43.803369305999993</v>
      </c>
      <c r="K181" s="1">
        <f t="shared" si="43"/>
        <v>20.209015092000001</v>
      </c>
      <c r="L181" s="1">
        <f t="shared" si="44"/>
        <v>25.463369305999993</v>
      </c>
      <c r="M181" s="1">
        <f t="shared" si="58"/>
        <v>-0.45</v>
      </c>
    </row>
    <row r="182" spans="2:14" ht="14">
      <c r="B182" s="1">
        <f t="shared" si="60"/>
        <v>-99.685934098000004</v>
      </c>
      <c r="C182" s="1">
        <f t="shared" si="48"/>
        <v>0.5</v>
      </c>
      <c r="D182" s="1">
        <f t="shared" si="59"/>
        <v>43.803369305999993</v>
      </c>
      <c r="K182" s="1">
        <f t="shared" si="43"/>
        <v>21.154065901999999</v>
      </c>
      <c r="L182" s="1">
        <f t="shared" si="44"/>
        <v>25.463369305999993</v>
      </c>
      <c r="M182" s="1">
        <f t="shared" si="58"/>
        <v>-0.45</v>
      </c>
    </row>
    <row r="183" spans="2:14" ht="14">
      <c r="B183" s="1">
        <f t="shared" si="60"/>
        <v>-100.630984908</v>
      </c>
      <c r="C183" s="1">
        <f t="shared" si="48"/>
        <v>-1</v>
      </c>
      <c r="D183" s="1">
        <f t="shared" si="59"/>
        <v>43.803369305999993</v>
      </c>
      <c r="K183" s="1">
        <f t="shared" si="43"/>
        <v>20.209015092000001</v>
      </c>
      <c r="L183" s="1">
        <f t="shared" si="44"/>
        <v>25.463369305999993</v>
      </c>
      <c r="M183" s="1">
        <v>5</v>
      </c>
    </row>
    <row r="184" spans="2:14" ht="14">
      <c r="B184" s="1">
        <f>B174-2.5</f>
        <v>-80.122038298000007</v>
      </c>
      <c r="C184" s="1">
        <f t="shared" si="48"/>
        <v>-1</v>
      </c>
      <c r="D184" s="1">
        <f>D174</f>
        <v>22.792369306000001</v>
      </c>
      <c r="E184" s="1">
        <f>E174+1</f>
        <v>19</v>
      </c>
      <c r="K184" s="1">
        <f t="shared" si="43"/>
        <v>40.717961701999997</v>
      </c>
      <c r="L184" s="1">
        <f t="shared" si="44"/>
        <v>4.4523693060000014</v>
      </c>
      <c r="M184" s="1">
        <v>5</v>
      </c>
      <c r="N184" s="1">
        <f>N174+1</f>
        <v>19</v>
      </c>
    </row>
    <row r="185" spans="2:14" ht="14">
      <c r="B185" s="1">
        <f>B175-2.5</f>
        <v>-80.122038298000007</v>
      </c>
      <c r="C185" s="1">
        <f t="shared" si="48"/>
        <v>0.28899999999999998</v>
      </c>
      <c r="D185" s="1">
        <f>D175</f>
        <v>22.792369306000001</v>
      </c>
      <c r="K185" s="1">
        <f t="shared" si="43"/>
        <v>40.717961701999997</v>
      </c>
      <c r="L185" s="1">
        <f t="shared" si="44"/>
        <v>4.4523693060000014</v>
      </c>
      <c r="M185" s="1">
        <f t="shared" ref="M185:M192" si="61">C185*-1+0.05</f>
        <v>-0.23899999999999999</v>
      </c>
    </row>
    <row r="186" spans="2:14" ht="14">
      <c r="B186" s="1">
        <f>B176-2.5</f>
        <v>-80.122038298000007</v>
      </c>
      <c r="C186" s="1">
        <f t="shared" si="48"/>
        <v>0.28899999999999998</v>
      </c>
      <c r="D186" s="1">
        <f t="shared" ref="D186:D193" si="62">D176-2.5</f>
        <v>40.178369305999993</v>
      </c>
      <c r="K186" s="1">
        <f t="shared" si="43"/>
        <v>40.717961701999997</v>
      </c>
      <c r="L186" s="1">
        <f t="shared" si="44"/>
        <v>21.838369305999993</v>
      </c>
      <c r="M186" s="1">
        <f t="shared" si="61"/>
        <v>-0.23899999999999999</v>
      </c>
    </row>
    <row r="187" spans="2:14" ht="14">
      <c r="B187" s="1">
        <f>B177-2.5</f>
        <v>-81.247038298000007</v>
      </c>
      <c r="C187" s="1">
        <f t="shared" si="48"/>
        <v>0.28899999999999998</v>
      </c>
      <c r="D187" s="1">
        <f t="shared" si="62"/>
        <v>41.303369305999993</v>
      </c>
      <c r="K187" s="1">
        <f t="shared" si="43"/>
        <v>39.592961701999997</v>
      </c>
      <c r="L187" s="1">
        <f t="shared" si="44"/>
        <v>22.963369305999993</v>
      </c>
      <c r="M187" s="1">
        <f t="shared" si="61"/>
        <v>-0.23899999999999999</v>
      </c>
    </row>
    <row r="188" spans="2:14" ht="14">
      <c r="B188" s="1">
        <f t="shared" ref="B188:B193" si="63">B178</f>
        <v>-99.332475578</v>
      </c>
      <c r="C188" s="1">
        <f t="shared" si="48"/>
        <v>0.28899999999999998</v>
      </c>
      <c r="D188" s="1">
        <f t="shared" si="62"/>
        <v>41.303369305999993</v>
      </c>
      <c r="K188" s="1">
        <f t="shared" si="43"/>
        <v>21.507524422000003</v>
      </c>
      <c r="L188" s="1">
        <f t="shared" si="44"/>
        <v>22.963369305999993</v>
      </c>
      <c r="M188" s="1">
        <f t="shared" si="61"/>
        <v>-0.23899999999999999</v>
      </c>
    </row>
    <row r="189" spans="2:14" ht="14">
      <c r="B189" s="1">
        <f t="shared" si="63"/>
        <v>-100.630984908</v>
      </c>
      <c r="C189" s="1">
        <f t="shared" si="48"/>
        <v>0.28899999999999998</v>
      </c>
      <c r="D189" s="1">
        <f t="shared" si="62"/>
        <v>41.303369305999993</v>
      </c>
      <c r="K189" s="1">
        <f t="shared" si="43"/>
        <v>20.209015092000001</v>
      </c>
      <c r="L189" s="1">
        <f t="shared" si="44"/>
        <v>22.963369305999993</v>
      </c>
      <c r="M189" s="1">
        <f t="shared" si="61"/>
        <v>-0.23899999999999999</v>
      </c>
    </row>
    <row r="190" spans="2:14" ht="14">
      <c r="B190" s="1">
        <f t="shared" si="63"/>
        <v>-99.685934098000004</v>
      </c>
      <c r="C190" s="1">
        <f t="shared" si="48"/>
        <v>0.38</v>
      </c>
      <c r="D190" s="1">
        <f t="shared" si="62"/>
        <v>41.303369305999993</v>
      </c>
      <c r="K190" s="1">
        <f t="shared" si="43"/>
        <v>21.154065901999999</v>
      </c>
      <c r="L190" s="1">
        <f t="shared" si="44"/>
        <v>22.963369305999993</v>
      </c>
      <c r="M190" s="1">
        <f t="shared" si="61"/>
        <v>-0.33</v>
      </c>
    </row>
    <row r="191" spans="2:14" ht="14">
      <c r="B191" s="1">
        <f t="shared" si="63"/>
        <v>-100.630984908</v>
      </c>
      <c r="C191" s="1">
        <f t="shared" si="48"/>
        <v>0.5</v>
      </c>
      <c r="D191" s="1">
        <f t="shared" si="62"/>
        <v>41.303369305999993</v>
      </c>
      <c r="K191" s="1">
        <f t="shared" si="43"/>
        <v>20.209015092000001</v>
      </c>
      <c r="L191" s="1">
        <f t="shared" si="44"/>
        <v>22.963369305999993</v>
      </c>
      <c r="M191" s="1">
        <f t="shared" si="61"/>
        <v>-0.45</v>
      </c>
    </row>
    <row r="192" spans="2:14" ht="14">
      <c r="B192" s="1">
        <f t="shared" si="63"/>
        <v>-99.685934098000004</v>
      </c>
      <c r="C192" s="1">
        <f t="shared" si="48"/>
        <v>0.5</v>
      </c>
      <c r="D192" s="1">
        <f t="shared" si="62"/>
        <v>41.303369305999993</v>
      </c>
      <c r="K192" s="1">
        <f t="shared" si="43"/>
        <v>21.154065901999999</v>
      </c>
      <c r="L192" s="1">
        <f t="shared" si="44"/>
        <v>22.963369305999993</v>
      </c>
      <c r="M192" s="1">
        <f t="shared" si="61"/>
        <v>-0.45</v>
      </c>
    </row>
    <row r="193" spans="2:14" ht="14">
      <c r="B193" s="1">
        <f t="shared" si="63"/>
        <v>-100.630984908</v>
      </c>
      <c r="C193" s="1">
        <f t="shared" si="48"/>
        <v>-1</v>
      </c>
      <c r="D193" s="1">
        <f t="shared" si="62"/>
        <v>41.303369305999993</v>
      </c>
      <c r="K193" s="1">
        <f t="shared" si="43"/>
        <v>20.209015092000001</v>
      </c>
      <c r="L193" s="1">
        <f t="shared" si="44"/>
        <v>22.963369305999993</v>
      </c>
      <c r="M193" s="1">
        <v>5</v>
      </c>
    </row>
    <row r="194" spans="2:14" ht="14">
      <c r="B194" s="1">
        <f>B184-2.5</f>
        <v>-82.622038298000007</v>
      </c>
      <c r="C194" s="1">
        <f t="shared" si="48"/>
        <v>-1</v>
      </c>
      <c r="D194" s="1">
        <f>D184</f>
        <v>22.792369306000001</v>
      </c>
      <c r="E194" s="1">
        <f>E184+1</f>
        <v>20</v>
      </c>
      <c r="K194" s="1">
        <f t="shared" si="43"/>
        <v>38.217961701999997</v>
      </c>
      <c r="L194" s="1">
        <f t="shared" si="44"/>
        <v>4.4523693060000014</v>
      </c>
      <c r="M194" s="1">
        <v>5</v>
      </c>
      <c r="N194" s="1">
        <f>N184+1</f>
        <v>20</v>
      </c>
    </row>
    <row r="195" spans="2:14" ht="14">
      <c r="B195" s="1">
        <f>B185-2.5</f>
        <v>-82.622038298000007</v>
      </c>
      <c r="C195" s="1">
        <f t="shared" si="48"/>
        <v>0.28899999999999998</v>
      </c>
      <c r="D195" s="1">
        <f>D185</f>
        <v>22.792369306000001</v>
      </c>
      <c r="K195" s="1">
        <f t="shared" si="43"/>
        <v>38.217961701999997</v>
      </c>
      <c r="L195" s="1">
        <f t="shared" si="44"/>
        <v>4.4523693060000014</v>
      </c>
      <c r="M195" s="1">
        <f t="shared" ref="M195:M202" si="64">C195*-1+0.05</f>
        <v>-0.23899999999999999</v>
      </c>
    </row>
    <row r="196" spans="2:14" ht="14">
      <c r="B196" s="1">
        <f>B186-2.5</f>
        <v>-82.622038298000007</v>
      </c>
      <c r="C196" s="1">
        <f t="shared" si="48"/>
        <v>0.28899999999999998</v>
      </c>
      <c r="D196" s="1">
        <f t="shared" ref="D196:D203" si="65">D186-2.5</f>
        <v>37.678369305999993</v>
      </c>
      <c r="K196" s="1">
        <f t="shared" ref="K196:K259" si="66">B196+120.84</f>
        <v>38.217961701999997</v>
      </c>
      <c r="L196" s="1">
        <f t="shared" ref="L196:L259" si="67">D196-18.34</f>
        <v>19.338369305999993</v>
      </c>
      <c r="M196" s="1">
        <f t="shared" si="64"/>
        <v>-0.23899999999999999</v>
      </c>
    </row>
    <row r="197" spans="2:14" ht="14">
      <c r="B197" s="1">
        <f>B187-2.5</f>
        <v>-83.747038298000007</v>
      </c>
      <c r="C197" s="1">
        <f t="shared" si="48"/>
        <v>0.28899999999999998</v>
      </c>
      <c r="D197" s="1">
        <f t="shared" si="65"/>
        <v>38.803369305999993</v>
      </c>
      <c r="K197" s="1">
        <f t="shared" si="66"/>
        <v>37.092961701999997</v>
      </c>
      <c r="L197" s="1">
        <f t="shared" si="67"/>
        <v>20.463369305999993</v>
      </c>
      <c r="M197" s="1">
        <f t="shared" si="64"/>
        <v>-0.23899999999999999</v>
      </c>
    </row>
    <row r="198" spans="2:14" ht="14">
      <c r="B198" s="1">
        <f t="shared" ref="B198:B203" si="68">B188</f>
        <v>-99.332475578</v>
      </c>
      <c r="C198" s="1">
        <f t="shared" si="48"/>
        <v>0.28899999999999998</v>
      </c>
      <c r="D198" s="1">
        <f t="shared" si="65"/>
        <v>38.803369305999993</v>
      </c>
      <c r="K198" s="1">
        <f t="shared" si="66"/>
        <v>21.507524422000003</v>
      </c>
      <c r="L198" s="1">
        <f t="shared" si="67"/>
        <v>20.463369305999993</v>
      </c>
      <c r="M198" s="1">
        <f t="shared" si="64"/>
        <v>-0.23899999999999999</v>
      </c>
    </row>
    <row r="199" spans="2:14" ht="14">
      <c r="B199" s="1">
        <f t="shared" si="68"/>
        <v>-100.630984908</v>
      </c>
      <c r="C199" s="1">
        <f t="shared" si="48"/>
        <v>0.28899999999999998</v>
      </c>
      <c r="D199" s="1">
        <f t="shared" si="65"/>
        <v>38.803369305999993</v>
      </c>
      <c r="K199" s="1">
        <f t="shared" si="66"/>
        <v>20.209015092000001</v>
      </c>
      <c r="L199" s="1">
        <f t="shared" si="67"/>
        <v>20.463369305999993</v>
      </c>
      <c r="M199" s="1">
        <f t="shared" si="64"/>
        <v>-0.23899999999999999</v>
      </c>
    </row>
    <row r="200" spans="2:14" ht="14">
      <c r="B200" s="1">
        <f t="shared" si="68"/>
        <v>-99.685934098000004</v>
      </c>
      <c r="C200" s="1">
        <f t="shared" si="48"/>
        <v>0.38</v>
      </c>
      <c r="D200" s="1">
        <f t="shared" si="65"/>
        <v>38.803369305999993</v>
      </c>
      <c r="K200" s="1">
        <f t="shared" si="66"/>
        <v>21.154065901999999</v>
      </c>
      <c r="L200" s="1">
        <f t="shared" si="67"/>
        <v>20.463369305999993</v>
      </c>
      <c r="M200" s="1">
        <f t="shared" si="64"/>
        <v>-0.33</v>
      </c>
    </row>
    <row r="201" spans="2:14" ht="14">
      <c r="B201" s="1">
        <f t="shared" si="68"/>
        <v>-100.630984908</v>
      </c>
      <c r="C201" s="1">
        <f t="shared" si="48"/>
        <v>0.5</v>
      </c>
      <c r="D201" s="1">
        <f t="shared" si="65"/>
        <v>38.803369305999993</v>
      </c>
      <c r="K201" s="1">
        <f t="shared" si="66"/>
        <v>20.209015092000001</v>
      </c>
      <c r="L201" s="1">
        <f t="shared" si="67"/>
        <v>20.463369305999993</v>
      </c>
      <c r="M201" s="1">
        <f t="shared" si="64"/>
        <v>-0.45</v>
      </c>
    </row>
    <row r="202" spans="2:14" ht="14">
      <c r="B202" s="1">
        <f t="shared" si="68"/>
        <v>-99.685934098000004</v>
      </c>
      <c r="C202" s="1">
        <f t="shared" si="48"/>
        <v>0.5</v>
      </c>
      <c r="D202" s="1">
        <f t="shared" si="65"/>
        <v>38.803369305999993</v>
      </c>
      <c r="K202" s="1">
        <f t="shared" si="66"/>
        <v>21.154065901999999</v>
      </c>
      <c r="L202" s="1">
        <f t="shared" si="67"/>
        <v>20.463369305999993</v>
      </c>
      <c r="M202" s="1">
        <f t="shared" si="64"/>
        <v>-0.45</v>
      </c>
    </row>
    <row r="203" spans="2:14" ht="14">
      <c r="B203" s="1">
        <f t="shared" si="68"/>
        <v>-100.630984908</v>
      </c>
      <c r="C203" s="1">
        <f t="shared" si="48"/>
        <v>-1</v>
      </c>
      <c r="D203" s="1">
        <f t="shared" si="65"/>
        <v>38.803369305999993</v>
      </c>
      <c r="K203" s="1">
        <f t="shared" si="66"/>
        <v>20.209015092000001</v>
      </c>
      <c r="L203" s="1">
        <f t="shared" si="67"/>
        <v>20.463369305999993</v>
      </c>
      <c r="M203" s="1">
        <v>5</v>
      </c>
    </row>
    <row r="204" spans="2:14" ht="14">
      <c r="B204" s="1">
        <f>B194-2.5</f>
        <v>-85.122038298000007</v>
      </c>
      <c r="C204" s="1">
        <f t="shared" si="48"/>
        <v>-1</v>
      </c>
      <c r="D204" s="1">
        <f>D194</f>
        <v>22.792369306000001</v>
      </c>
      <c r="E204" s="1">
        <f>E194+1</f>
        <v>21</v>
      </c>
      <c r="K204" s="1">
        <f t="shared" si="66"/>
        <v>35.717961701999997</v>
      </c>
      <c r="L204" s="1">
        <f t="shared" si="67"/>
        <v>4.4523693060000014</v>
      </c>
      <c r="M204" s="1">
        <v>5</v>
      </c>
      <c r="N204" s="1">
        <f>N194+1</f>
        <v>21</v>
      </c>
    </row>
    <row r="205" spans="2:14" ht="14">
      <c r="B205" s="1">
        <f>B195-2.5</f>
        <v>-85.122038298000007</v>
      </c>
      <c r="C205" s="1">
        <f t="shared" si="48"/>
        <v>0.28899999999999998</v>
      </c>
      <c r="D205" s="1">
        <f>D195</f>
        <v>22.792369306000001</v>
      </c>
      <c r="K205" s="1">
        <f t="shared" si="66"/>
        <v>35.717961701999997</v>
      </c>
      <c r="L205" s="1">
        <f t="shared" si="67"/>
        <v>4.4523693060000014</v>
      </c>
      <c r="M205" s="1">
        <f t="shared" ref="M205:M212" si="69">C205*-1+0.05</f>
        <v>-0.23899999999999999</v>
      </c>
    </row>
    <row r="206" spans="2:14" ht="14">
      <c r="B206" s="1">
        <f>B196-2.5</f>
        <v>-85.122038298000007</v>
      </c>
      <c r="C206" s="1">
        <f t="shared" si="48"/>
        <v>0.28899999999999998</v>
      </c>
      <c r="D206" s="1">
        <f t="shared" ref="D206:D213" si="70">D196-2.5</f>
        <v>35.178369305999993</v>
      </c>
      <c r="K206" s="1">
        <f t="shared" si="66"/>
        <v>35.717961701999997</v>
      </c>
      <c r="L206" s="1">
        <f t="shared" si="67"/>
        <v>16.838369305999993</v>
      </c>
      <c r="M206" s="1">
        <f t="shared" si="69"/>
        <v>-0.23899999999999999</v>
      </c>
    </row>
    <row r="207" spans="2:14" ht="14">
      <c r="B207" s="1">
        <f>B197-2.5</f>
        <v>-86.247038298000007</v>
      </c>
      <c r="C207" s="1">
        <f t="shared" si="48"/>
        <v>0.28899999999999998</v>
      </c>
      <c r="D207" s="1">
        <f t="shared" si="70"/>
        <v>36.303369305999993</v>
      </c>
      <c r="K207" s="1">
        <f t="shared" si="66"/>
        <v>34.592961701999997</v>
      </c>
      <c r="L207" s="1">
        <f t="shared" si="67"/>
        <v>17.963369305999993</v>
      </c>
      <c r="M207" s="1">
        <f t="shared" si="69"/>
        <v>-0.23899999999999999</v>
      </c>
    </row>
    <row r="208" spans="2:14" ht="14">
      <c r="B208" s="1">
        <f t="shared" ref="B208:B213" si="71">B198</f>
        <v>-99.332475578</v>
      </c>
      <c r="C208" s="1">
        <f t="shared" ref="C208:C253" si="72">C198</f>
        <v>0.28899999999999998</v>
      </c>
      <c r="D208" s="1">
        <f t="shared" si="70"/>
        <v>36.303369305999993</v>
      </c>
      <c r="K208" s="1">
        <f t="shared" si="66"/>
        <v>21.507524422000003</v>
      </c>
      <c r="L208" s="1">
        <f t="shared" si="67"/>
        <v>17.963369305999993</v>
      </c>
      <c r="M208" s="1">
        <f t="shared" si="69"/>
        <v>-0.23899999999999999</v>
      </c>
    </row>
    <row r="209" spans="2:14" ht="14">
      <c r="B209" s="1">
        <f t="shared" si="71"/>
        <v>-100.630984908</v>
      </c>
      <c r="C209" s="1">
        <f t="shared" si="72"/>
        <v>0.28899999999999998</v>
      </c>
      <c r="D209" s="1">
        <f t="shared" si="70"/>
        <v>36.303369305999993</v>
      </c>
      <c r="K209" s="1">
        <f t="shared" si="66"/>
        <v>20.209015092000001</v>
      </c>
      <c r="L209" s="1">
        <f t="shared" si="67"/>
        <v>17.963369305999993</v>
      </c>
      <c r="M209" s="1">
        <f t="shared" si="69"/>
        <v>-0.23899999999999999</v>
      </c>
    </row>
    <row r="210" spans="2:14" ht="14">
      <c r="B210" s="1">
        <f t="shared" si="71"/>
        <v>-99.685934098000004</v>
      </c>
      <c r="C210" s="1">
        <f t="shared" si="72"/>
        <v>0.38</v>
      </c>
      <c r="D210" s="1">
        <f t="shared" si="70"/>
        <v>36.303369305999993</v>
      </c>
      <c r="K210" s="1">
        <f t="shared" si="66"/>
        <v>21.154065901999999</v>
      </c>
      <c r="L210" s="1">
        <f t="shared" si="67"/>
        <v>17.963369305999993</v>
      </c>
      <c r="M210" s="1">
        <f t="shared" si="69"/>
        <v>-0.33</v>
      </c>
    </row>
    <row r="211" spans="2:14" ht="14">
      <c r="B211" s="1">
        <f t="shared" si="71"/>
        <v>-100.630984908</v>
      </c>
      <c r="C211" s="1">
        <f t="shared" si="72"/>
        <v>0.5</v>
      </c>
      <c r="D211" s="1">
        <f t="shared" si="70"/>
        <v>36.303369305999993</v>
      </c>
      <c r="K211" s="1">
        <f t="shared" si="66"/>
        <v>20.209015092000001</v>
      </c>
      <c r="L211" s="1">
        <f t="shared" si="67"/>
        <v>17.963369305999993</v>
      </c>
      <c r="M211" s="1">
        <f t="shared" si="69"/>
        <v>-0.45</v>
      </c>
    </row>
    <row r="212" spans="2:14" ht="14">
      <c r="B212" s="1">
        <f t="shared" si="71"/>
        <v>-99.685934098000004</v>
      </c>
      <c r="C212" s="1">
        <f t="shared" si="72"/>
        <v>0.5</v>
      </c>
      <c r="D212" s="1">
        <f t="shared" si="70"/>
        <v>36.303369305999993</v>
      </c>
      <c r="K212" s="1">
        <f t="shared" si="66"/>
        <v>21.154065901999999</v>
      </c>
      <c r="L212" s="1">
        <f t="shared" si="67"/>
        <v>17.963369305999993</v>
      </c>
      <c r="M212" s="1">
        <f t="shared" si="69"/>
        <v>-0.45</v>
      </c>
    </row>
    <row r="213" spans="2:14" ht="14">
      <c r="B213" s="1">
        <f t="shared" si="71"/>
        <v>-100.630984908</v>
      </c>
      <c r="C213" s="1">
        <f t="shared" si="72"/>
        <v>-1</v>
      </c>
      <c r="D213" s="1">
        <f t="shared" si="70"/>
        <v>36.303369305999993</v>
      </c>
      <c r="K213" s="1">
        <f t="shared" si="66"/>
        <v>20.209015092000001</v>
      </c>
      <c r="L213" s="1">
        <f t="shared" si="67"/>
        <v>17.963369305999993</v>
      </c>
      <c r="M213" s="1">
        <v>5</v>
      </c>
    </row>
    <row r="214" spans="2:14" ht="14">
      <c r="B214" s="1">
        <f>B204-2.5</f>
        <v>-87.622038298000007</v>
      </c>
      <c r="C214" s="1">
        <f t="shared" si="72"/>
        <v>-1</v>
      </c>
      <c r="D214" s="1">
        <f>D204</f>
        <v>22.792369306000001</v>
      </c>
      <c r="E214" s="1">
        <f>E204+1</f>
        <v>22</v>
      </c>
      <c r="K214" s="1">
        <f t="shared" si="66"/>
        <v>33.217961701999997</v>
      </c>
      <c r="L214" s="1">
        <f t="shared" si="67"/>
        <v>4.4523693060000014</v>
      </c>
      <c r="M214" s="1">
        <v>5</v>
      </c>
      <c r="N214" s="1">
        <f>N204+1</f>
        <v>22</v>
      </c>
    </row>
    <row r="215" spans="2:14" ht="14">
      <c r="B215" s="1">
        <f>B205-2.5</f>
        <v>-87.622038298000007</v>
      </c>
      <c r="C215" s="1">
        <f t="shared" si="72"/>
        <v>0.28899999999999998</v>
      </c>
      <c r="D215" s="1">
        <f>D205</f>
        <v>22.792369306000001</v>
      </c>
      <c r="K215" s="1">
        <f t="shared" si="66"/>
        <v>33.217961701999997</v>
      </c>
      <c r="L215" s="1">
        <f t="shared" si="67"/>
        <v>4.4523693060000014</v>
      </c>
      <c r="M215" s="1">
        <f t="shared" ref="M215:M222" si="73">C215*-1+0.05</f>
        <v>-0.23899999999999999</v>
      </c>
    </row>
    <row r="216" spans="2:14" ht="14">
      <c r="B216" s="1">
        <f>B206-2.5</f>
        <v>-87.622038298000007</v>
      </c>
      <c r="C216" s="1">
        <f t="shared" si="72"/>
        <v>0.28899999999999998</v>
      </c>
      <c r="D216" s="1">
        <f t="shared" ref="D216:D223" si="74">D206-2.5</f>
        <v>32.678369305999993</v>
      </c>
      <c r="K216" s="1">
        <f t="shared" si="66"/>
        <v>33.217961701999997</v>
      </c>
      <c r="L216" s="1">
        <f t="shared" si="67"/>
        <v>14.338369305999993</v>
      </c>
      <c r="M216" s="1">
        <f t="shared" si="73"/>
        <v>-0.23899999999999999</v>
      </c>
    </row>
    <row r="217" spans="2:14" ht="14">
      <c r="B217" s="1">
        <f>B207-2.5</f>
        <v>-88.747038298000007</v>
      </c>
      <c r="C217" s="1">
        <f t="shared" si="72"/>
        <v>0.28899999999999998</v>
      </c>
      <c r="D217" s="1">
        <f t="shared" si="74"/>
        <v>33.803369305999993</v>
      </c>
      <c r="K217" s="1">
        <f t="shared" si="66"/>
        <v>32.092961701999997</v>
      </c>
      <c r="L217" s="1">
        <f t="shared" si="67"/>
        <v>15.463369305999993</v>
      </c>
      <c r="M217" s="1">
        <f t="shared" si="73"/>
        <v>-0.23899999999999999</v>
      </c>
    </row>
    <row r="218" spans="2:14" ht="14">
      <c r="B218" s="1">
        <f t="shared" ref="B218:B223" si="75">B208</f>
        <v>-99.332475578</v>
      </c>
      <c r="C218" s="1">
        <f t="shared" si="72"/>
        <v>0.28899999999999998</v>
      </c>
      <c r="D218" s="1">
        <f t="shared" si="74"/>
        <v>33.803369305999993</v>
      </c>
      <c r="K218" s="1">
        <f t="shared" si="66"/>
        <v>21.507524422000003</v>
      </c>
      <c r="L218" s="1">
        <f t="shared" si="67"/>
        <v>15.463369305999993</v>
      </c>
      <c r="M218" s="1">
        <f t="shared" si="73"/>
        <v>-0.23899999999999999</v>
      </c>
    </row>
    <row r="219" spans="2:14" ht="14">
      <c r="B219" s="1">
        <f t="shared" si="75"/>
        <v>-100.630984908</v>
      </c>
      <c r="C219" s="1">
        <f t="shared" si="72"/>
        <v>0.28899999999999998</v>
      </c>
      <c r="D219" s="1">
        <f t="shared" si="74"/>
        <v>33.803369305999993</v>
      </c>
      <c r="K219" s="1">
        <f t="shared" si="66"/>
        <v>20.209015092000001</v>
      </c>
      <c r="L219" s="1">
        <f t="shared" si="67"/>
        <v>15.463369305999993</v>
      </c>
      <c r="M219" s="1">
        <f t="shared" si="73"/>
        <v>-0.23899999999999999</v>
      </c>
    </row>
    <row r="220" spans="2:14" ht="14">
      <c r="B220" s="1">
        <f t="shared" si="75"/>
        <v>-99.685934098000004</v>
      </c>
      <c r="C220" s="1">
        <f t="shared" si="72"/>
        <v>0.38</v>
      </c>
      <c r="D220" s="1">
        <f t="shared" si="74"/>
        <v>33.803369305999993</v>
      </c>
      <c r="K220" s="1">
        <f t="shared" si="66"/>
        <v>21.154065901999999</v>
      </c>
      <c r="L220" s="1">
        <f t="shared" si="67"/>
        <v>15.463369305999993</v>
      </c>
      <c r="M220" s="1">
        <f t="shared" si="73"/>
        <v>-0.33</v>
      </c>
    </row>
    <row r="221" spans="2:14" ht="14">
      <c r="B221" s="1">
        <f t="shared" si="75"/>
        <v>-100.630984908</v>
      </c>
      <c r="C221" s="1">
        <f t="shared" si="72"/>
        <v>0.5</v>
      </c>
      <c r="D221" s="1">
        <f t="shared" si="74"/>
        <v>33.803369305999993</v>
      </c>
      <c r="K221" s="1">
        <f t="shared" si="66"/>
        <v>20.209015092000001</v>
      </c>
      <c r="L221" s="1">
        <f t="shared" si="67"/>
        <v>15.463369305999993</v>
      </c>
      <c r="M221" s="1">
        <f t="shared" si="73"/>
        <v>-0.45</v>
      </c>
    </row>
    <row r="222" spans="2:14" ht="14">
      <c r="B222" s="1">
        <f t="shared" si="75"/>
        <v>-99.685934098000004</v>
      </c>
      <c r="C222" s="1">
        <f t="shared" si="72"/>
        <v>0.5</v>
      </c>
      <c r="D222" s="1">
        <f t="shared" si="74"/>
        <v>33.803369305999993</v>
      </c>
      <c r="K222" s="1">
        <f t="shared" si="66"/>
        <v>21.154065901999999</v>
      </c>
      <c r="L222" s="1">
        <f t="shared" si="67"/>
        <v>15.463369305999993</v>
      </c>
      <c r="M222" s="1">
        <f t="shared" si="73"/>
        <v>-0.45</v>
      </c>
    </row>
    <row r="223" spans="2:14" ht="14">
      <c r="B223" s="1">
        <f t="shared" si="75"/>
        <v>-100.630984908</v>
      </c>
      <c r="C223" s="1">
        <f t="shared" si="72"/>
        <v>-1</v>
      </c>
      <c r="D223" s="1">
        <f t="shared" si="74"/>
        <v>33.803369305999993</v>
      </c>
      <c r="K223" s="1">
        <f t="shared" si="66"/>
        <v>20.209015092000001</v>
      </c>
      <c r="L223" s="1">
        <f t="shared" si="67"/>
        <v>15.463369305999993</v>
      </c>
      <c r="M223" s="1">
        <v>5</v>
      </c>
    </row>
    <row r="224" spans="2:14" ht="14">
      <c r="B224" s="1">
        <f>B214-2.5</f>
        <v>-90.122038298000007</v>
      </c>
      <c r="C224" s="1">
        <f t="shared" si="72"/>
        <v>-1</v>
      </c>
      <c r="D224" s="1">
        <f>D214</f>
        <v>22.792369306000001</v>
      </c>
      <c r="E224" s="1">
        <f>E214+1</f>
        <v>23</v>
      </c>
      <c r="K224" s="1">
        <f t="shared" si="66"/>
        <v>30.717961701999997</v>
      </c>
      <c r="L224" s="1">
        <f t="shared" si="67"/>
        <v>4.4523693060000014</v>
      </c>
      <c r="M224" s="1">
        <v>5</v>
      </c>
      <c r="N224" s="1">
        <f>N214+1</f>
        <v>23</v>
      </c>
    </row>
    <row r="225" spans="2:14" ht="14">
      <c r="B225" s="1">
        <f>B215-2.5</f>
        <v>-90.122038298000007</v>
      </c>
      <c r="C225" s="1">
        <f t="shared" si="72"/>
        <v>0.28899999999999998</v>
      </c>
      <c r="D225" s="1">
        <f>D215</f>
        <v>22.792369306000001</v>
      </c>
      <c r="K225" s="1">
        <f t="shared" si="66"/>
        <v>30.717961701999997</v>
      </c>
      <c r="L225" s="1">
        <f t="shared" si="67"/>
        <v>4.4523693060000014</v>
      </c>
      <c r="M225" s="1">
        <f t="shared" ref="M225:M232" si="76">C225*-1+0.05</f>
        <v>-0.23899999999999999</v>
      </c>
    </row>
    <row r="226" spans="2:14" ht="14">
      <c r="B226" s="1">
        <f>B216-2.5</f>
        <v>-90.122038298000007</v>
      </c>
      <c r="C226" s="1">
        <f t="shared" si="72"/>
        <v>0.28899999999999998</v>
      </c>
      <c r="D226" s="1">
        <f t="shared" ref="D226:D233" si="77">D216-2.5</f>
        <v>30.178369305999993</v>
      </c>
      <c r="K226" s="1">
        <f t="shared" si="66"/>
        <v>30.717961701999997</v>
      </c>
      <c r="L226" s="1">
        <f t="shared" si="67"/>
        <v>11.838369305999993</v>
      </c>
      <c r="M226" s="1">
        <f t="shared" si="76"/>
        <v>-0.23899999999999999</v>
      </c>
    </row>
    <row r="227" spans="2:14" ht="14">
      <c r="B227" s="1">
        <f>B217-2.5</f>
        <v>-91.247038298000007</v>
      </c>
      <c r="C227" s="1">
        <f t="shared" si="72"/>
        <v>0.28899999999999998</v>
      </c>
      <c r="D227" s="1">
        <f t="shared" si="77"/>
        <v>31.303369305999993</v>
      </c>
      <c r="K227" s="1">
        <f t="shared" si="66"/>
        <v>29.592961701999997</v>
      </c>
      <c r="L227" s="1">
        <f t="shared" si="67"/>
        <v>12.963369305999993</v>
      </c>
      <c r="M227" s="1">
        <f t="shared" si="76"/>
        <v>-0.23899999999999999</v>
      </c>
    </row>
    <row r="228" spans="2:14" ht="14">
      <c r="B228" s="1">
        <f t="shared" ref="B228:B233" si="78">B218</f>
        <v>-99.332475578</v>
      </c>
      <c r="C228" s="1">
        <f t="shared" si="72"/>
        <v>0.28899999999999998</v>
      </c>
      <c r="D228" s="1">
        <f t="shared" si="77"/>
        <v>31.303369305999993</v>
      </c>
      <c r="K228" s="1">
        <f t="shared" si="66"/>
        <v>21.507524422000003</v>
      </c>
      <c r="L228" s="1">
        <f t="shared" si="67"/>
        <v>12.963369305999993</v>
      </c>
      <c r="M228" s="1">
        <f t="shared" si="76"/>
        <v>-0.23899999999999999</v>
      </c>
    </row>
    <row r="229" spans="2:14" ht="14">
      <c r="B229" s="1">
        <f t="shared" si="78"/>
        <v>-100.630984908</v>
      </c>
      <c r="C229" s="1">
        <f t="shared" si="72"/>
        <v>0.28899999999999998</v>
      </c>
      <c r="D229" s="1">
        <f t="shared" si="77"/>
        <v>31.303369305999993</v>
      </c>
      <c r="K229" s="1">
        <f t="shared" si="66"/>
        <v>20.209015092000001</v>
      </c>
      <c r="L229" s="1">
        <f t="shared" si="67"/>
        <v>12.963369305999993</v>
      </c>
      <c r="M229" s="1">
        <f t="shared" si="76"/>
        <v>-0.23899999999999999</v>
      </c>
    </row>
    <row r="230" spans="2:14" ht="14">
      <c r="B230" s="1">
        <f t="shared" si="78"/>
        <v>-99.685934098000004</v>
      </c>
      <c r="C230" s="1">
        <f t="shared" si="72"/>
        <v>0.38</v>
      </c>
      <c r="D230" s="1">
        <f t="shared" si="77"/>
        <v>31.303369305999993</v>
      </c>
      <c r="K230" s="1">
        <f t="shared" si="66"/>
        <v>21.154065901999999</v>
      </c>
      <c r="L230" s="1">
        <f t="shared" si="67"/>
        <v>12.963369305999993</v>
      </c>
      <c r="M230" s="1">
        <f t="shared" si="76"/>
        <v>-0.33</v>
      </c>
    </row>
    <row r="231" spans="2:14" ht="14">
      <c r="B231" s="1">
        <f t="shared" si="78"/>
        <v>-100.630984908</v>
      </c>
      <c r="C231" s="1">
        <f t="shared" si="72"/>
        <v>0.5</v>
      </c>
      <c r="D231" s="1">
        <f t="shared" si="77"/>
        <v>31.303369305999993</v>
      </c>
      <c r="K231" s="1">
        <f t="shared" si="66"/>
        <v>20.209015092000001</v>
      </c>
      <c r="L231" s="1">
        <f t="shared" si="67"/>
        <v>12.963369305999993</v>
      </c>
      <c r="M231" s="1">
        <f t="shared" si="76"/>
        <v>-0.45</v>
      </c>
    </row>
    <row r="232" spans="2:14" ht="14">
      <c r="B232" s="1">
        <f t="shared" si="78"/>
        <v>-99.685934098000004</v>
      </c>
      <c r="C232" s="1">
        <f t="shared" si="72"/>
        <v>0.5</v>
      </c>
      <c r="D232" s="1">
        <f t="shared" si="77"/>
        <v>31.303369305999993</v>
      </c>
      <c r="K232" s="1">
        <f t="shared" si="66"/>
        <v>21.154065901999999</v>
      </c>
      <c r="L232" s="1">
        <f t="shared" si="67"/>
        <v>12.963369305999993</v>
      </c>
      <c r="M232" s="1">
        <f t="shared" si="76"/>
        <v>-0.45</v>
      </c>
    </row>
    <row r="233" spans="2:14" ht="14">
      <c r="B233" s="1">
        <f t="shared" si="78"/>
        <v>-100.630984908</v>
      </c>
      <c r="C233" s="1">
        <f t="shared" si="72"/>
        <v>-1</v>
      </c>
      <c r="D233" s="1">
        <f t="shared" si="77"/>
        <v>31.303369305999993</v>
      </c>
      <c r="K233" s="1">
        <f t="shared" si="66"/>
        <v>20.209015092000001</v>
      </c>
      <c r="L233" s="1">
        <f t="shared" si="67"/>
        <v>12.963369305999993</v>
      </c>
      <c r="M233" s="1">
        <v>5</v>
      </c>
    </row>
    <row r="234" spans="2:14" ht="14">
      <c r="B234" s="1">
        <f>B224-2.5</f>
        <v>-92.622038298000007</v>
      </c>
      <c r="C234" s="1">
        <f t="shared" si="72"/>
        <v>-1</v>
      </c>
      <c r="D234" s="1">
        <f>D224</f>
        <v>22.792369306000001</v>
      </c>
      <c r="E234" s="1">
        <f>E224+1</f>
        <v>24</v>
      </c>
      <c r="K234" s="1">
        <f t="shared" si="66"/>
        <v>28.217961701999997</v>
      </c>
      <c r="L234" s="1">
        <f t="shared" si="67"/>
        <v>4.4523693060000014</v>
      </c>
      <c r="M234" s="1">
        <v>5</v>
      </c>
      <c r="N234" s="1">
        <f>N224+1</f>
        <v>24</v>
      </c>
    </row>
    <row r="235" spans="2:14" ht="14">
      <c r="B235" s="1">
        <f>B225-2.5</f>
        <v>-92.622038298000007</v>
      </c>
      <c r="C235" s="1">
        <f t="shared" si="72"/>
        <v>0.28899999999999998</v>
      </c>
      <c r="D235" s="1">
        <f>D225</f>
        <v>22.792369306000001</v>
      </c>
      <c r="K235" s="1">
        <f t="shared" si="66"/>
        <v>28.217961701999997</v>
      </c>
      <c r="L235" s="1">
        <f t="shared" si="67"/>
        <v>4.4523693060000014</v>
      </c>
      <c r="M235" s="1">
        <f t="shared" ref="M235:M242" si="79">C235*-1+0.05</f>
        <v>-0.23899999999999999</v>
      </c>
    </row>
    <row r="236" spans="2:14" ht="14">
      <c r="B236" s="1">
        <f>B226-2.5</f>
        <v>-92.622038298000007</v>
      </c>
      <c r="C236" s="1">
        <f t="shared" si="72"/>
        <v>0.28899999999999998</v>
      </c>
      <c r="D236" s="1">
        <f t="shared" ref="D236:D243" si="80">D226-2.5</f>
        <v>27.678369305999993</v>
      </c>
      <c r="K236" s="1">
        <f t="shared" si="66"/>
        <v>28.217961701999997</v>
      </c>
      <c r="L236" s="1">
        <f t="shared" si="67"/>
        <v>9.3383693059999935</v>
      </c>
      <c r="M236" s="1">
        <f t="shared" si="79"/>
        <v>-0.23899999999999999</v>
      </c>
    </row>
    <row r="237" spans="2:14" ht="14">
      <c r="B237" s="1">
        <f>B227-2.5</f>
        <v>-93.747038298000007</v>
      </c>
      <c r="C237" s="1">
        <f t="shared" si="72"/>
        <v>0.28899999999999998</v>
      </c>
      <c r="D237" s="1">
        <f t="shared" si="80"/>
        <v>28.803369305999993</v>
      </c>
      <c r="K237" s="1">
        <f t="shared" si="66"/>
        <v>27.092961701999997</v>
      </c>
      <c r="L237" s="1">
        <f t="shared" si="67"/>
        <v>10.463369305999993</v>
      </c>
      <c r="M237" s="1">
        <f t="shared" si="79"/>
        <v>-0.23899999999999999</v>
      </c>
    </row>
    <row r="238" spans="2:14" ht="14">
      <c r="B238" s="1">
        <f t="shared" ref="B238:B243" si="81">B228</f>
        <v>-99.332475578</v>
      </c>
      <c r="C238" s="1">
        <f t="shared" si="72"/>
        <v>0.28899999999999998</v>
      </c>
      <c r="D238" s="1">
        <f t="shared" si="80"/>
        <v>28.803369305999993</v>
      </c>
      <c r="K238" s="1">
        <f t="shared" si="66"/>
        <v>21.507524422000003</v>
      </c>
      <c r="L238" s="1">
        <f t="shared" si="67"/>
        <v>10.463369305999993</v>
      </c>
      <c r="M238" s="1">
        <f t="shared" si="79"/>
        <v>-0.23899999999999999</v>
      </c>
    </row>
    <row r="239" spans="2:14" ht="14">
      <c r="B239" s="1">
        <f t="shared" si="81"/>
        <v>-100.630984908</v>
      </c>
      <c r="C239" s="1">
        <f t="shared" si="72"/>
        <v>0.28899999999999998</v>
      </c>
      <c r="D239" s="1">
        <f t="shared" si="80"/>
        <v>28.803369305999993</v>
      </c>
      <c r="K239" s="1">
        <f t="shared" si="66"/>
        <v>20.209015092000001</v>
      </c>
      <c r="L239" s="1">
        <f t="shared" si="67"/>
        <v>10.463369305999993</v>
      </c>
      <c r="M239" s="1">
        <f t="shared" si="79"/>
        <v>-0.23899999999999999</v>
      </c>
    </row>
    <row r="240" spans="2:14" ht="14">
      <c r="B240" s="1">
        <f t="shared" si="81"/>
        <v>-99.685934098000004</v>
      </c>
      <c r="C240" s="1">
        <f t="shared" si="72"/>
        <v>0.38</v>
      </c>
      <c r="D240" s="1">
        <f t="shared" si="80"/>
        <v>28.803369305999993</v>
      </c>
      <c r="K240" s="1">
        <f t="shared" si="66"/>
        <v>21.154065901999999</v>
      </c>
      <c r="L240" s="1">
        <f t="shared" si="67"/>
        <v>10.463369305999993</v>
      </c>
      <c r="M240" s="1">
        <f t="shared" si="79"/>
        <v>-0.33</v>
      </c>
    </row>
    <row r="241" spans="2:14" ht="14">
      <c r="B241" s="1">
        <f t="shared" si="81"/>
        <v>-100.630984908</v>
      </c>
      <c r="C241" s="1">
        <f t="shared" si="72"/>
        <v>0.5</v>
      </c>
      <c r="D241" s="1">
        <f t="shared" si="80"/>
        <v>28.803369305999993</v>
      </c>
      <c r="K241" s="1">
        <f t="shared" si="66"/>
        <v>20.209015092000001</v>
      </c>
      <c r="L241" s="1">
        <f t="shared" si="67"/>
        <v>10.463369305999993</v>
      </c>
      <c r="M241" s="1">
        <f t="shared" si="79"/>
        <v>-0.45</v>
      </c>
    </row>
    <row r="242" spans="2:14" ht="14">
      <c r="B242" s="1">
        <f t="shared" si="81"/>
        <v>-99.685934098000004</v>
      </c>
      <c r="C242" s="1">
        <f t="shared" si="72"/>
        <v>0.5</v>
      </c>
      <c r="D242" s="1">
        <f t="shared" si="80"/>
        <v>28.803369305999993</v>
      </c>
      <c r="K242" s="1">
        <f t="shared" si="66"/>
        <v>21.154065901999999</v>
      </c>
      <c r="L242" s="1">
        <f t="shared" si="67"/>
        <v>10.463369305999993</v>
      </c>
      <c r="M242" s="1">
        <f t="shared" si="79"/>
        <v>-0.45</v>
      </c>
    </row>
    <row r="243" spans="2:14" ht="14">
      <c r="B243" s="1">
        <f t="shared" si="81"/>
        <v>-100.630984908</v>
      </c>
      <c r="C243" s="1">
        <f t="shared" si="72"/>
        <v>-1</v>
      </c>
      <c r="D243" s="1">
        <f t="shared" si="80"/>
        <v>28.803369305999993</v>
      </c>
      <c r="K243" s="1">
        <f t="shared" si="66"/>
        <v>20.209015092000001</v>
      </c>
      <c r="L243" s="1">
        <f t="shared" si="67"/>
        <v>10.463369305999993</v>
      </c>
      <c r="M243" s="1">
        <v>5</v>
      </c>
    </row>
    <row r="244" spans="2:14" ht="14">
      <c r="B244" s="1">
        <f>B234-2.5</f>
        <v>-95.122038298000007</v>
      </c>
      <c r="C244" s="1">
        <f t="shared" si="72"/>
        <v>-1</v>
      </c>
      <c r="D244" s="1">
        <f>D234</f>
        <v>22.792369306000001</v>
      </c>
      <c r="E244" s="1">
        <f>E234+1</f>
        <v>25</v>
      </c>
      <c r="K244" s="1">
        <f t="shared" si="66"/>
        <v>25.717961701999997</v>
      </c>
      <c r="L244" s="1">
        <f t="shared" si="67"/>
        <v>4.4523693060000014</v>
      </c>
      <c r="M244" s="1">
        <v>5</v>
      </c>
      <c r="N244" s="1">
        <f>N234+1</f>
        <v>25</v>
      </c>
    </row>
    <row r="245" spans="2:14" ht="14">
      <c r="B245" s="1">
        <f>B235-2.5</f>
        <v>-95.122038298000007</v>
      </c>
      <c r="C245" s="1">
        <f t="shared" si="72"/>
        <v>0.28899999999999998</v>
      </c>
      <c r="D245" s="1">
        <f>D235</f>
        <v>22.792369306000001</v>
      </c>
      <c r="K245" s="1">
        <f t="shared" si="66"/>
        <v>25.717961701999997</v>
      </c>
      <c r="L245" s="1">
        <f t="shared" si="67"/>
        <v>4.4523693060000014</v>
      </c>
      <c r="M245" s="1">
        <f t="shared" ref="M245:M252" si="82">C245*-1+0.05</f>
        <v>-0.23899999999999999</v>
      </c>
    </row>
    <row r="246" spans="2:14" ht="14">
      <c r="B246" s="1">
        <f>B236-2.5</f>
        <v>-95.122038298000007</v>
      </c>
      <c r="C246" s="1">
        <f t="shared" si="72"/>
        <v>0.28899999999999998</v>
      </c>
      <c r="D246" s="1">
        <f t="shared" ref="D246:D253" si="83">D236-2.5</f>
        <v>25.178369305999993</v>
      </c>
      <c r="K246" s="1">
        <f t="shared" si="66"/>
        <v>25.717961701999997</v>
      </c>
      <c r="L246" s="1">
        <f t="shared" si="67"/>
        <v>6.8383693059999935</v>
      </c>
      <c r="M246" s="1">
        <f t="shared" si="82"/>
        <v>-0.23899999999999999</v>
      </c>
    </row>
    <row r="247" spans="2:14" ht="14">
      <c r="B247" s="1">
        <f>B237-2.5</f>
        <v>-96.247038298000007</v>
      </c>
      <c r="C247" s="1">
        <f t="shared" si="72"/>
        <v>0.28899999999999998</v>
      </c>
      <c r="D247" s="1">
        <f t="shared" si="83"/>
        <v>26.303369305999993</v>
      </c>
      <c r="K247" s="1">
        <f t="shared" si="66"/>
        <v>24.592961701999997</v>
      </c>
      <c r="L247" s="1">
        <f t="shared" si="67"/>
        <v>7.9633693059999935</v>
      </c>
      <c r="M247" s="1">
        <f t="shared" si="82"/>
        <v>-0.23899999999999999</v>
      </c>
    </row>
    <row r="248" spans="2:14" ht="14">
      <c r="B248" s="1">
        <f t="shared" ref="B248:B253" si="84">B238</f>
        <v>-99.332475578</v>
      </c>
      <c r="C248" s="1">
        <f t="shared" si="72"/>
        <v>0.28899999999999998</v>
      </c>
      <c r="D248" s="1">
        <f t="shared" si="83"/>
        <v>26.303369305999993</v>
      </c>
      <c r="K248" s="1">
        <f t="shared" si="66"/>
        <v>21.507524422000003</v>
      </c>
      <c r="L248" s="1">
        <f t="shared" si="67"/>
        <v>7.9633693059999935</v>
      </c>
      <c r="M248" s="1">
        <f t="shared" si="82"/>
        <v>-0.23899999999999999</v>
      </c>
    </row>
    <row r="249" spans="2:14" ht="14">
      <c r="B249" s="1">
        <f t="shared" si="84"/>
        <v>-100.630984908</v>
      </c>
      <c r="C249" s="1">
        <f t="shared" si="72"/>
        <v>0.28899999999999998</v>
      </c>
      <c r="D249" s="1">
        <f t="shared" si="83"/>
        <v>26.303369305999993</v>
      </c>
      <c r="K249" s="1">
        <f t="shared" si="66"/>
        <v>20.209015092000001</v>
      </c>
      <c r="L249" s="1">
        <f t="shared" si="67"/>
        <v>7.9633693059999935</v>
      </c>
      <c r="M249" s="1">
        <f t="shared" si="82"/>
        <v>-0.23899999999999999</v>
      </c>
    </row>
    <row r="250" spans="2:14" ht="14">
      <c r="B250" s="1">
        <f t="shared" si="84"/>
        <v>-99.685934098000004</v>
      </c>
      <c r="C250" s="1">
        <f t="shared" si="72"/>
        <v>0.38</v>
      </c>
      <c r="D250" s="1">
        <f t="shared" si="83"/>
        <v>26.303369305999993</v>
      </c>
      <c r="K250" s="1">
        <f t="shared" si="66"/>
        <v>21.154065901999999</v>
      </c>
      <c r="L250" s="1">
        <f t="shared" si="67"/>
        <v>7.9633693059999935</v>
      </c>
      <c r="M250" s="1">
        <f t="shared" si="82"/>
        <v>-0.33</v>
      </c>
    </row>
    <row r="251" spans="2:14" ht="14">
      <c r="B251" s="1">
        <f t="shared" si="84"/>
        <v>-100.630984908</v>
      </c>
      <c r="C251" s="1">
        <f t="shared" si="72"/>
        <v>0.5</v>
      </c>
      <c r="D251" s="1">
        <f t="shared" si="83"/>
        <v>26.303369305999993</v>
      </c>
      <c r="K251" s="1">
        <f t="shared" si="66"/>
        <v>20.209015092000001</v>
      </c>
      <c r="L251" s="1">
        <f t="shared" si="67"/>
        <v>7.9633693059999935</v>
      </c>
      <c r="M251" s="1">
        <f t="shared" si="82"/>
        <v>-0.45</v>
      </c>
    </row>
    <row r="252" spans="2:14" ht="14">
      <c r="B252" s="1">
        <f t="shared" si="84"/>
        <v>-99.685934098000004</v>
      </c>
      <c r="C252" s="1">
        <f t="shared" si="72"/>
        <v>0.5</v>
      </c>
      <c r="D252" s="1">
        <f t="shared" si="83"/>
        <v>26.303369305999993</v>
      </c>
      <c r="K252" s="1">
        <f t="shared" si="66"/>
        <v>21.154065901999999</v>
      </c>
      <c r="L252" s="1">
        <f t="shared" si="67"/>
        <v>7.9633693059999935</v>
      </c>
      <c r="M252" s="1">
        <f t="shared" si="82"/>
        <v>-0.45</v>
      </c>
    </row>
    <row r="253" spans="2:14" ht="14">
      <c r="B253" s="1">
        <f t="shared" si="84"/>
        <v>-100.630984908</v>
      </c>
      <c r="C253" s="1">
        <f t="shared" si="72"/>
        <v>-1</v>
      </c>
      <c r="D253" s="1">
        <f t="shared" si="83"/>
        <v>26.303369305999993</v>
      </c>
      <c r="K253" s="1">
        <f t="shared" si="66"/>
        <v>20.209015092000001</v>
      </c>
      <c r="L253" s="1">
        <f t="shared" si="67"/>
        <v>7.9633693059999935</v>
      </c>
      <c r="M253" s="1">
        <v>5</v>
      </c>
    </row>
    <row r="254" spans="2:14" ht="14">
      <c r="B254" s="1">
        <f>B255</f>
        <v>-96.997038298000007</v>
      </c>
      <c r="C254" s="1">
        <v>-1</v>
      </c>
      <c r="D254" s="1">
        <f>D255</f>
        <v>24.303369306</v>
      </c>
      <c r="E254" s="1">
        <f>E244+1</f>
        <v>26</v>
      </c>
      <c r="K254" s="1">
        <f t="shared" si="66"/>
        <v>23.842961701999997</v>
      </c>
      <c r="L254" s="1">
        <f t="shared" si="67"/>
        <v>5.9633693060000006</v>
      </c>
      <c r="M254" s="1">
        <v>5</v>
      </c>
      <c r="N254" s="1">
        <f>N244+1</f>
        <v>26</v>
      </c>
    </row>
    <row r="255" spans="2:14" ht="14">
      <c r="B255" s="1">
        <v>-96.997038298000007</v>
      </c>
      <c r="C255" s="1">
        <v>0.28899999999999998</v>
      </c>
      <c r="D255" s="1">
        <v>24.303369306</v>
      </c>
      <c r="K255" s="1">
        <f t="shared" si="66"/>
        <v>23.842961701999997</v>
      </c>
      <c r="L255" s="1">
        <f t="shared" si="67"/>
        <v>5.9633693060000006</v>
      </c>
      <c r="M255" s="1">
        <f t="shared" ref="M255:M260" si="85">C255*-1+0.05</f>
        <v>-0.23899999999999999</v>
      </c>
    </row>
    <row r="256" spans="2:14" ht="14">
      <c r="B256" s="1">
        <v>-99.26548828</v>
      </c>
      <c r="C256" s="1">
        <v>0.28899999999999998</v>
      </c>
      <c r="D256" s="1">
        <v>24.303369306</v>
      </c>
      <c r="K256" s="1">
        <f t="shared" si="66"/>
        <v>21.574511720000004</v>
      </c>
      <c r="L256" s="1">
        <f t="shared" si="67"/>
        <v>5.9633693060000006</v>
      </c>
      <c r="M256" s="1">
        <f t="shared" si="85"/>
        <v>-0.23899999999999999</v>
      </c>
    </row>
    <row r="257" spans="2:14" ht="14">
      <c r="B257" s="1">
        <v>-99.639925595999998</v>
      </c>
      <c r="C257" s="1">
        <f>C255</f>
        <v>0.28899999999999998</v>
      </c>
      <c r="D257" s="1">
        <v>24.303369306</v>
      </c>
      <c r="K257" s="1">
        <f t="shared" si="66"/>
        <v>21.200074404000006</v>
      </c>
      <c r="L257" s="1">
        <f t="shared" si="67"/>
        <v>5.9633693060000006</v>
      </c>
      <c r="M257" s="1">
        <f t="shared" si="85"/>
        <v>-0.23899999999999999</v>
      </c>
    </row>
    <row r="258" spans="2:14" ht="14">
      <c r="B258" s="1">
        <v>-116.49703829800001</v>
      </c>
      <c r="C258" s="1">
        <f>C256</f>
        <v>0.28899999999999998</v>
      </c>
      <c r="D258" s="1">
        <v>24.303369306</v>
      </c>
      <c r="K258" s="1">
        <f t="shared" si="66"/>
        <v>4.3429617019999966</v>
      </c>
      <c r="L258" s="1">
        <f t="shared" si="67"/>
        <v>5.9633693060000006</v>
      </c>
      <c r="M258" s="1">
        <f t="shared" si="85"/>
        <v>-0.23899999999999999</v>
      </c>
    </row>
    <row r="259" spans="2:14" ht="14">
      <c r="B259" s="1">
        <v>-99.639925595999998</v>
      </c>
      <c r="C259" s="1">
        <v>0.46650635099999999</v>
      </c>
      <c r="D259" s="1">
        <v>24.303369306</v>
      </c>
      <c r="K259" s="1">
        <f t="shared" si="66"/>
        <v>21.200074404000006</v>
      </c>
      <c r="L259" s="1">
        <f t="shared" si="67"/>
        <v>5.9633693060000006</v>
      </c>
      <c r="M259" s="1">
        <f t="shared" si="85"/>
        <v>-0.416506351</v>
      </c>
    </row>
    <row r="260" spans="2:14" ht="14">
      <c r="B260" s="1">
        <v>-116.49703829800001</v>
      </c>
      <c r="C260" s="1">
        <v>0.49748737300000001</v>
      </c>
      <c r="D260" s="1">
        <v>24.303369306</v>
      </c>
      <c r="K260" s="1">
        <f t="shared" ref="K260:K317" si="86">B260+120.84</f>
        <v>4.3429617019999966</v>
      </c>
      <c r="L260" s="1">
        <f t="shared" ref="L260:L317" si="87">D260-18.34</f>
        <v>5.9633693060000006</v>
      </c>
      <c r="M260" s="1">
        <f t="shared" si="85"/>
        <v>-0.44748737300000002</v>
      </c>
    </row>
    <row r="261" spans="2:14" ht="14">
      <c r="B261" s="1">
        <v>-116.49703829800001</v>
      </c>
      <c r="C261" s="1">
        <v>-1</v>
      </c>
      <c r="D261" s="1">
        <v>24.303369306</v>
      </c>
      <c r="K261" s="1">
        <f t="shared" si="86"/>
        <v>4.3429617019999966</v>
      </c>
      <c r="L261" s="1">
        <f t="shared" si="87"/>
        <v>5.9633693060000006</v>
      </c>
      <c r="M261" s="1">
        <v>5</v>
      </c>
    </row>
    <row r="262" spans="2:14" ht="14">
      <c r="B262" s="1">
        <v>-104.18453829800001</v>
      </c>
      <c r="C262" s="1">
        <v>-1</v>
      </c>
      <c r="D262" s="1">
        <v>32.303369306</v>
      </c>
      <c r="E262" s="1">
        <v>27</v>
      </c>
      <c r="K262" s="1">
        <f t="shared" si="86"/>
        <v>16.655461701999997</v>
      </c>
      <c r="L262" s="1">
        <f t="shared" si="87"/>
        <v>13.963369306000001</v>
      </c>
      <c r="M262" s="1">
        <v>5</v>
      </c>
      <c r="N262" s="1">
        <v>27</v>
      </c>
    </row>
    <row r="263" spans="2:14" ht="14">
      <c r="B263" s="1">
        <v>-104.18453829800001</v>
      </c>
      <c r="C263" s="1">
        <v>0</v>
      </c>
      <c r="D263" s="1">
        <v>32.303369306</v>
      </c>
      <c r="K263" s="1">
        <f t="shared" si="86"/>
        <v>16.655461701999997</v>
      </c>
      <c r="L263" s="1">
        <f t="shared" si="87"/>
        <v>13.963369306000001</v>
      </c>
      <c r="M263" s="1">
        <f t="shared" ref="M263:M268" si="88">C263*-1+0.05</f>
        <v>0.05</v>
      </c>
    </row>
    <row r="264" spans="2:14" ht="14">
      <c r="B264" s="1">
        <v>-114.397774043</v>
      </c>
      <c r="C264" s="1">
        <v>0</v>
      </c>
      <c r="D264" s="1">
        <v>32.303369306</v>
      </c>
      <c r="K264" s="1">
        <f t="shared" si="86"/>
        <v>6.4422259570000051</v>
      </c>
      <c r="L264" s="1">
        <f t="shared" si="87"/>
        <v>13.963369306000001</v>
      </c>
      <c r="M264" s="1">
        <f t="shared" si="88"/>
        <v>0.05</v>
      </c>
    </row>
    <row r="265" spans="2:14" ht="14">
      <c r="B265" s="1">
        <v>-114.397774043</v>
      </c>
      <c r="C265" s="1">
        <v>0.25</v>
      </c>
      <c r="D265" s="1">
        <v>32.303369306</v>
      </c>
      <c r="K265" s="1">
        <f t="shared" si="86"/>
        <v>6.4422259570000051</v>
      </c>
      <c r="L265" s="1">
        <f t="shared" si="87"/>
        <v>13.963369306000001</v>
      </c>
      <c r="M265" s="1">
        <f t="shared" si="88"/>
        <v>-0.2</v>
      </c>
    </row>
    <row r="266" spans="2:14" ht="14">
      <c r="B266" s="10">
        <v>-104.18453829800001</v>
      </c>
      <c r="C266" s="10">
        <v>0.25</v>
      </c>
      <c r="D266" s="10">
        <v>32.303369306</v>
      </c>
      <c r="K266" s="1">
        <f t="shared" si="86"/>
        <v>16.655461701999997</v>
      </c>
      <c r="L266" s="1">
        <f t="shared" si="87"/>
        <v>13.963369306000001</v>
      </c>
      <c r="M266" s="1">
        <f t="shared" si="88"/>
        <v>-0.2</v>
      </c>
    </row>
    <row r="267" spans="2:14" ht="14">
      <c r="B267" s="10">
        <v>-104.18453829800001</v>
      </c>
      <c r="C267" s="10">
        <v>0.5</v>
      </c>
      <c r="D267" s="10">
        <v>32.303369306</v>
      </c>
      <c r="K267" s="1">
        <f t="shared" si="86"/>
        <v>16.655461701999997</v>
      </c>
      <c r="L267" s="1">
        <f t="shared" si="87"/>
        <v>13.963369306000001</v>
      </c>
      <c r="M267" s="1">
        <f t="shared" si="88"/>
        <v>-0.45</v>
      </c>
    </row>
    <row r="268" spans="2:14" ht="14">
      <c r="B268" s="10">
        <v>-114.397774043</v>
      </c>
      <c r="C268" s="10">
        <v>0.5</v>
      </c>
      <c r="D268" s="10">
        <v>32.303369306</v>
      </c>
      <c r="K268" s="1">
        <f t="shared" si="86"/>
        <v>6.4422259570000051</v>
      </c>
      <c r="L268" s="1">
        <f t="shared" si="87"/>
        <v>13.963369306000001</v>
      </c>
      <c r="M268" s="1">
        <f t="shared" si="88"/>
        <v>-0.45</v>
      </c>
    </row>
    <row r="269" spans="2:14" ht="14">
      <c r="B269" s="10">
        <v>-104.18453829800001</v>
      </c>
      <c r="C269" s="10">
        <v>-1</v>
      </c>
      <c r="D269" s="10">
        <v>32.303369306</v>
      </c>
      <c r="K269" s="1">
        <f t="shared" si="86"/>
        <v>16.655461701999997</v>
      </c>
      <c r="L269" s="1">
        <f t="shared" si="87"/>
        <v>13.963369306000001</v>
      </c>
      <c r="M269" s="1">
        <v>5</v>
      </c>
    </row>
    <row r="270" spans="2:14" ht="14">
      <c r="B270" s="1">
        <v>-104.18453829800001</v>
      </c>
      <c r="C270" s="1">
        <v>-1</v>
      </c>
      <c r="D270" s="1">
        <v>40.303369306</v>
      </c>
      <c r="E270" s="1">
        <f>E262+1</f>
        <v>28</v>
      </c>
      <c r="K270" s="1">
        <f t="shared" si="86"/>
        <v>16.655461701999997</v>
      </c>
      <c r="L270" s="1">
        <f t="shared" si="87"/>
        <v>21.963369306000001</v>
      </c>
      <c r="M270" s="1">
        <v>5</v>
      </c>
      <c r="N270" s="1">
        <f>N262+1</f>
        <v>28</v>
      </c>
    </row>
    <row r="271" spans="2:14" ht="14">
      <c r="B271" s="1">
        <v>-104.18453829800001</v>
      </c>
      <c r="C271" s="1">
        <v>0</v>
      </c>
      <c r="D271" s="1">
        <v>40.303369306</v>
      </c>
      <c r="K271" s="1">
        <f t="shared" si="86"/>
        <v>16.655461701999997</v>
      </c>
      <c r="L271" s="1">
        <f t="shared" si="87"/>
        <v>21.963369306000001</v>
      </c>
      <c r="M271" s="1">
        <f t="shared" ref="M271:M276" si="89">C271*-1+0.05</f>
        <v>0.05</v>
      </c>
    </row>
    <row r="272" spans="2:14" ht="14">
      <c r="B272" s="1">
        <v>-113.141649321</v>
      </c>
      <c r="C272" s="1">
        <v>0</v>
      </c>
      <c r="D272" s="1">
        <v>40.303369306</v>
      </c>
      <c r="K272" s="1">
        <f t="shared" si="86"/>
        <v>7.6983506790000007</v>
      </c>
      <c r="L272" s="1">
        <f t="shared" si="87"/>
        <v>21.963369306000001</v>
      </c>
      <c r="M272" s="1">
        <f t="shared" si="89"/>
        <v>0.05</v>
      </c>
    </row>
    <row r="273" spans="2:14" ht="14">
      <c r="B273" s="1">
        <v>-113.141649321</v>
      </c>
      <c r="C273" s="1">
        <v>0.25</v>
      </c>
      <c r="D273" s="1">
        <v>40.303369306</v>
      </c>
      <c r="K273" s="1">
        <f t="shared" si="86"/>
        <v>7.6983506790000007</v>
      </c>
      <c r="L273" s="1">
        <f t="shared" si="87"/>
        <v>21.963369306000001</v>
      </c>
      <c r="M273" s="1">
        <f t="shared" si="89"/>
        <v>-0.2</v>
      </c>
    </row>
    <row r="274" spans="2:14" ht="14">
      <c r="B274" s="10">
        <v>-104.18453829800001</v>
      </c>
      <c r="C274" s="10">
        <v>0.25</v>
      </c>
      <c r="D274" s="1">
        <v>40.303369306</v>
      </c>
      <c r="F274" s="1">
        <f>D272-D268</f>
        <v>8</v>
      </c>
      <c r="K274" s="1">
        <f t="shared" si="86"/>
        <v>16.655461701999997</v>
      </c>
      <c r="L274" s="1">
        <f t="shared" si="87"/>
        <v>21.963369306000001</v>
      </c>
      <c r="M274" s="1">
        <f t="shared" si="89"/>
        <v>-0.2</v>
      </c>
    </row>
    <row r="275" spans="2:14" ht="14">
      <c r="B275" s="10">
        <v>-104.18453829800001</v>
      </c>
      <c r="C275" s="10">
        <v>0.5</v>
      </c>
      <c r="D275" s="1">
        <v>40.303369306</v>
      </c>
      <c r="F275" s="1">
        <f>B268-B276</f>
        <v>-1.2561247219999956</v>
      </c>
      <c r="K275" s="1">
        <f t="shared" si="86"/>
        <v>16.655461701999997</v>
      </c>
      <c r="L275" s="1">
        <f t="shared" si="87"/>
        <v>21.963369306000001</v>
      </c>
      <c r="M275" s="1">
        <f t="shared" si="89"/>
        <v>-0.45</v>
      </c>
    </row>
    <row r="276" spans="2:14" ht="14">
      <c r="B276" s="1">
        <v>-113.141649321</v>
      </c>
      <c r="C276" s="10">
        <v>0.5</v>
      </c>
      <c r="D276" s="1">
        <v>40.303369306</v>
      </c>
      <c r="K276" s="1">
        <f t="shared" si="86"/>
        <v>7.6983506790000007</v>
      </c>
      <c r="L276" s="1">
        <f t="shared" si="87"/>
        <v>21.963369306000001</v>
      </c>
      <c r="M276" s="1">
        <f t="shared" si="89"/>
        <v>-0.45</v>
      </c>
    </row>
    <row r="277" spans="2:14" ht="14">
      <c r="B277" s="10">
        <v>-104.18453829800001</v>
      </c>
      <c r="C277" s="10">
        <v>-1</v>
      </c>
      <c r="D277" s="1">
        <v>40.303369306</v>
      </c>
      <c r="K277" s="1">
        <f t="shared" si="86"/>
        <v>16.655461701999997</v>
      </c>
      <c r="L277" s="1">
        <f t="shared" si="87"/>
        <v>21.963369306000001</v>
      </c>
      <c r="M277" s="1">
        <v>5</v>
      </c>
    </row>
    <row r="278" spans="2:14" ht="14">
      <c r="B278" s="1">
        <v>-104.18453829800001</v>
      </c>
      <c r="C278" s="1">
        <v>-1</v>
      </c>
      <c r="D278" s="1">
        <f t="shared" ref="D278:D317" si="90">D270+8</f>
        <v>48.303369306</v>
      </c>
      <c r="E278" s="1">
        <f>E270+1</f>
        <v>29</v>
      </c>
      <c r="K278" s="1">
        <f t="shared" si="86"/>
        <v>16.655461701999997</v>
      </c>
      <c r="L278" s="1">
        <f t="shared" si="87"/>
        <v>29.963369306000001</v>
      </c>
      <c r="M278" s="1">
        <v>5</v>
      </c>
      <c r="N278" s="1">
        <f>N270+1</f>
        <v>29</v>
      </c>
    </row>
    <row r="279" spans="2:14" ht="14">
      <c r="B279" s="1">
        <v>-104.18453829800001</v>
      </c>
      <c r="C279" s="1">
        <v>0</v>
      </c>
      <c r="D279" s="1">
        <f t="shared" si="90"/>
        <v>48.303369306</v>
      </c>
      <c r="K279" s="1">
        <f t="shared" si="86"/>
        <v>16.655461701999997</v>
      </c>
      <c r="L279" s="1">
        <f t="shared" si="87"/>
        <v>29.963369306000001</v>
      </c>
      <c r="M279" s="1">
        <f t="shared" ref="M279:M284" si="91">C279*-1+0.05</f>
        <v>0.05</v>
      </c>
    </row>
    <row r="280" spans="2:14" ht="14">
      <c r="B280" s="1">
        <f>B272+1.256124722</f>
        <v>-111.88552459900001</v>
      </c>
      <c r="C280" s="1">
        <v>0</v>
      </c>
      <c r="D280" s="1">
        <f t="shared" si="90"/>
        <v>48.303369306</v>
      </c>
      <c r="K280" s="1">
        <f t="shared" si="86"/>
        <v>8.9544754009999963</v>
      </c>
      <c r="L280" s="1">
        <f t="shared" si="87"/>
        <v>29.963369306000001</v>
      </c>
      <c r="M280" s="1">
        <f t="shared" si="91"/>
        <v>0.05</v>
      </c>
    </row>
    <row r="281" spans="2:14" ht="14">
      <c r="B281" s="1">
        <f>B273+1.256124722</f>
        <v>-111.88552459900001</v>
      </c>
      <c r="C281" s="1">
        <v>0.25</v>
      </c>
      <c r="D281" s="1">
        <f t="shared" si="90"/>
        <v>48.303369306</v>
      </c>
      <c r="K281" s="1">
        <f t="shared" si="86"/>
        <v>8.9544754009999963</v>
      </c>
      <c r="L281" s="1">
        <f t="shared" si="87"/>
        <v>29.963369306000001</v>
      </c>
      <c r="M281" s="1">
        <f t="shared" si="91"/>
        <v>-0.2</v>
      </c>
    </row>
    <row r="282" spans="2:14" ht="14">
      <c r="B282" s="10">
        <v>-104.18453829800001</v>
      </c>
      <c r="C282" s="10">
        <v>0.25</v>
      </c>
      <c r="D282" s="1">
        <f t="shared" si="90"/>
        <v>48.303369306</v>
      </c>
      <c r="K282" s="1">
        <f t="shared" si="86"/>
        <v>16.655461701999997</v>
      </c>
      <c r="L282" s="1">
        <f t="shared" si="87"/>
        <v>29.963369306000001</v>
      </c>
      <c r="M282" s="1">
        <f t="shared" si="91"/>
        <v>-0.2</v>
      </c>
    </row>
    <row r="283" spans="2:14" ht="14">
      <c r="B283" s="10">
        <v>-104.18453829800001</v>
      </c>
      <c r="C283" s="10">
        <v>0.5</v>
      </c>
      <c r="D283" s="1">
        <f t="shared" si="90"/>
        <v>48.303369306</v>
      </c>
      <c r="K283" s="1">
        <f t="shared" si="86"/>
        <v>16.655461701999997</v>
      </c>
      <c r="L283" s="1">
        <f t="shared" si="87"/>
        <v>29.963369306000001</v>
      </c>
      <c r="M283" s="1">
        <f t="shared" si="91"/>
        <v>-0.45</v>
      </c>
    </row>
    <row r="284" spans="2:14" ht="14">
      <c r="B284" s="1">
        <f>B276+1.256124722</f>
        <v>-111.88552459900001</v>
      </c>
      <c r="C284" s="10">
        <v>0.5</v>
      </c>
      <c r="D284" s="1">
        <f t="shared" si="90"/>
        <v>48.303369306</v>
      </c>
      <c r="K284" s="1">
        <f t="shared" si="86"/>
        <v>8.9544754009999963</v>
      </c>
      <c r="L284" s="1">
        <f t="shared" si="87"/>
        <v>29.963369306000001</v>
      </c>
      <c r="M284" s="1">
        <f t="shared" si="91"/>
        <v>-0.45</v>
      </c>
    </row>
    <row r="285" spans="2:14" ht="14">
      <c r="B285" s="10">
        <v>-104.18453829800001</v>
      </c>
      <c r="C285" s="10">
        <v>-1</v>
      </c>
      <c r="D285" s="1">
        <f t="shared" si="90"/>
        <v>48.303369306</v>
      </c>
      <c r="K285" s="1">
        <f t="shared" si="86"/>
        <v>16.655461701999997</v>
      </c>
      <c r="L285" s="1">
        <f t="shared" si="87"/>
        <v>29.963369306000001</v>
      </c>
      <c r="M285" s="1">
        <v>5</v>
      </c>
    </row>
    <row r="286" spans="2:14" ht="14">
      <c r="B286" s="1">
        <v>-104.18453829800001</v>
      </c>
      <c r="C286" s="1">
        <v>-1</v>
      </c>
      <c r="D286" s="1">
        <f t="shared" si="90"/>
        <v>56.303369306</v>
      </c>
      <c r="E286" s="1">
        <f>E278+1</f>
        <v>30</v>
      </c>
      <c r="K286" s="1">
        <f t="shared" si="86"/>
        <v>16.655461701999997</v>
      </c>
      <c r="L286" s="1">
        <f t="shared" si="87"/>
        <v>37.963369306000004</v>
      </c>
      <c r="M286" s="1">
        <v>5</v>
      </c>
      <c r="N286" s="1">
        <f>N278+1</f>
        <v>30</v>
      </c>
    </row>
    <row r="287" spans="2:14" ht="14">
      <c r="B287" s="1">
        <v>-104.18453829800001</v>
      </c>
      <c r="C287" s="1">
        <v>0</v>
      </c>
      <c r="D287" s="1">
        <f t="shared" si="90"/>
        <v>56.303369306</v>
      </c>
      <c r="K287" s="1">
        <f t="shared" si="86"/>
        <v>16.655461701999997</v>
      </c>
      <c r="L287" s="1">
        <f t="shared" si="87"/>
        <v>37.963369306000004</v>
      </c>
      <c r="M287" s="1">
        <f t="shared" ref="M287:M292" si="92">C287*-1+0.05</f>
        <v>0.05</v>
      </c>
    </row>
    <row r="288" spans="2:14" ht="14">
      <c r="B288" s="1">
        <f>B280+1.256124722</f>
        <v>-110.62939987700001</v>
      </c>
      <c r="C288" s="1">
        <v>0</v>
      </c>
      <c r="D288" s="1">
        <f t="shared" si="90"/>
        <v>56.303369306</v>
      </c>
      <c r="K288" s="1">
        <f t="shared" si="86"/>
        <v>10.210600122999992</v>
      </c>
      <c r="L288" s="1">
        <f t="shared" si="87"/>
        <v>37.963369306000004</v>
      </c>
      <c r="M288" s="1">
        <f t="shared" si="92"/>
        <v>0.05</v>
      </c>
    </row>
    <row r="289" spans="2:14" ht="14">
      <c r="B289" s="1">
        <f>B281+1.256124722</f>
        <v>-110.62939987700001</v>
      </c>
      <c r="C289" s="1">
        <v>0.25</v>
      </c>
      <c r="D289" s="1">
        <f t="shared" si="90"/>
        <v>56.303369306</v>
      </c>
      <c r="K289" s="1">
        <f t="shared" si="86"/>
        <v>10.210600122999992</v>
      </c>
      <c r="L289" s="1">
        <f t="shared" si="87"/>
        <v>37.963369306000004</v>
      </c>
      <c r="M289" s="1">
        <f t="shared" si="92"/>
        <v>-0.2</v>
      </c>
    </row>
    <row r="290" spans="2:14" ht="14">
      <c r="B290" s="10">
        <v>-104.18453829800001</v>
      </c>
      <c r="C290" s="10">
        <v>0.25</v>
      </c>
      <c r="D290" s="1">
        <f t="shared" si="90"/>
        <v>56.303369306</v>
      </c>
      <c r="K290" s="1">
        <f t="shared" si="86"/>
        <v>16.655461701999997</v>
      </c>
      <c r="L290" s="1">
        <f t="shared" si="87"/>
        <v>37.963369306000004</v>
      </c>
      <c r="M290" s="1">
        <f t="shared" si="92"/>
        <v>-0.2</v>
      </c>
    </row>
    <row r="291" spans="2:14" ht="14">
      <c r="B291" s="10">
        <v>-104.18453829800001</v>
      </c>
      <c r="C291" s="10">
        <v>0.5</v>
      </c>
      <c r="D291" s="1">
        <f t="shared" si="90"/>
        <v>56.303369306</v>
      </c>
      <c r="K291" s="1">
        <f t="shared" si="86"/>
        <v>16.655461701999997</v>
      </c>
      <c r="L291" s="1">
        <f t="shared" si="87"/>
        <v>37.963369306000004</v>
      </c>
      <c r="M291" s="1">
        <f t="shared" si="92"/>
        <v>-0.45</v>
      </c>
    </row>
    <row r="292" spans="2:14" ht="14">
      <c r="B292" s="1">
        <f>B284+1.256124722</f>
        <v>-110.62939987700001</v>
      </c>
      <c r="C292" s="10">
        <v>0.5</v>
      </c>
      <c r="D292" s="1">
        <f t="shared" si="90"/>
        <v>56.303369306</v>
      </c>
      <c r="K292" s="1">
        <f t="shared" si="86"/>
        <v>10.210600122999992</v>
      </c>
      <c r="L292" s="1">
        <f t="shared" si="87"/>
        <v>37.963369306000004</v>
      </c>
      <c r="M292" s="1">
        <f t="shared" si="92"/>
        <v>-0.45</v>
      </c>
    </row>
    <row r="293" spans="2:14" ht="14">
      <c r="B293" s="10">
        <v>-104.18453829800001</v>
      </c>
      <c r="C293" s="10">
        <v>-1</v>
      </c>
      <c r="D293" s="1">
        <f t="shared" si="90"/>
        <v>56.303369306</v>
      </c>
      <c r="K293" s="1">
        <f t="shared" si="86"/>
        <v>16.655461701999997</v>
      </c>
      <c r="L293" s="1">
        <f t="shared" si="87"/>
        <v>37.963369306000004</v>
      </c>
      <c r="M293" s="1">
        <v>5</v>
      </c>
    </row>
    <row r="294" spans="2:14" ht="14">
      <c r="B294" s="1">
        <v>-104.18453829800001</v>
      </c>
      <c r="C294" s="1">
        <v>-1</v>
      </c>
      <c r="D294" s="1">
        <f t="shared" si="90"/>
        <v>64.303369306000008</v>
      </c>
      <c r="E294" s="1">
        <f>E286+1</f>
        <v>31</v>
      </c>
      <c r="K294" s="1">
        <f t="shared" si="86"/>
        <v>16.655461701999997</v>
      </c>
      <c r="L294" s="1">
        <f t="shared" si="87"/>
        <v>45.963369306000004</v>
      </c>
      <c r="M294" s="1">
        <v>5</v>
      </c>
      <c r="N294" s="1">
        <f>N286+1</f>
        <v>31</v>
      </c>
    </row>
    <row r="295" spans="2:14" ht="14">
      <c r="B295" s="1">
        <v>-104.18453829800001</v>
      </c>
      <c r="C295" s="1">
        <v>0</v>
      </c>
      <c r="D295" s="1">
        <f t="shared" si="90"/>
        <v>64.303369306000008</v>
      </c>
      <c r="K295" s="1">
        <f t="shared" si="86"/>
        <v>16.655461701999997</v>
      </c>
      <c r="L295" s="1">
        <f t="shared" si="87"/>
        <v>45.963369306000004</v>
      </c>
      <c r="M295" s="1">
        <f t="shared" ref="M295:M300" si="93">C295*-1+0.05</f>
        <v>0.05</v>
      </c>
    </row>
    <row r="296" spans="2:14" ht="14">
      <c r="B296" s="1">
        <f>B288+1.256124722</f>
        <v>-109.37327515500002</v>
      </c>
      <c r="C296" s="1">
        <v>0</v>
      </c>
      <c r="D296" s="1">
        <f t="shared" si="90"/>
        <v>64.303369306000008</v>
      </c>
      <c r="K296" s="1">
        <f t="shared" si="86"/>
        <v>11.466724844999987</v>
      </c>
      <c r="L296" s="1">
        <f t="shared" si="87"/>
        <v>45.963369306000004</v>
      </c>
      <c r="M296" s="1">
        <f t="shared" si="93"/>
        <v>0.05</v>
      </c>
    </row>
    <row r="297" spans="2:14" ht="14">
      <c r="B297" s="1">
        <f>B289+1.256124722</f>
        <v>-109.37327515500002</v>
      </c>
      <c r="C297" s="1">
        <v>0.25</v>
      </c>
      <c r="D297" s="1">
        <f t="shared" si="90"/>
        <v>64.303369306000008</v>
      </c>
      <c r="K297" s="1">
        <f t="shared" si="86"/>
        <v>11.466724844999987</v>
      </c>
      <c r="L297" s="1">
        <f t="shared" si="87"/>
        <v>45.963369306000004</v>
      </c>
      <c r="M297" s="1">
        <f t="shared" si="93"/>
        <v>-0.2</v>
      </c>
    </row>
    <row r="298" spans="2:14" ht="14">
      <c r="B298" s="10">
        <v>-104.18453829800001</v>
      </c>
      <c r="C298" s="10">
        <v>0.25</v>
      </c>
      <c r="D298" s="1">
        <f t="shared" si="90"/>
        <v>64.303369306000008</v>
      </c>
      <c r="K298" s="1">
        <f t="shared" si="86"/>
        <v>16.655461701999997</v>
      </c>
      <c r="L298" s="1">
        <f t="shared" si="87"/>
        <v>45.963369306000004</v>
      </c>
      <c r="M298" s="1">
        <f t="shared" si="93"/>
        <v>-0.2</v>
      </c>
    </row>
    <row r="299" spans="2:14" ht="14">
      <c r="B299" s="10">
        <v>-104.18453829800001</v>
      </c>
      <c r="C299" s="10">
        <v>0.5</v>
      </c>
      <c r="D299" s="1">
        <f t="shared" si="90"/>
        <v>64.303369306000008</v>
      </c>
      <c r="K299" s="1">
        <f t="shared" si="86"/>
        <v>16.655461701999997</v>
      </c>
      <c r="L299" s="1">
        <f t="shared" si="87"/>
        <v>45.963369306000004</v>
      </c>
      <c r="M299" s="1">
        <f t="shared" si="93"/>
        <v>-0.45</v>
      </c>
    </row>
    <row r="300" spans="2:14" ht="14">
      <c r="B300" s="1">
        <f>B292+1.256124722</f>
        <v>-109.37327515500002</v>
      </c>
      <c r="C300" s="10">
        <v>0.5</v>
      </c>
      <c r="D300" s="1">
        <f t="shared" si="90"/>
        <v>64.303369306000008</v>
      </c>
      <c r="K300" s="1">
        <f t="shared" si="86"/>
        <v>11.466724844999987</v>
      </c>
      <c r="L300" s="1">
        <f t="shared" si="87"/>
        <v>45.963369306000004</v>
      </c>
      <c r="M300" s="1">
        <f t="shared" si="93"/>
        <v>-0.45</v>
      </c>
    </row>
    <row r="301" spans="2:14" ht="14">
      <c r="B301" s="10">
        <v>-104.18453829800001</v>
      </c>
      <c r="C301" s="10">
        <v>-1</v>
      </c>
      <c r="D301" s="1">
        <f t="shared" si="90"/>
        <v>64.303369306000008</v>
      </c>
      <c r="K301" s="1">
        <f t="shared" si="86"/>
        <v>16.655461701999997</v>
      </c>
      <c r="L301" s="1">
        <f t="shared" si="87"/>
        <v>45.963369306000004</v>
      </c>
      <c r="M301" s="1">
        <v>5</v>
      </c>
    </row>
    <row r="302" spans="2:14" ht="14">
      <c r="B302" s="1">
        <v>-104.18453829800001</v>
      </c>
      <c r="C302" s="1">
        <v>-1</v>
      </c>
      <c r="D302" s="1">
        <f t="shared" si="90"/>
        <v>72.303369306000008</v>
      </c>
      <c r="E302" s="1">
        <f>E294+1</f>
        <v>32</v>
      </c>
      <c r="K302" s="1">
        <f t="shared" si="86"/>
        <v>16.655461701999997</v>
      </c>
      <c r="L302" s="1">
        <f t="shared" si="87"/>
        <v>53.963369306000004</v>
      </c>
      <c r="M302" s="1">
        <v>5</v>
      </c>
      <c r="N302" s="1">
        <f>N294+1</f>
        <v>32</v>
      </c>
    </row>
    <row r="303" spans="2:14" ht="14">
      <c r="B303" s="1">
        <v>-104.18453829800001</v>
      </c>
      <c r="C303" s="1">
        <v>0</v>
      </c>
      <c r="D303" s="1">
        <f t="shared" si="90"/>
        <v>72.303369306000008</v>
      </c>
      <c r="K303" s="1">
        <f t="shared" si="86"/>
        <v>16.655461701999997</v>
      </c>
      <c r="L303" s="1">
        <f t="shared" si="87"/>
        <v>53.963369306000004</v>
      </c>
      <c r="M303" s="1">
        <f t="shared" ref="M303:M308" si="94">C303*-1+0.05</f>
        <v>0.05</v>
      </c>
    </row>
    <row r="304" spans="2:14" ht="14">
      <c r="B304" s="1">
        <f>B296+1.256124722</f>
        <v>-108.11715043300002</v>
      </c>
      <c r="C304" s="1">
        <v>0</v>
      </c>
      <c r="D304" s="1">
        <f t="shared" si="90"/>
        <v>72.303369306000008</v>
      </c>
      <c r="K304" s="1">
        <f t="shared" si="86"/>
        <v>12.722849566999983</v>
      </c>
      <c r="L304" s="1">
        <f t="shared" si="87"/>
        <v>53.963369306000004</v>
      </c>
      <c r="M304" s="1">
        <f t="shared" si="94"/>
        <v>0.05</v>
      </c>
    </row>
    <row r="305" spans="2:14" ht="14">
      <c r="B305" s="1">
        <f>B297+1.256124722</f>
        <v>-108.11715043300002</v>
      </c>
      <c r="C305" s="1">
        <v>0.25</v>
      </c>
      <c r="D305" s="1">
        <f t="shared" si="90"/>
        <v>72.303369306000008</v>
      </c>
      <c r="K305" s="1">
        <f t="shared" si="86"/>
        <v>12.722849566999983</v>
      </c>
      <c r="L305" s="1">
        <f t="shared" si="87"/>
        <v>53.963369306000004</v>
      </c>
      <c r="M305" s="1">
        <f t="shared" si="94"/>
        <v>-0.2</v>
      </c>
    </row>
    <row r="306" spans="2:14" ht="14">
      <c r="B306" s="10">
        <v>-104.18453829800001</v>
      </c>
      <c r="C306" s="10">
        <v>0.25</v>
      </c>
      <c r="D306" s="1">
        <f t="shared" si="90"/>
        <v>72.303369306000008</v>
      </c>
      <c r="K306" s="1">
        <f t="shared" si="86"/>
        <v>16.655461701999997</v>
      </c>
      <c r="L306" s="1">
        <f t="shared" si="87"/>
        <v>53.963369306000004</v>
      </c>
      <c r="M306" s="1">
        <f t="shared" si="94"/>
        <v>-0.2</v>
      </c>
    </row>
    <row r="307" spans="2:14" ht="14">
      <c r="B307" s="10">
        <v>-104.18453829800001</v>
      </c>
      <c r="C307" s="10">
        <v>0.5</v>
      </c>
      <c r="D307" s="1">
        <f t="shared" si="90"/>
        <v>72.303369306000008</v>
      </c>
      <c r="K307" s="1">
        <f t="shared" si="86"/>
        <v>16.655461701999997</v>
      </c>
      <c r="L307" s="1">
        <f t="shared" si="87"/>
        <v>53.963369306000004</v>
      </c>
      <c r="M307" s="1">
        <f t="shared" si="94"/>
        <v>-0.45</v>
      </c>
    </row>
    <row r="308" spans="2:14" ht="14">
      <c r="B308" s="1">
        <f>B300+1.256124722</f>
        <v>-108.11715043300002</v>
      </c>
      <c r="C308" s="10">
        <v>0.5</v>
      </c>
      <c r="D308" s="1">
        <f t="shared" si="90"/>
        <v>72.303369306000008</v>
      </c>
      <c r="K308" s="1">
        <f t="shared" si="86"/>
        <v>12.722849566999983</v>
      </c>
      <c r="L308" s="1">
        <f t="shared" si="87"/>
        <v>53.963369306000004</v>
      </c>
      <c r="M308" s="1">
        <f t="shared" si="94"/>
        <v>-0.45</v>
      </c>
    </row>
    <row r="309" spans="2:14" ht="14">
      <c r="B309" s="10">
        <v>-104.18453829800001</v>
      </c>
      <c r="C309" s="10">
        <v>-1</v>
      </c>
      <c r="D309" s="1">
        <f t="shared" si="90"/>
        <v>72.303369306000008</v>
      </c>
      <c r="K309" s="1">
        <f t="shared" si="86"/>
        <v>16.655461701999997</v>
      </c>
      <c r="L309" s="1">
        <f t="shared" si="87"/>
        <v>53.963369306000004</v>
      </c>
      <c r="M309" s="1">
        <v>5</v>
      </c>
    </row>
    <row r="310" spans="2:14" ht="14">
      <c r="B310" s="1">
        <v>-104.18453829800001</v>
      </c>
      <c r="C310" s="1">
        <v>-1</v>
      </c>
      <c r="D310" s="1">
        <f t="shared" si="90"/>
        <v>80.303369306000008</v>
      </c>
      <c r="E310" s="1">
        <f>E302+1</f>
        <v>33</v>
      </c>
      <c r="K310" s="1">
        <f t="shared" si="86"/>
        <v>16.655461701999997</v>
      </c>
      <c r="L310" s="1">
        <f t="shared" si="87"/>
        <v>61.963369306000004</v>
      </c>
      <c r="M310" s="1">
        <v>5</v>
      </c>
      <c r="N310" s="1">
        <f>N302+1</f>
        <v>33</v>
      </c>
    </row>
    <row r="311" spans="2:14" ht="14">
      <c r="B311" s="1">
        <v>-104.18453829800001</v>
      </c>
      <c r="C311" s="1">
        <v>0</v>
      </c>
      <c r="D311" s="1">
        <f t="shared" si="90"/>
        <v>80.303369306000008</v>
      </c>
      <c r="K311" s="1">
        <f t="shared" si="86"/>
        <v>16.655461701999997</v>
      </c>
      <c r="L311" s="1">
        <f t="shared" si="87"/>
        <v>61.963369306000004</v>
      </c>
      <c r="M311" s="1">
        <f t="shared" ref="M311:M316" si="95">C311*-1+0.05</f>
        <v>0.05</v>
      </c>
    </row>
    <row r="312" spans="2:14" ht="14">
      <c r="B312" s="1">
        <f>B304+1.256124722</f>
        <v>-106.86102571100002</v>
      </c>
      <c r="C312" s="1">
        <v>0</v>
      </c>
      <c r="D312" s="1">
        <f t="shared" si="90"/>
        <v>80.303369306000008</v>
      </c>
      <c r="K312" s="1">
        <f t="shared" si="86"/>
        <v>13.978974288999979</v>
      </c>
      <c r="L312" s="1">
        <f t="shared" si="87"/>
        <v>61.963369306000004</v>
      </c>
      <c r="M312" s="1">
        <f t="shared" si="95"/>
        <v>0.05</v>
      </c>
    </row>
    <row r="313" spans="2:14" ht="14">
      <c r="B313" s="1">
        <f>B305+1.256124722</f>
        <v>-106.86102571100002</v>
      </c>
      <c r="C313" s="1">
        <v>0.25</v>
      </c>
      <c r="D313" s="1">
        <f t="shared" si="90"/>
        <v>80.303369306000008</v>
      </c>
      <c r="K313" s="1">
        <f t="shared" si="86"/>
        <v>13.978974288999979</v>
      </c>
      <c r="L313" s="1">
        <f t="shared" si="87"/>
        <v>61.963369306000004</v>
      </c>
      <c r="M313" s="1">
        <f t="shared" si="95"/>
        <v>-0.2</v>
      </c>
    </row>
    <row r="314" spans="2:14" ht="14">
      <c r="B314" s="10">
        <v>-104.18453829800001</v>
      </c>
      <c r="C314" s="10">
        <v>0.25</v>
      </c>
      <c r="D314" s="1">
        <f t="shared" si="90"/>
        <v>80.303369306000008</v>
      </c>
      <c r="K314" s="1">
        <f t="shared" si="86"/>
        <v>16.655461701999997</v>
      </c>
      <c r="L314" s="1">
        <f t="shared" si="87"/>
        <v>61.963369306000004</v>
      </c>
      <c r="M314" s="1">
        <f t="shared" si="95"/>
        <v>-0.2</v>
      </c>
    </row>
    <row r="315" spans="2:14" ht="14">
      <c r="B315" s="10">
        <v>-104.18453829800001</v>
      </c>
      <c r="C315" s="10">
        <v>0.5</v>
      </c>
      <c r="D315" s="1">
        <f t="shared" si="90"/>
        <v>80.303369306000008</v>
      </c>
      <c r="K315" s="1">
        <f t="shared" si="86"/>
        <v>16.655461701999997</v>
      </c>
      <c r="L315" s="1">
        <f t="shared" si="87"/>
        <v>61.963369306000004</v>
      </c>
      <c r="M315" s="1">
        <f t="shared" si="95"/>
        <v>-0.45</v>
      </c>
    </row>
    <row r="316" spans="2:14" ht="14">
      <c r="B316" s="1">
        <f>B308+1.256124722</f>
        <v>-106.86102571100002</v>
      </c>
      <c r="C316" s="10">
        <v>0.5</v>
      </c>
      <c r="D316" s="1">
        <f t="shared" si="90"/>
        <v>80.303369306000008</v>
      </c>
      <c r="K316" s="1">
        <f t="shared" si="86"/>
        <v>13.978974288999979</v>
      </c>
      <c r="L316" s="1">
        <f t="shared" si="87"/>
        <v>61.963369306000004</v>
      </c>
      <c r="M316" s="1">
        <f t="shared" si="95"/>
        <v>-0.45</v>
      </c>
    </row>
    <row r="317" spans="2:14" ht="14">
      <c r="B317" s="10">
        <v>-104.18453829800001</v>
      </c>
      <c r="C317" s="10">
        <v>-1</v>
      </c>
      <c r="D317" s="1">
        <f t="shared" si="90"/>
        <v>80.303369306000008</v>
      </c>
      <c r="K317" s="1">
        <f t="shared" si="86"/>
        <v>16.655461701999997</v>
      </c>
      <c r="L317" s="1">
        <f t="shared" si="87"/>
        <v>61.963369306000004</v>
      </c>
      <c r="M317" s="1">
        <v>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474"/>
  <sheetViews>
    <sheetView topLeftCell="A26" zoomScaleNormal="100" workbookViewId="0">
      <selection activeCell="I11" sqref="I11"/>
    </sheetView>
  </sheetViews>
  <sheetFormatPr defaultColWidth="12.6328125" defaultRowHeight="12.5"/>
  <sheetData>
    <row r="3" spans="2:13" ht="14">
      <c r="B3" s="1" t="s">
        <v>1</v>
      </c>
      <c r="C3" s="1" t="s">
        <v>2</v>
      </c>
      <c r="D3" s="1" t="s">
        <v>3</v>
      </c>
      <c r="E3" s="1" t="s">
        <v>5</v>
      </c>
    </row>
    <row r="4" spans="2:13" ht="14">
      <c r="B4" s="2">
        <v>-35.122038298</v>
      </c>
      <c r="C4" s="3">
        <v>-5</v>
      </c>
      <c r="D4" s="4">
        <v>22.792369306000001</v>
      </c>
      <c r="E4" s="1">
        <v>1</v>
      </c>
      <c r="G4" s="11">
        <v>-100.630984908</v>
      </c>
      <c r="H4" s="10">
        <v>-5</v>
      </c>
      <c r="I4" s="12">
        <v>86.303369305999993</v>
      </c>
      <c r="K4" s="13">
        <f t="shared" ref="K4:K67" si="0">B4+120.84</f>
        <v>85.717961701999997</v>
      </c>
      <c r="L4" s="1">
        <f t="shared" ref="L4:L67" si="1">D4-18.34</f>
        <v>4.4523693060000014</v>
      </c>
      <c r="M4" s="1">
        <f t="shared" ref="M4:M67" si="2">C4*-1+0.05</f>
        <v>5.05</v>
      </c>
    </row>
    <row r="5" spans="2:13" ht="14">
      <c r="B5" s="5">
        <v>-35.122038298</v>
      </c>
      <c r="C5" s="1">
        <v>0.28899999999999998</v>
      </c>
      <c r="D5" s="6">
        <v>22.792369306000001</v>
      </c>
      <c r="G5" s="11">
        <v>-100.630984908</v>
      </c>
      <c r="H5" s="10">
        <v>0.5</v>
      </c>
      <c r="I5" s="12">
        <v>86.303369305999993</v>
      </c>
      <c r="K5" s="13">
        <f t="shared" si="0"/>
        <v>85.717961701999997</v>
      </c>
      <c r="L5" s="1">
        <f t="shared" si="1"/>
        <v>4.4523693060000014</v>
      </c>
      <c r="M5" s="1">
        <f t="shared" si="2"/>
        <v>-0.23899999999999999</v>
      </c>
    </row>
    <row r="6" spans="2:13" ht="14">
      <c r="B6" s="5">
        <v>-35.122038298</v>
      </c>
      <c r="C6" s="1">
        <v>0.28899999999999998</v>
      </c>
      <c r="D6" s="6">
        <v>85.178369305999993</v>
      </c>
      <c r="G6" s="11">
        <v>-99.685934098000004</v>
      </c>
      <c r="H6" s="10">
        <v>0.5</v>
      </c>
      <c r="I6" s="12">
        <v>86.303369305999993</v>
      </c>
      <c r="K6" s="13">
        <f t="shared" si="0"/>
        <v>85.717961701999997</v>
      </c>
      <c r="L6" s="1">
        <f t="shared" si="1"/>
        <v>66.83836930599999</v>
      </c>
      <c r="M6" s="1">
        <f t="shared" si="2"/>
        <v>-0.23899999999999999</v>
      </c>
    </row>
    <row r="7" spans="2:13" ht="14">
      <c r="B7" s="5">
        <v>-36.247038298</v>
      </c>
      <c r="C7" s="1">
        <v>0.28899999999999998</v>
      </c>
      <c r="D7" s="6">
        <v>86.303369305999993</v>
      </c>
      <c r="G7" s="11">
        <v>-99.685934098000004</v>
      </c>
      <c r="H7" s="10">
        <v>-5</v>
      </c>
      <c r="I7" s="12">
        <v>86.303369305999993</v>
      </c>
      <c r="K7" s="13">
        <f t="shared" si="0"/>
        <v>84.592961701999997</v>
      </c>
      <c r="L7" s="1">
        <f t="shared" si="1"/>
        <v>67.96336930599999</v>
      </c>
      <c r="M7" s="1">
        <f t="shared" si="2"/>
        <v>-0.23899999999999999</v>
      </c>
    </row>
    <row r="8" spans="2:13" ht="14">
      <c r="B8" s="5">
        <v>-99.332475578</v>
      </c>
      <c r="C8" s="1">
        <v>0.28899999999999998</v>
      </c>
      <c r="D8" s="6">
        <v>86.303369305999993</v>
      </c>
      <c r="G8" s="11">
        <f t="shared" ref="G8:H27" si="3">G4</f>
        <v>-100.630984908</v>
      </c>
      <c r="H8" s="10">
        <f t="shared" si="3"/>
        <v>-5</v>
      </c>
      <c r="I8" s="12">
        <f t="shared" ref="I8:I39" si="4">I4-2.5</f>
        <v>83.803369305999993</v>
      </c>
      <c r="K8" s="13">
        <f t="shared" si="0"/>
        <v>21.507524422000003</v>
      </c>
      <c r="L8" s="1">
        <f t="shared" si="1"/>
        <v>67.96336930599999</v>
      </c>
      <c r="M8" s="1">
        <f t="shared" si="2"/>
        <v>-0.23899999999999999</v>
      </c>
    </row>
    <row r="9" spans="2:13" ht="14">
      <c r="B9" s="5">
        <v>-100.630984908</v>
      </c>
      <c r="C9" s="1">
        <v>0.28899999999999998</v>
      </c>
      <c r="D9" s="6">
        <v>86.303369305999993</v>
      </c>
      <c r="G9" s="11">
        <f t="shared" si="3"/>
        <v>-100.630984908</v>
      </c>
      <c r="H9" s="10">
        <f t="shared" si="3"/>
        <v>0.5</v>
      </c>
      <c r="I9" s="12">
        <f t="shared" si="4"/>
        <v>83.803369305999993</v>
      </c>
      <c r="K9" s="13">
        <f t="shared" si="0"/>
        <v>20.209015092000001</v>
      </c>
      <c r="L9" s="1">
        <f t="shared" si="1"/>
        <v>67.96336930599999</v>
      </c>
      <c r="M9" s="1">
        <f t="shared" si="2"/>
        <v>-0.23899999999999999</v>
      </c>
    </row>
    <row r="10" spans="2:13" ht="14">
      <c r="B10" s="7">
        <v>-100.630984908</v>
      </c>
      <c r="C10" s="8">
        <v>-5</v>
      </c>
      <c r="D10" s="9">
        <v>86.303369305999993</v>
      </c>
      <c r="G10" s="11">
        <f t="shared" si="3"/>
        <v>-99.685934098000004</v>
      </c>
      <c r="H10" s="10">
        <f t="shared" si="3"/>
        <v>0.5</v>
      </c>
      <c r="I10" s="12">
        <f t="shared" si="4"/>
        <v>83.803369305999993</v>
      </c>
      <c r="K10" s="13">
        <f t="shared" si="0"/>
        <v>20.209015092000001</v>
      </c>
      <c r="L10" s="1">
        <f t="shared" si="1"/>
        <v>67.96336930599999</v>
      </c>
      <c r="M10" s="1">
        <f t="shared" si="2"/>
        <v>5.05</v>
      </c>
    </row>
    <row r="11" spans="2:13" ht="14">
      <c r="B11" s="1">
        <f>B4-2.5</f>
        <v>-37.622038298</v>
      </c>
      <c r="C11" s="1">
        <f>C4</f>
        <v>-5</v>
      </c>
      <c r="D11" s="1">
        <f>D4</f>
        <v>22.792369306000001</v>
      </c>
      <c r="E11" s="1">
        <f>E4+1</f>
        <v>2</v>
      </c>
      <c r="G11" s="11">
        <f t="shared" si="3"/>
        <v>-99.685934098000004</v>
      </c>
      <c r="H11" s="10">
        <f t="shared" si="3"/>
        <v>-5</v>
      </c>
      <c r="I11" s="12">
        <f t="shared" si="4"/>
        <v>83.803369305999993</v>
      </c>
      <c r="K11" s="13">
        <f t="shared" si="0"/>
        <v>83.217961701999997</v>
      </c>
      <c r="L11" s="1">
        <f t="shared" si="1"/>
        <v>4.4523693060000014</v>
      </c>
      <c r="M11" s="1">
        <f t="shared" si="2"/>
        <v>5.05</v>
      </c>
    </row>
    <row r="12" spans="2:13" ht="14">
      <c r="B12" s="1">
        <f>B5-2.5</f>
        <v>-37.622038298</v>
      </c>
      <c r="C12" s="1">
        <f>C5</f>
        <v>0.28899999999999998</v>
      </c>
      <c r="D12" s="1">
        <f>D5</f>
        <v>22.792369306000001</v>
      </c>
      <c r="G12" s="11">
        <f t="shared" si="3"/>
        <v>-100.630984908</v>
      </c>
      <c r="H12" s="10">
        <f t="shared" si="3"/>
        <v>-5</v>
      </c>
      <c r="I12" s="12">
        <f t="shared" si="4"/>
        <v>81.303369305999993</v>
      </c>
      <c r="K12" s="13">
        <f t="shared" si="0"/>
        <v>83.217961701999997</v>
      </c>
      <c r="L12" s="1">
        <f t="shared" si="1"/>
        <v>4.4523693060000014</v>
      </c>
      <c r="M12" s="1">
        <f t="shared" si="2"/>
        <v>-0.23899999999999999</v>
      </c>
    </row>
    <row r="13" spans="2:13" ht="14">
      <c r="B13" s="1">
        <f>B6-2.5</f>
        <v>-37.622038298</v>
      </c>
      <c r="C13" s="1">
        <f t="shared" ref="C13:C44" si="5">C6</f>
        <v>0.28899999999999998</v>
      </c>
      <c r="D13" s="1">
        <f>D6-2.5</f>
        <v>82.678369305999993</v>
      </c>
      <c r="G13" s="11">
        <f t="shared" si="3"/>
        <v>-100.630984908</v>
      </c>
      <c r="H13" s="10">
        <f t="shared" si="3"/>
        <v>0.5</v>
      </c>
      <c r="I13" s="12">
        <f t="shared" si="4"/>
        <v>81.303369305999993</v>
      </c>
      <c r="K13" s="13">
        <f t="shared" si="0"/>
        <v>83.217961701999997</v>
      </c>
      <c r="L13" s="1">
        <f t="shared" si="1"/>
        <v>64.33836930599999</v>
      </c>
      <c r="M13" s="1">
        <f t="shared" si="2"/>
        <v>-0.23899999999999999</v>
      </c>
    </row>
    <row r="14" spans="2:13" ht="14">
      <c r="B14" s="1">
        <f>B7-2.5</f>
        <v>-38.747038298</v>
      </c>
      <c r="C14" s="1">
        <f t="shared" si="5"/>
        <v>0.28899999999999998</v>
      </c>
      <c r="D14" s="1">
        <f>D7-2.5</f>
        <v>83.803369305999993</v>
      </c>
      <c r="G14" s="11">
        <f t="shared" si="3"/>
        <v>-99.685934098000004</v>
      </c>
      <c r="H14" s="10">
        <f t="shared" si="3"/>
        <v>0.5</v>
      </c>
      <c r="I14" s="12">
        <f t="shared" si="4"/>
        <v>81.303369305999993</v>
      </c>
      <c r="K14" s="13">
        <f t="shared" si="0"/>
        <v>82.092961701999997</v>
      </c>
      <c r="L14" s="1">
        <f t="shared" si="1"/>
        <v>65.46336930599999</v>
      </c>
      <c r="M14" s="1">
        <f t="shared" si="2"/>
        <v>-0.23899999999999999</v>
      </c>
    </row>
    <row r="15" spans="2:13" ht="14">
      <c r="B15" s="1">
        <f>B8</f>
        <v>-99.332475578</v>
      </c>
      <c r="C15" s="1">
        <f t="shared" si="5"/>
        <v>0.28899999999999998</v>
      </c>
      <c r="D15" s="1">
        <f>D8-2.5</f>
        <v>83.803369305999993</v>
      </c>
      <c r="G15" s="11">
        <f t="shared" si="3"/>
        <v>-99.685934098000004</v>
      </c>
      <c r="H15" s="10">
        <f t="shared" si="3"/>
        <v>-5</v>
      </c>
      <c r="I15" s="12">
        <f t="shared" si="4"/>
        <v>81.303369305999993</v>
      </c>
      <c r="K15" s="13">
        <f t="shared" si="0"/>
        <v>21.507524422000003</v>
      </c>
      <c r="L15" s="1">
        <f t="shared" si="1"/>
        <v>65.46336930599999</v>
      </c>
      <c r="M15" s="1">
        <f t="shared" si="2"/>
        <v>-0.23899999999999999</v>
      </c>
    </row>
    <row r="16" spans="2:13" ht="14">
      <c r="B16" s="1">
        <f>B9</f>
        <v>-100.630984908</v>
      </c>
      <c r="C16" s="1">
        <f t="shared" si="5"/>
        <v>0.28899999999999998</v>
      </c>
      <c r="D16" s="1">
        <f>D9-2.5</f>
        <v>83.803369305999993</v>
      </c>
      <c r="G16" s="11">
        <f t="shared" si="3"/>
        <v>-100.630984908</v>
      </c>
      <c r="H16" s="10">
        <f t="shared" si="3"/>
        <v>-5</v>
      </c>
      <c r="I16" s="12">
        <f t="shared" si="4"/>
        <v>78.803369305999993</v>
      </c>
      <c r="K16" s="13">
        <f t="shared" si="0"/>
        <v>20.209015092000001</v>
      </c>
      <c r="L16" s="1">
        <f t="shared" si="1"/>
        <v>65.46336930599999</v>
      </c>
      <c r="M16" s="1">
        <f t="shared" si="2"/>
        <v>-0.23899999999999999</v>
      </c>
    </row>
    <row r="17" spans="2:13" ht="14">
      <c r="B17" s="1">
        <f>B10</f>
        <v>-100.630984908</v>
      </c>
      <c r="C17" s="1">
        <f t="shared" si="5"/>
        <v>-5</v>
      </c>
      <c r="D17" s="1">
        <f>D10-2.5</f>
        <v>83.803369305999993</v>
      </c>
      <c r="G17" s="11">
        <f t="shared" si="3"/>
        <v>-100.630984908</v>
      </c>
      <c r="H17" s="10">
        <f t="shared" si="3"/>
        <v>0.5</v>
      </c>
      <c r="I17" s="12">
        <f t="shared" si="4"/>
        <v>78.803369305999993</v>
      </c>
      <c r="K17" s="13">
        <f t="shared" si="0"/>
        <v>20.209015092000001</v>
      </c>
      <c r="L17" s="1">
        <f t="shared" si="1"/>
        <v>65.46336930599999</v>
      </c>
      <c r="M17" s="1">
        <f t="shared" si="2"/>
        <v>5.05</v>
      </c>
    </row>
    <row r="18" spans="2:13" ht="14">
      <c r="B18" s="1">
        <f>B11-2.5</f>
        <v>-40.122038298</v>
      </c>
      <c r="C18" s="1">
        <f t="shared" si="5"/>
        <v>-5</v>
      </c>
      <c r="D18" s="1">
        <f>D11</f>
        <v>22.792369306000001</v>
      </c>
      <c r="E18" s="1">
        <f>E11+1</f>
        <v>3</v>
      </c>
      <c r="G18" s="11">
        <f t="shared" si="3"/>
        <v>-99.685934098000004</v>
      </c>
      <c r="H18" s="10">
        <f t="shared" si="3"/>
        <v>0.5</v>
      </c>
      <c r="I18" s="12">
        <f t="shared" si="4"/>
        <v>78.803369305999993</v>
      </c>
      <c r="K18" s="13">
        <f t="shared" si="0"/>
        <v>80.717961701999997</v>
      </c>
      <c r="L18" s="1">
        <f t="shared" si="1"/>
        <v>4.4523693060000014</v>
      </c>
      <c r="M18" s="1">
        <f t="shared" si="2"/>
        <v>5.05</v>
      </c>
    </row>
    <row r="19" spans="2:13" ht="14">
      <c r="B19" s="1">
        <f>B12-2.5</f>
        <v>-40.122038298</v>
      </c>
      <c r="C19" s="1">
        <f t="shared" si="5"/>
        <v>0.28899999999999998</v>
      </c>
      <c r="D19" s="1">
        <f>D12</f>
        <v>22.792369306000001</v>
      </c>
      <c r="G19" s="11">
        <f t="shared" si="3"/>
        <v>-99.685934098000004</v>
      </c>
      <c r="H19" s="10">
        <f t="shared" si="3"/>
        <v>-5</v>
      </c>
      <c r="I19" s="12">
        <f t="shared" si="4"/>
        <v>78.803369305999993</v>
      </c>
      <c r="K19" s="13">
        <f t="shared" si="0"/>
        <v>80.717961701999997</v>
      </c>
      <c r="L19" s="1">
        <f t="shared" si="1"/>
        <v>4.4523693060000014</v>
      </c>
      <c r="M19" s="1">
        <f t="shared" si="2"/>
        <v>-0.23899999999999999</v>
      </c>
    </row>
    <row r="20" spans="2:13" ht="14">
      <c r="B20" s="1">
        <f>B13-2.5</f>
        <v>-40.122038298</v>
      </c>
      <c r="C20" s="1">
        <f t="shared" si="5"/>
        <v>0.28899999999999998</v>
      </c>
      <c r="D20" s="1">
        <f>D13-2.5</f>
        <v>80.178369305999993</v>
      </c>
      <c r="G20" s="11">
        <f t="shared" si="3"/>
        <v>-100.630984908</v>
      </c>
      <c r="H20" s="10">
        <f t="shared" si="3"/>
        <v>-5</v>
      </c>
      <c r="I20" s="12">
        <f t="shared" si="4"/>
        <v>76.303369305999993</v>
      </c>
      <c r="K20" s="13">
        <f t="shared" si="0"/>
        <v>80.717961701999997</v>
      </c>
      <c r="L20" s="1">
        <f t="shared" si="1"/>
        <v>61.83836930599999</v>
      </c>
      <c r="M20" s="1">
        <f t="shared" si="2"/>
        <v>-0.23899999999999999</v>
      </c>
    </row>
    <row r="21" spans="2:13" ht="14">
      <c r="B21" s="1">
        <f>B14-2.5</f>
        <v>-41.247038298</v>
      </c>
      <c r="C21" s="1">
        <f t="shared" si="5"/>
        <v>0.28899999999999998</v>
      </c>
      <c r="D21" s="1">
        <f>D14-2.5</f>
        <v>81.303369305999993</v>
      </c>
      <c r="G21" s="11">
        <f t="shared" si="3"/>
        <v>-100.630984908</v>
      </c>
      <c r="H21" s="10">
        <f t="shared" si="3"/>
        <v>0.5</v>
      </c>
      <c r="I21" s="12">
        <f t="shared" si="4"/>
        <v>76.303369305999993</v>
      </c>
      <c r="K21" s="13">
        <f t="shared" si="0"/>
        <v>79.592961701999997</v>
      </c>
      <c r="L21" s="1">
        <f t="shared" si="1"/>
        <v>62.96336930599999</v>
      </c>
      <c r="M21" s="1">
        <f t="shared" si="2"/>
        <v>-0.23899999999999999</v>
      </c>
    </row>
    <row r="22" spans="2:13" ht="14">
      <c r="B22" s="1">
        <f>B15</f>
        <v>-99.332475578</v>
      </c>
      <c r="C22" s="1">
        <f t="shared" si="5"/>
        <v>0.28899999999999998</v>
      </c>
      <c r="D22" s="1">
        <f>D15-2.5</f>
        <v>81.303369305999993</v>
      </c>
      <c r="G22" s="11">
        <f t="shared" si="3"/>
        <v>-99.685934098000004</v>
      </c>
      <c r="H22" s="10">
        <f t="shared" si="3"/>
        <v>0.5</v>
      </c>
      <c r="I22" s="12">
        <f t="shared" si="4"/>
        <v>76.303369305999993</v>
      </c>
      <c r="K22" s="13">
        <f t="shared" si="0"/>
        <v>21.507524422000003</v>
      </c>
      <c r="L22" s="1">
        <f t="shared" si="1"/>
        <v>62.96336930599999</v>
      </c>
      <c r="M22" s="1">
        <f t="shared" si="2"/>
        <v>-0.23899999999999999</v>
      </c>
    </row>
    <row r="23" spans="2:13" ht="14">
      <c r="B23" s="1">
        <f>B16</f>
        <v>-100.630984908</v>
      </c>
      <c r="C23" s="1">
        <f t="shared" si="5"/>
        <v>0.28899999999999998</v>
      </c>
      <c r="D23" s="1">
        <f>D16-2.5</f>
        <v>81.303369305999993</v>
      </c>
      <c r="G23" s="11">
        <f t="shared" si="3"/>
        <v>-99.685934098000004</v>
      </c>
      <c r="H23" s="10">
        <f t="shared" si="3"/>
        <v>-5</v>
      </c>
      <c r="I23" s="12">
        <f t="shared" si="4"/>
        <v>76.303369305999993</v>
      </c>
      <c r="K23" s="13">
        <f t="shared" si="0"/>
        <v>20.209015092000001</v>
      </c>
      <c r="L23" s="1">
        <f t="shared" si="1"/>
        <v>62.96336930599999</v>
      </c>
      <c r="M23" s="1">
        <f t="shared" si="2"/>
        <v>-0.23899999999999999</v>
      </c>
    </row>
    <row r="24" spans="2:13" ht="14">
      <c r="B24" s="1">
        <f>B17</f>
        <v>-100.630984908</v>
      </c>
      <c r="C24" s="1">
        <f t="shared" si="5"/>
        <v>-5</v>
      </c>
      <c r="D24" s="1">
        <f>D17-2.5</f>
        <v>81.303369305999993</v>
      </c>
      <c r="G24" s="11">
        <f t="shared" si="3"/>
        <v>-100.630984908</v>
      </c>
      <c r="H24" s="10">
        <f t="shared" si="3"/>
        <v>-5</v>
      </c>
      <c r="I24" s="12">
        <f t="shared" si="4"/>
        <v>73.803369305999993</v>
      </c>
      <c r="K24" s="13">
        <f t="shared" si="0"/>
        <v>20.209015092000001</v>
      </c>
      <c r="L24" s="1">
        <f t="shared" si="1"/>
        <v>62.96336930599999</v>
      </c>
      <c r="M24" s="1">
        <f t="shared" si="2"/>
        <v>5.05</v>
      </c>
    </row>
    <row r="25" spans="2:13" ht="14">
      <c r="B25" s="1">
        <f>B18-2.5</f>
        <v>-42.622038298</v>
      </c>
      <c r="C25" s="1">
        <f t="shared" si="5"/>
        <v>-5</v>
      </c>
      <c r="D25" s="1">
        <f>D18</f>
        <v>22.792369306000001</v>
      </c>
      <c r="E25" s="1">
        <f>E18+1</f>
        <v>4</v>
      </c>
      <c r="G25" s="11">
        <f t="shared" si="3"/>
        <v>-100.630984908</v>
      </c>
      <c r="H25" s="10">
        <f t="shared" si="3"/>
        <v>0.5</v>
      </c>
      <c r="I25" s="12">
        <f t="shared" si="4"/>
        <v>73.803369305999993</v>
      </c>
      <c r="K25" s="13">
        <f t="shared" si="0"/>
        <v>78.217961701999997</v>
      </c>
      <c r="L25" s="1">
        <f t="shared" si="1"/>
        <v>4.4523693060000014</v>
      </c>
      <c r="M25" s="1">
        <f t="shared" si="2"/>
        <v>5.05</v>
      </c>
    </row>
    <row r="26" spans="2:13" ht="14">
      <c r="B26" s="1">
        <f>B19-2.5</f>
        <v>-42.622038298</v>
      </c>
      <c r="C26" s="1">
        <f t="shared" si="5"/>
        <v>0.28899999999999998</v>
      </c>
      <c r="D26" s="1">
        <f>D19</f>
        <v>22.792369306000001</v>
      </c>
      <c r="G26" s="11">
        <f t="shared" si="3"/>
        <v>-99.685934098000004</v>
      </c>
      <c r="H26" s="10">
        <f t="shared" si="3"/>
        <v>0.5</v>
      </c>
      <c r="I26" s="12">
        <f t="shared" si="4"/>
        <v>73.803369305999993</v>
      </c>
      <c r="K26" s="13">
        <f t="shared" si="0"/>
        <v>78.217961701999997</v>
      </c>
      <c r="L26" s="1">
        <f t="shared" si="1"/>
        <v>4.4523693060000014</v>
      </c>
      <c r="M26" s="1">
        <f t="shared" si="2"/>
        <v>-0.23899999999999999</v>
      </c>
    </row>
    <row r="27" spans="2:13" ht="14">
      <c r="B27" s="1">
        <f>B20-2.5</f>
        <v>-42.622038298</v>
      </c>
      <c r="C27" s="1">
        <f t="shared" si="5"/>
        <v>0.28899999999999998</v>
      </c>
      <c r="D27" s="1">
        <f>D20-2.5</f>
        <v>77.678369305999993</v>
      </c>
      <c r="G27" s="11">
        <f t="shared" si="3"/>
        <v>-99.685934098000004</v>
      </c>
      <c r="H27" s="10">
        <f t="shared" si="3"/>
        <v>-5</v>
      </c>
      <c r="I27" s="12">
        <f t="shared" si="4"/>
        <v>73.803369305999993</v>
      </c>
      <c r="K27" s="13">
        <f t="shared" si="0"/>
        <v>78.217961701999997</v>
      </c>
      <c r="L27" s="1">
        <f t="shared" si="1"/>
        <v>59.33836930599999</v>
      </c>
      <c r="M27" s="1">
        <f t="shared" si="2"/>
        <v>-0.23899999999999999</v>
      </c>
    </row>
    <row r="28" spans="2:13" ht="14">
      <c r="B28" s="1">
        <f>B21-2.5</f>
        <v>-43.747038298</v>
      </c>
      <c r="C28" s="1">
        <f t="shared" si="5"/>
        <v>0.28899999999999998</v>
      </c>
      <c r="D28" s="1">
        <f>D21-2.5</f>
        <v>78.803369305999993</v>
      </c>
      <c r="G28" s="11">
        <f t="shared" ref="G28:H47" si="6">G24</f>
        <v>-100.630984908</v>
      </c>
      <c r="H28" s="10">
        <f t="shared" si="6"/>
        <v>-5</v>
      </c>
      <c r="I28" s="12">
        <f t="shared" si="4"/>
        <v>71.303369305999993</v>
      </c>
      <c r="K28" s="13">
        <f t="shared" si="0"/>
        <v>77.092961701999997</v>
      </c>
      <c r="L28" s="1">
        <f t="shared" si="1"/>
        <v>60.46336930599999</v>
      </c>
      <c r="M28" s="1">
        <f t="shared" si="2"/>
        <v>-0.23899999999999999</v>
      </c>
    </row>
    <row r="29" spans="2:13" ht="14">
      <c r="B29" s="1">
        <f>B22</f>
        <v>-99.332475578</v>
      </c>
      <c r="C29" s="1">
        <f t="shared" si="5"/>
        <v>0.28899999999999998</v>
      </c>
      <c r="D29" s="1">
        <f>D22-2.5</f>
        <v>78.803369305999993</v>
      </c>
      <c r="G29" s="11">
        <f t="shared" si="6"/>
        <v>-100.630984908</v>
      </c>
      <c r="H29" s="10">
        <f t="shared" si="6"/>
        <v>0.5</v>
      </c>
      <c r="I29" s="12">
        <f t="shared" si="4"/>
        <v>71.303369305999993</v>
      </c>
      <c r="K29" s="13">
        <f t="shared" si="0"/>
        <v>21.507524422000003</v>
      </c>
      <c r="L29" s="1">
        <f t="shared" si="1"/>
        <v>60.46336930599999</v>
      </c>
      <c r="M29" s="1">
        <f t="shared" si="2"/>
        <v>-0.23899999999999999</v>
      </c>
    </row>
    <row r="30" spans="2:13" ht="14">
      <c r="B30" s="1">
        <f>B23</f>
        <v>-100.630984908</v>
      </c>
      <c r="C30" s="1">
        <f t="shared" si="5"/>
        <v>0.28899999999999998</v>
      </c>
      <c r="D30" s="1">
        <f>D23-2.5</f>
        <v>78.803369305999993</v>
      </c>
      <c r="G30" s="11">
        <f t="shared" si="6"/>
        <v>-99.685934098000004</v>
      </c>
      <c r="H30" s="10">
        <f t="shared" si="6"/>
        <v>0.5</v>
      </c>
      <c r="I30" s="12">
        <f t="shared" si="4"/>
        <v>71.303369305999993</v>
      </c>
      <c r="K30" s="13">
        <f t="shared" si="0"/>
        <v>20.209015092000001</v>
      </c>
      <c r="L30" s="1">
        <f t="shared" si="1"/>
        <v>60.46336930599999</v>
      </c>
      <c r="M30" s="1">
        <f t="shared" si="2"/>
        <v>-0.23899999999999999</v>
      </c>
    </row>
    <row r="31" spans="2:13" ht="14">
      <c r="B31" s="1">
        <f>B24</f>
        <v>-100.630984908</v>
      </c>
      <c r="C31" s="1">
        <f t="shared" si="5"/>
        <v>-5</v>
      </c>
      <c r="D31" s="1">
        <f>D24-2.5</f>
        <v>78.803369305999993</v>
      </c>
      <c r="G31" s="11">
        <f t="shared" si="6"/>
        <v>-99.685934098000004</v>
      </c>
      <c r="H31" s="10">
        <f t="shared" si="6"/>
        <v>-5</v>
      </c>
      <c r="I31" s="12">
        <f t="shared" si="4"/>
        <v>71.303369305999993</v>
      </c>
      <c r="K31" s="13">
        <f t="shared" si="0"/>
        <v>20.209015092000001</v>
      </c>
      <c r="L31" s="1">
        <f t="shared" si="1"/>
        <v>60.46336930599999</v>
      </c>
      <c r="M31" s="1">
        <f t="shared" si="2"/>
        <v>5.05</v>
      </c>
    </row>
    <row r="32" spans="2:13" ht="14">
      <c r="B32" s="1">
        <f>B25-2.5</f>
        <v>-45.122038298</v>
      </c>
      <c r="C32" s="1">
        <f t="shared" si="5"/>
        <v>-5</v>
      </c>
      <c r="D32" s="1">
        <f>D25</f>
        <v>22.792369306000001</v>
      </c>
      <c r="E32" s="1">
        <f>E25+1</f>
        <v>5</v>
      </c>
      <c r="G32" s="11">
        <f t="shared" si="6"/>
        <v>-100.630984908</v>
      </c>
      <c r="H32" s="10">
        <f t="shared" si="6"/>
        <v>-5</v>
      </c>
      <c r="I32" s="12">
        <f t="shared" si="4"/>
        <v>68.803369305999993</v>
      </c>
      <c r="K32" s="13">
        <f t="shared" si="0"/>
        <v>75.717961701999997</v>
      </c>
      <c r="L32" s="1">
        <f t="shared" si="1"/>
        <v>4.4523693060000014</v>
      </c>
      <c r="M32" s="1">
        <f t="shared" si="2"/>
        <v>5.05</v>
      </c>
    </row>
    <row r="33" spans="2:13" ht="14">
      <c r="B33" s="1">
        <f>B26-2.5</f>
        <v>-45.122038298</v>
      </c>
      <c r="C33" s="1">
        <f t="shared" si="5"/>
        <v>0.28899999999999998</v>
      </c>
      <c r="D33" s="1">
        <f>D26</f>
        <v>22.792369306000001</v>
      </c>
      <c r="G33" s="11">
        <f t="shared" si="6"/>
        <v>-100.630984908</v>
      </c>
      <c r="H33" s="10">
        <f t="shared" si="6"/>
        <v>0.5</v>
      </c>
      <c r="I33" s="12">
        <f t="shared" si="4"/>
        <v>68.803369305999993</v>
      </c>
      <c r="K33" s="13">
        <f t="shared" si="0"/>
        <v>75.717961701999997</v>
      </c>
      <c r="L33" s="1">
        <f t="shared" si="1"/>
        <v>4.4523693060000014</v>
      </c>
      <c r="M33" s="1">
        <f t="shared" si="2"/>
        <v>-0.23899999999999999</v>
      </c>
    </row>
    <row r="34" spans="2:13" ht="14">
      <c r="B34" s="1">
        <f>B27-2.5</f>
        <v>-45.122038298</v>
      </c>
      <c r="C34" s="1">
        <f t="shared" si="5"/>
        <v>0.28899999999999998</v>
      </c>
      <c r="D34" s="1">
        <f>D27-2.5</f>
        <v>75.178369305999993</v>
      </c>
      <c r="G34" s="11">
        <f t="shared" si="6"/>
        <v>-99.685934098000004</v>
      </c>
      <c r="H34" s="10">
        <f t="shared" si="6"/>
        <v>0.5</v>
      </c>
      <c r="I34" s="12">
        <f t="shared" si="4"/>
        <v>68.803369305999993</v>
      </c>
      <c r="K34" s="13">
        <f t="shared" si="0"/>
        <v>75.717961701999997</v>
      </c>
      <c r="L34" s="1">
        <f t="shared" si="1"/>
        <v>56.83836930599999</v>
      </c>
      <c r="M34" s="1">
        <f t="shared" si="2"/>
        <v>-0.23899999999999999</v>
      </c>
    </row>
    <row r="35" spans="2:13" ht="14">
      <c r="B35" s="1">
        <f>B28-2.5</f>
        <v>-46.247038298</v>
      </c>
      <c r="C35" s="1">
        <f t="shared" si="5"/>
        <v>0.28899999999999998</v>
      </c>
      <c r="D35" s="1">
        <f>D28-2.5</f>
        <v>76.303369305999993</v>
      </c>
      <c r="G35" s="11">
        <f t="shared" si="6"/>
        <v>-99.685934098000004</v>
      </c>
      <c r="H35" s="10">
        <f t="shared" si="6"/>
        <v>-5</v>
      </c>
      <c r="I35" s="12">
        <f t="shared" si="4"/>
        <v>68.803369305999993</v>
      </c>
      <c r="K35" s="13">
        <f t="shared" si="0"/>
        <v>74.592961701999997</v>
      </c>
      <c r="L35" s="1">
        <f t="shared" si="1"/>
        <v>57.96336930599999</v>
      </c>
      <c r="M35" s="1">
        <f t="shared" si="2"/>
        <v>-0.23899999999999999</v>
      </c>
    </row>
    <row r="36" spans="2:13" ht="14">
      <c r="B36" s="1">
        <f>B29</f>
        <v>-99.332475578</v>
      </c>
      <c r="C36" s="1">
        <f t="shared" si="5"/>
        <v>0.28899999999999998</v>
      </c>
      <c r="D36" s="1">
        <f>D29-2.5</f>
        <v>76.303369305999993</v>
      </c>
      <c r="G36" s="11">
        <f t="shared" si="6"/>
        <v>-100.630984908</v>
      </c>
      <c r="H36" s="10">
        <f t="shared" si="6"/>
        <v>-5</v>
      </c>
      <c r="I36" s="12">
        <f t="shared" si="4"/>
        <v>66.303369305999993</v>
      </c>
      <c r="K36" s="13">
        <f t="shared" si="0"/>
        <v>21.507524422000003</v>
      </c>
      <c r="L36" s="1">
        <f t="shared" si="1"/>
        <v>57.96336930599999</v>
      </c>
      <c r="M36" s="1">
        <f t="shared" si="2"/>
        <v>-0.23899999999999999</v>
      </c>
    </row>
    <row r="37" spans="2:13" ht="14">
      <c r="B37" s="1">
        <f>B30</f>
        <v>-100.630984908</v>
      </c>
      <c r="C37" s="1">
        <f t="shared" si="5"/>
        <v>0.28899999999999998</v>
      </c>
      <c r="D37" s="1">
        <f>D30-2.5</f>
        <v>76.303369305999993</v>
      </c>
      <c r="G37" s="11">
        <f t="shared" si="6"/>
        <v>-100.630984908</v>
      </c>
      <c r="H37" s="10">
        <f t="shared" si="6"/>
        <v>0.5</v>
      </c>
      <c r="I37" s="12">
        <f t="shared" si="4"/>
        <v>66.303369305999993</v>
      </c>
      <c r="K37" s="13">
        <f t="shared" si="0"/>
        <v>20.209015092000001</v>
      </c>
      <c r="L37" s="1">
        <f t="shared" si="1"/>
        <v>57.96336930599999</v>
      </c>
      <c r="M37" s="1">
        <f t="shared" si="2"/>
        <v>-0.23899999999999999</v>
      </c>
    </row>
    <row r="38" spans="2:13" ht="14">
      <c r="B38" s="1">
        <f>B31</f>
        <v>-100.630984908</v>
      </c>
      <c r="C38" s="1">
        <f t="shared" si="5"/>
        <v>-5</v>
      </c>
      <c r="D38" s="1">
        <f>D31-2.5</f>
        <v>76.303369305999993</v>
      </c>
      <c r="G38" s="11">
        <f t="shared" si="6"/>
        <v>-99.685934098000004</v>
      </c>
      <c r="H38" s="10">
        <f t="shared" si="6"/>
        <v>0.5</v>
      </c>
      <c r="I38" s="12">
        <f t="shared" si="4"/>
        <v>66.303369305999993</v>
      </c>
      <c r="K38" s="13">
        <f t="shared" si="0"/>
        <v>20.209015092000001</v>
      </c>
      <c r="L38" s="1">
        <f t="shared" si="1"/>
        <v>57.96336930599999</v>
      </c>
      <c r="M38" s="1">
        <f t="shared" si="2"/>
        <v>5.05</v>
      </c>
    </row>
    <row r="39" spans="2:13" ht="14">
      <c r="B39" s="1">
        <f>B32-2.5</f>
        <v>-47.622038298</v>
      </c>
      <c r="C39" s="1">
        <f t="shared" si="5"/>
        <v>-5</v>
      </c>
      <c r="D39" s="1">
        <f>D32</f>
        <v>22.792369306000001</v>
      </c>
      <c r="E39" s="1">
        <f>E32+1</f>
        <v>6</v>
      </c>
      <c r="G39" s="11">
        <f t="shared" si="6"/>
        <v>-99.685934098000004</v>
      </c>
      <c r="H39" s="10">
        <f t="shared" si="6"/>
        <v>-5</v>
      </c>
      <c r="I39" s="12">
        <f t="shared" si="4"/>
        <v>66.303369305999993</v>
      </c>
      <c r="K39" s="13">
        <f t="shared" si="0"/>
        <v>73.217961701999997</v>
      </c>
      <c r="L39" s="1">
        <f t="shared" si="1"/>
        <v>4.4523693060000014</v>
      </c>
      <c r="M39" s="1">
        <f t="shared" si="2"/>
        <v>5.05</v>
      </c>
    </row>
    <row r="40" spans="2:13" ht="14">
      <c r="B40" s="1">
        <f>B33-2.5</f>
        <v>-47.622038298</v>
      </c>
      <c r="C40" s="1">
        <f t="shared" si="5"/>
        <v>0.28899999999999998</v>
      </c>
      <c r="D40" s="1">
        <f>D33</f>
        <v>22.792369306000001</v>
      </c>
      <c r="G40" s="11">
        <f t="shared" si="6"/>
        <v>-100.630984908</v>
      </c>
      <c r="H40" s="10">
        <f t="shared" si="6"/>
        <v>-5</v>
      </c>
      <c r="I40" s="12">
        <f t="shared" ref="I40:I71" si="7">I36-2.5</f>
        <v>63.803369305999993</v>
      </c>
      <c r="K40" s="13">
        <f t="shared" si="0"/>
        <v>73.217961701999997</v>
      </c>
      <c r="L40" s="1">
        <f t="shared" si="1"/>
        <v>4.4523693060000014</v>
      </c>
      <c r="M40" s="1">
        <f t="shared" si="2"/>
        <v>-0.23899999999999999</v>
      </c>
    </row>
    <row r="41" spans="2:13" ht="14">
      <c r="B41" s="1">
        <f>B34-2.5</f>
        <v>-47.622038298</v>
      </c>
      <c r="C41" s="1">
        <f t="shared" si="5"/>
        <v>0.28899999999999998</v>
      </c>
      <c r="D41" s="1">
        <f>D34-2.5</f>
        <v>72.678369305999993</v>
      </c>
      <c r="G41" s="11">
        <f t="shared" si="6"/>
        <v>-100.630984908</v>
      </c>
      <c r="H41" s="10">
        <f t="shared" si="6"/>
        <v>0.5</v>
      </c>
      <c r="I41" s="12">
        <f t="shared" si="7"/>
        <v>63.803369305999993</v>
      </c>
      <c r="K41" s="13">
        <f t="shared" si="0"/>
        <v>73.217961701999997</v>
      </c>
      <c r="L41" s="1">
        <f t="shared" si="1"/>
        <v>54.33836930599999</v>
      </c>
      <c r="M41" s="1">
        <f t="shared" si="2"/>
        <v>-0.23899999999999999</v>
      </c>
    </row>
    <row r="42" spans="2:13" ht="14">
      <c r="B42" s="1">
        <f>B35-2.5</f>
        <v>-48.747038298</v>
      </c>
      <c r="C42" s="1">
        <f t="shared" si="5"/>
        <v>0.28899999999999998</v>
      </c>
      <c r="D42" s="1">
        <f>D35-2.5</f>
        <v>73.803369305999993</v>
      </c>
      <c r="G42" s="11">
        <f t="shared" si="6"/>
        <v>-99.685934098000004</v>
      </c>
      <c r="H42" s="10">
        <f t="shared" si="6"/>
        <v>0.5</v>
      </c>
      <c r="I42" s="12">
        <f t="shared" si="7"/>
        <v>63.803369305999993</v>
      </c>
      <c r="K42" s="13">
        <f t="shared" si="0"/>
        <v>72.092961701999997</v>
      </c>
      <c r="L42" s="1">
        <f t="shared" si="1"/>
        <v>55.46336930599999</v>
      </c>
      <c r="M42" s="1">
        <f t="shared" si="2"/>
        <v>-0.23899999999999999</v>
      </c>
    </row>
    <row r="43" spans="2:13" ht="14">
      <c r="B43" s="1">
        <f>B36</f>
        <v>-99.332475578</v>
      </c>
      <c r="C43" s="1">
        <f t="shared" si="5"/>
        <v>0.28899999999999998</v>
      </c>
      <c r="D43" s="1">
        <f>D36-2.5</f>
        <v>73.803369305999993</v>
      </c>
      <c r="G43" s="11">
        <f t="shared" si="6"/>
        <v>-99.685934098000004</v>
      </c>
      <c r="H43" s="10">
        <f t="shared" si="6"/>
        <v>-5</v>
      </c>
      <c r="I43" s="12">
        <f t="shared" si="7"/>
        <v>63.803369305999993</v>
      </c>
      <c r="K43" s="13">
        <f t="shared" si="0"/>
        <v>21.507524422000003</v>
      </c>
      <c r="L43" s="1">
        <f t="shared" si="1"/>
        <v>55.46336930599999</v>
      </c>
      <c r="M43" s="1">
        <f t="shared" si="2"/>
        <v>-0.23899999999999999</v>
      </c>
    </row>
    <row r="44" spans="2:13" ht="14">
      <c r="B44" s="1">
        <f>B37</f>
        <v>-100.630984908</v>
      </c>
      <c r="C44" s="1">
        <f t="shared" si="5"/>
        <v>0.28899999999999998</v>
      </c>
      <c r="D44" s="1">
        <f>D37-2.5</f>
        <v>73.803369305999993</v>
      </c>
      <c r="G44" s="11">
        <f t="shared" si="6"/>
        <v>-100.630984908</v>
      </c>
      <c r="H44" s="10">
        <f t="shared" si="6"/>
        <v>-5</v>
      </c>
      <c r="I44" s="12">
        <f t="shared" si="7"/>
        <v>61.303369305999993</v>
      </c>
      <c r="K44" s="13">
        <f t="shared" si="0"/>
        <v>20.209015092000001</v>
      </c>
      <c r="L44" s="1">
        <f t="shared" si="1"/>
        <v>55.46336930599999</v>
      </c>
      <c r="M44" s="1">
        <f t="shared" si="2"/>
        <v>-0.23899999999999999</v>
      </c>
    </row>
    <row r="45" spans="2:13" ht="14">
      <c r="B45" s="1">
        <f>B38</f>
        <v>-100.630984908</v>
      </c>
      <c r="C45" s="1">
        <f t="shared" ref="C45:C76" si="8">C38</f>
        <v>-5</v>
      </c>
      <c r="D45" s="1">
        <f>D38-2.5</f>
        <v>73.803369305999993</v>
      </c>
      <c r="G45" s="11">
        <f t="shared" si="6"/>
        <v>-100.630984908</v>
      </c>
      <c r="H45" s="10">
        <f t="shared" si="6"/>
        <v>0.5</v>
      </c>
      <c r="I45" s="12">
        <f t="shared" si="7"/>
        <v>61.303369305999993</v>
      </c>
      <c r="K45" s="13">
        <f t="shared" si="0"/>
        <v>20.209015092000001</v>
      </c>
      <c r="L45" s="1">
        <f t="shared" si="1"/>
        <v>55.46336930599999</v>
      </c>
      <c r="M45" s="1">
        <f t="shared" si="2"/>
        <v>5.05</v>
      </c>
    </row>
    <row r="46" spans="2:13" ht="14">
      <c r="B46" s="1">
        <f>B39-2.5</f>
        <v>-50.122038298</v>
      </c>
      <c r="C46" s="1">
        <f t="shared" si="8"/>
        <v>-5</v>
      </c>
      <c r="D46" s="1">
        <f>D39</f>
        <v>22.792369306000001</v>
      </c>
      <c r="E46" s="1">
        <f>E39+1</f>
        <v>7</v>
      </c>
      <c r="G46" s="11">
        <f t="shared" si="6"/>
        <v>-99.685934098000004</v>
      </c>
      <c r="H46" s="10">
        <f t="shared" si="6"/>
        <v>0.5</v>
      </c>
      <c r="I46" s="12">
        <f t="shared" si="7"/>
        <v>61.303369305999993</v>
      </c>
      <c r="K46" s="13">
        <f t="shared" si="0"/>
        <v>70.717961701999997</v>
      </c>
      <c r="L46" s="1">
        <f t="shared" si="1"/>
        <v>4.4523693060000014</v>
      </c>
      <c r="M46" s="1">
        <f t="shared" si="2"/>
        <v>5.05</v>
      </c>
    </row>
    <row r="47" spans="2:13" ht="14">
      <c r="B47" s="1">
        <f>B40-2.5</f>
        <v>-50.122038298</v>
      </c>
      <c r="C47" s="1">
        <f t="shared" si="8"/>
        <v>0.28899999999999998</v>
      </c>
      <c r="D47" s="1">
        <f>D40</f>
        <v>22.792369306000001</v>
      </c>
      <c r="G47" s="11">
        <f t="shared" si="6"/>
        <v>-99.685934098000004</v>
      </c>
      <c r="H47" s="10">
        <f t="shared" si="6"/>
        <v>-5</v>
      </c>
      <c r="I47" s="12">
        <f t="shared" si="7"/>
        <v>61.303369305999993</v>
      </c>
      <c r="K47" s="13">
        <f t="shared" si="0"/>
        <v>70.717961701999997</v>
      </c>
      <c r="L47" s="1">
        <f t="shared" si="1"/>
        <v>4.4523693060000014</v>
      </c>
      <c r="M47" s="1">
        <f t="shared" si="2"/>
        <v>-0.23899999999999999</v>
      </c>
    </row>
    <row r="48" spans="2:13" ht="14">
      <c r="B48" s="1">
        <f>B41-2.5</f>
        <v>-50.122038298</v>
      </c>
      <c r="C48" s="1">
        <f t="shared" si="8"/>
        <v>0.28899999999999998</v>
      </c>
      <c r="D48" s="1">
        <f>D41-2.5</f>
        <v>70.178369305999993</v>
      </c>
      <c r="G48" s="11">
        <f t="shared" ref="G48:H67" si="9">G44</f>
        <v>-100.630984908</v>
      </c>
      <c r="H48" s="10">
        <f t="shared" si="9"/>
        <v>-5</v>
      </c>
      <c r="I48" s="12">
        <f t="shared" si="7"/>
        <v>58.803369305999993</v>
      </c>
      <c r="K48" s="13">
        <f t="shared" si="0"/>
        <v>70.717961701999997</v>
      </c>
      <c r="L48" s="1">
        <f t="shared" si="1"/>
        <v>51.83836930599999</v>
      </c>
      <c r="M48" s="1">
        <f t="shared" si="2"/>
        <v>-0.23899999999999999</v>
      </c>
    </row>
    <row r="49" spans="2:13" ht="14">
      <c r="B49" s="1">
        <f>B42-2.5</f>
        <v>-51.247038298</v>
      </c>
      <c r="C49" s="1">
        <f t="shared" si="8"/>
        <v>0.28899999999999998</v>
      </c>
      <c r="D49" s="1">
        <f>D42-2.5</f>
        <v>71.303369305999993</v>
      </c>
      <c r="G49" s="11">
        <f t="shared" si="9"/>
        <v>-100.630984908</v>
      </c>
      <c r="H49" s="10">
        <f t="shared" si="9"/>
        <v>0.5</v>
      </c>
      <c r="I49" s="12">
        <f t="shared" si="7"/>
        <v>58.803369305999993</v>
      </c>
      <c r="K49" s="13">
        <f t="shared" si="0"/>
        <v>69.592961701999997</v>
      </c>
      <c r="L49" s="1">
        <f t="shared" si="1"/>
        <v>52.96336930599999</v>
      </c>
      <c r="M49" s="1">
        <f t="shared" si="2"/>
        <v>-0.23899999999999999</v>
      </c>
    </row>
    <row r="50" spans="2:13" ht="14">
      <c r="B50" s="1">
        <f>B43</f>
        <v>-99.332475578</v>
      </c>
      <c r="C50" s="1">
        <f t="shared" si="8"/>
        <v>0.28899999999999998</v>
      </c>
      <c r="D50" s="1">
        <f>D43-2.5</f>
        <v>71.303369305999993</v>
      </c>
      <c r="G50" s="11">
        <f t="shared" si="9"/>
        <v>-99.685934098000004</v>
      </c>
      <c r="H50" s="10">
        <f t="shared" si="9"/>
        <v>0.5</v>
      </c>
      <c r="I50" s="12">
        <f t="shared" si="7"/>
        <v>58.803369305999993</v>
      </c>
      <c r="K50" s="13">
        <f t="shared" si="0"/>
        <v>21.507524422000003</v>
      </c>
      <c r="L50" s="1">
        <f t="shared" si="1"/>
        <v>52.96336930599999</v>
      </c>
      <c r="M50" s="1">
        <f t="shared" si="2"/>
        <v>-0.23899999999999999</v>
      </c>
    </row>
    <row r="51" spans="2:13" ht="14">
      <c r="B51" s="1">
        <f>B44</f>
        <v>-100.630984908</v>
      </c>
      <c r="C51" s="1">
        <f t="shared" si="8"/>
        <v>0.28899999999999998</v>
      </c>
      <c r="D51" s="1">
        <f>D44-2.5</f>
        <v>71.303369305999993</v>
      </c>
      <c r="G51" s="11">
        <f t="shared" si="9"/>
        <v>-99.685934098000004</v>
      </c>
      <c r="H51" s="10">
        <f t="shared" si="9"/>
        <v>-5</v>
      </c>
      <c r="I51" s="12">
        <f t="shared" si="7"/>
        <v>58.803369305999993</v>
      </c>
      <c r="K51" s="13">
        <f t="shared" si="0"/>
        <v>20.209015092000001</v>
      </c>
      <c r="L51" s="1">
        <f t="shared" si="1"/>
        <v>52.96336930599999</v>
      </c>
      <c r="M51" s="1">
        <f t="shared" si="2"/>
        <v>-0.23899999999999999</v>
      </c>
    </row>
    <row r="52" spans="2:13" ht="14">
      <c r="B52" s="1">
        <f>B45</f>
        <v>-100.630984908</v>
      </c>
      <c r="C52" s="1">
        <f t="shared" si="8"/>
        <v>-5</v>
      </c>
      <c r="D52" s="1">
        <f>D45-2.5</f>
        <v>71.303369305999993</v>
      </c>
      <c r="G52" s="11">
        <f t="shared" si="9"/>
        <v>-100.630984908</v>
      </c>
      <c r="H52" s="10">
        <f t="shared" si="9"/>
        <v>-5</v>
      </c>
      <c r="I52" s="12">
        <f t="shared" si="7"/>
        <v>56.303369305999993</v>
      </c>
      <c r="K52" s="13">
        <f t="shared" si="0"/>
        <v>20.209015092000001</v>
      </c>
      <c r="L52" s="1">
        <f t="shared" si="1"/>
        <v>52.96336930599999</v>
      </c>
      <c r="M52" s="1">
        <f t="shared" si="2"/>
        <v>5.05</v>
      </c>
    </row>
    <row r="53" spans="2:13" ht="14">
      <c r="B53" s="1">
        <f>B46-2.5</f>
        <v>-52.622038298</v>
      </c>
      <c r="C53" s="1">
        <f t="shared" si="8"/>
        <v>-5</v>
      </c>
      <c r="D53" s="1">
        <f>D46</f>
        <v>22.792369306000001</v>
      </c>
      <c r="E53" s="1">
        <f>E46+1</f>
        <v>8</v>
      </c>
      <c r="G53" s="11">
        <f t="shared" si="9"/>
        <v>-100.630984908</v>
      </c>
      <c r="H53" s="10">
        <f t="shared" si="9"/>
        <v>0.5</v>
      </c>
      <c r="I53" s="12">
        <f t="shared" si="7"/>
        <v>56.303369305999993</v>
      </c>
      <c r="K53" s="13">
        <f t="shared" si="0"/>
        <v>68.217961701999997</v>
      </c>
      <c r="L53" s="1">
        <f t="shared" si="1"/>
        <v>4.4523693060000014</v>
      </c>
      <c r="M53" s="1">
        <f t="shared" si="2"/>
        <v>5.05</v>
      </c>
    </row>
    <row r="54" spans="2:13" ht="14">
      <c r="B54" s="1">
        <f>B47-2.5</f>
        <v>-52.622038298</v>
      </c>
      <c r="C54" s="1">
        <f t="shared" si="8"/>
        <v>0.28899999999999998</v>
      </c>
      <c r="D54" s="1">
        <f>D47</f>
        <v>22.792369306000001</v>
      </c>
      <c r="G54" s="11">
        <f t="shared" si="9"/>
        <v>-99.685934098000004</v>
      </c>
      <c r="H54" s="10">
        <f t="shared" si="9"/>
        <v>0.5</v>
      </c>
      <c r="I54" s="12">
        <f t="shared" si="7"/>
        <v>56.303369305999993</v>
      </c>
      <c r="K54" s="13">
        <f t="shared" si="0"/>
        <v>68.217961701999997</v>
      </c>
      <c r="L54" s="1">
        <f t="shared" si="1"/>
        <v>4.4523693060000014</v>
      </c>
      <c r="M54" s="1">
        <f t="shared" si="2"/>
        <v>-0.23899999999999999</v>
      </c>
    </row>
    <row r="55" spans="2:13" ht="14">
      <c r="B55" s="1">
        <f>B48-2.5</f>
        <v>-52.622038298</v>
      </c>
      <c r="C55" s="1">
        <f t="shared" si="8"/>
        <v>0.28899999999999998</v>
      </c>
      <c r="D55" s="1">
        <f>D48-2.5</f>
        <v>67.678369305999993</v>
      </c>
      <c r="G55" s="11">
        <f t="shared" si="9"/>
        <v>-99.685934098000004</v>
      </c>
      <c r="H55" s="10">
        <f t="shared" si="9"/>
        <v>-5</v>
      </c>
      <c r="I55" s="12">
        <f t="shared" si="7"/>
        <v>56.303369305999993</v>
      </c>
      <c r="K55" s="13">
        <f t="shared" si="0"/>
        <v>68.217961701999997</v>
      </c>
      <c r="L55" s="1">
        <f t="shared" si="1"/>
        <v>49.33836930599999</v>
      </c>
      <c r="M55" s="1">
        <f t="shared" si="2"/>
        <v>-0.23899999999999999</v>
      </c>
    </row>
    <row r="56" spans="2:13" ht="14">
      <c r="B56" s="1">
        <f>B49-2.5</f>
        <v>-53.747038298</v>
      </c>
      <c r="C56" s="1">
        <f t="shared" si="8"/>
        <v>0.28899999999999998</v>
      </c>
      <c r="D56" s="1">
        <f>D49-2.5</f>
        <v>68.803369305999993</v>
      </c>
      <c r="G56" s="11">
        <f t="shared" si="9"/>
        <v>-100.630984908</v>
      </c>
      <c r="H56" s="10">
        <f t="shared" si="9"/>
        <v>-5</v>
      </c>
      <c r="I56" s="12">
        <f t="shared" si="7"/>
        <v>53.803369305999993</v>
      </c>
      <c r="K56" s="13">
        <f t="shared" si="0"/>
        <v>67.092961701999997</v>
      </c>
      <c r="L56" s="1">
        <f t="shared" si="1"/>
        <v>50.46336930599999</v>
      </c>
      <c r="M56" s="1">
        <f t="shared" si="2"/>
        <v>-0.23899999999999999</v>
      </c>
    </row>
    <row r="57" spans="2:13" ht="14">
      <c r="B57" s="1">
        <f>B50</f>
        <v>-99.332475578</v>
      </c>
      <c r="C57" s="1">
        <f t="shared" si="8"/>
        <v>0.28899999999999998</v>
      </c>
      <c r="D57" s="1">
        <f>D50-2.5</f>
        <v>68.803369305999993</v>
      </c>
      <c r="G57" s="11">
        <f t="shared" si="9"/>
        <v>-100.630984908</v>
      </c>
      <c r="H57" s="10">
        <f t="shared" si="9"/>
        <v>0.5</v>
      </c>
      <c r="I57" s="12">
        <f t="shared" si="7"/>
        <v>53.803369305999993</v>
      </c>
      <c r="K57" s="13">
        <f t="shared" si="0"/>
        <v>21.507524422000003</v>
      </c>
      <c r="L57" s="1">
        <f t="shared" si="1"/>
        <v>50.46336930599999</v>
      </c>
      <c r="M57" s="1">
        <f t="shared" si="2"/>
        <v>-0.23899999999999999</v>
      </c>
    </row>
    <row r="58" spans="2:13" ht="14">
      <c r="B58" s="1">
        <f>B51</f>
        <v>-100.630984908</v>
      </c>
      <c r="C58" s="1">
        <f t="shared" si="8"/>
        <v>0.28899999999999998</v>
      </c>
      <c r="D58" s="1">
        <f>D51-2.5</f>
        <v>68.803369305999993</v>
      </c>
      <c r="G58" s="11">
        <f t="shared" si="9"/>
        <v>-99.685934098000004</v>
      </c>
      <c r="H58" s="10">
        <f t="shared" si="9"/>
        <v>0.5</v>
      </c>
      <c r="I58" s="12">
        <f t="shared" si="7"/>
        <v>53.803369305999993</v>
      </c>
      <c r="K58" s="13">
        <f t="shared" si="0"/>
        <v>20.209015092000001</v>
      </c>
      <c r="L58" s="1">
        <f t="shared" si="1"/>
        <v>50.46336930599999</v>
      </c>
      <c r="M58" s="1">
        <f t="shared" si="2"/>
        <v>-0.23899999999999999</v>
      </c>
    </row>
    <row r="59" spans="2:13" ht="14">
      <c r="B59" s="1">
        <f>B52</f>
        <v>-100.630984908</v>
      </c>
      <c r="C59" s="1">
        <f t="shared" si="8"/>
        <v>-5</v>
      </c>
      <c r="D59" s="1">
        <f>D52-2.5</f>
        <v>68.803369305999993</v>
      </c>
      <c r="G59" s="11">
        <f t="shared" si="9"/>
        <v>-99.685934098000004</v>
      </c>
      <c r="H59" s="10">
        <f t="shared" si="9"/>
        <v>-5</v>
      </c>
      <c r="I59" s="12">
        <f t="shared" si="7"/>
        <v>53.803369305999993</v>
      </c>
      <c r="K59" s="13">
        <f t="shared" si="0"/>
        <v>20.209015092000001</v>
      </c>
      <c r="L59" s="1">
        <f t="shared" si="1"/>
        <v>50.46336930599999</v>
      </c>
      <c r="M59" s="1">
        <f t="shared" si="2"/>
        <v>5.05</v>
      </c>
    </row>
    <row r="60" spans="2:13" ht="14">
      <c r="B60" s="1">
        <f>B53-2.5</f>
        <v>-55.122038298</v>
      </c>
      <c r="C60" s="1">
        <f t="shared" si="8"/>
        <v>-5</v>
      </c>
      <c r="D60" s="1">
        <f>D53</f>
        <v>22.792369306000001</v>
      </c>
      <c r="E60" s="1">
        <f>E53+1</f>
        <v>9</v>
      </c>
      <c r="G60" s="11">
        <f t="shared" si="9"/>
        <v>-100.630984908</v>
      </c>
      <c r="H60" s="10">
        <f t="shared" si="9"/>
        <v>-5</v>
      </c>
      <c r="I60" s="12">
        <f t="shared" si="7"/>
        <v>51.303369305999993</v>
      </c>
      <c r="K60" s="13">
        <f t="shared" si="0"/>
        <v>65.717961701999997</v>
      </c>
      <c r="L60" s="1">
        <f t="shared" si="1"/>
        <v>4.4523693060000014</v>
      </c>
      <c r="M60" s="1">
        <f t="shared" si="2"/>
        <v>5.05</v>
      </c>
    </row>
    <row r="61" spans="2:13" ht="14">
      <c r="B61" s="1">
        <f>B54-2.5</f>
        <v>-55.122038298</v>
      </c>
      <c r="C61" s="1">
        <f t="shared" si="8"/>
        <v>0.28899999999999998</v>
      </c>
      <c r="D61" s="1">
        <f>D54</f>
        <v>22.792369306000001</v>
      </c>
      <c r="G61" s="11">
        <f t="shared" si="9"/>
        <v>-100.630984908</v>
      </c>
      <c r="H61" s="10">
        <f t="shared" si="9"/>
        <v>0.5</v>
      </c>
      <c r="I61" s="12">
        <f t="shared" si="7"/>
        <v>51.303369305999993</v>
      </c>
      <c r="K61" s="13">
        <f t="shared" si="0"/>
        <v>65.717961701999997</v>
      </c>
      <c r="L61" s="1">
        <f t="shared" si="1"/>
        <v>4.4523693060000014</v>
      </c>
      <c r="M61" s="1">
        <f t="shared" si="2"/>
        <v>-0.23899999999999999</v>
      </c>
    </row>
    <row r="62" spans="2:13" ht="14">
      <c r="B62" s="1">
        <f>B55-2.5</f>
        <v>-55.122038298</v>
      </c>
      <c r="C62" s="1">
        <f t="shared" si="8"/>
        <v>0.28899999999999998</v>
      </c>
      <c r="D62" s="1">
        <f>D55-2.5</f>
        <v>65.178369305999993</v>
      </c>
      <c r="G62" s="11">
        <f t="shared" si="9"/>
        <v>-99.685934098000004</v>
      </c>
      <c r="H62" s="10">
        <f t="shared" si="9"/>
        <v>0.5</v>
      </c>
      <c r="I62" s="12">
        <f t="shared" si="7"/>
        <v>51.303369305999993</v>
      </c>
      <c r="K62" s="13">
        <f t="shared" si="0"/>
        <v>65.717961701999997</v>
      </c>
      <c r="L62" s="1">
        <f t="shared" si="1"/>
        <v>46.83836930599999</v>
      </c>
      <c r="M62" s="1">
        <f t="shared" si="2"/>
        <v>-0.23899999999999999</v>
      </c>
    </row>
    <row r="63" spans="2:13" ht="14">
      <c r="B63" s="1">
        <f>B56-2.5</f>
        <v>-56.247038298</v>
      </c>
      <c r="C63" s="1">
        <f t="shared" si="8"/>
        <v>0.28899999999999998</v>
      </c>
      <c r="D63" s="1">
        <f>D56-2.5</f>
        <v>66.303369305999993</v>
      </c>
      <c r="G63" s="11">
        <f t="shared" si="9"/>
        <v>-99.685934098000004</v>
      </c>
      <c r="H63" s="10">
        <f t="shared" si="9"/>
        <v>-5</v>
      </c>
      <c r="I63" s="12">
        <f t="shared" si="7"/>
        <v>51.303369305999993</v>
      </c>
      <c r="K63" s="13">
        <f t="shared" si="0"/>
        <v>64.592961701999997</v>
      </c>
      <c r="L63" s="1">
        <f t="shared" si="1"/>
        <v>47.96336930599999</v>
      </c>
      <c r="M63" s="1">
        <f t="shared" si="2"/>
        <v>-0.23899999999999999</v>
      </c>
    </row>
    <row r="64" spans="2:13" ht="14">
      <c r="B64" s="1">
        <f>B57</f>
        <v>-99.332475578</v>
      </c>
      <c r="C64" s="1">
        <f t="shared" si="8"/>
        <v>0.28899999999999998</v>
      </c>
      <c r="D64" s="1">
        <f>D57-2.5</f>
        <v>66.303369305999993</v>
      </c>
      <c r="G64" s="11">
        <f t="shared" si="9"/>
        <v>-100.630984908</v>
      </c>
      <c r="H64" s="10">
        <f t="shared" si="9"/>
        <v>-5</v>
      </c>
      <c r="I64" s="12">
        <f t="shared" si="7"/>
        <v>48.803369305999993</v>
      </c>
      <c r="K64" s="13">
        <f t="shared" si="0"/>
        <v>21.507524422000003</v>
      </c>
      <c r="L64" s="1">
        <f t="shared" si="1"/>
        <v>47.96336930599999</v>
      </c>
      <c r="M64" s="1">
        <f t="shared" si="2"/>
        <v>-0.23899999999999999</v>
      </c>
    </row>
    <row r="65" spans="2:13" ht="14">
      <c r="B65" s="1">
        <f>B58</f>
        <v>-100.630984908</v>
      </c>
      <c r="C65" s="1">
        <f t="shared" si="8"/>
        <v>0.28899999999999998</v>
      </c>
      <c r="D65" s="1">
        <f>D58-2.5</f>
        <v>66.303369305999993</v>
      </c>
      <c r="G65" s="11">
        <f t="shared" si="9"/>
        <v>-100.630984908</v>
      </c>
      <c r="H65" s="10">
        <f t="shared" si="9"/>
        <v>0.5</v>
      </c>
      <c r="I65" s="12">
        <f t="shared" si="7"/>
        <v>48.803369305999993</v>
      </c>
      <c r="K65" s="13">
        <f t="shared" si="0"/>
        <v>20.209015092000001</v>
      </c>
      <c r="L65" s="1">
        <f t="shared" si="1"/>
        <v>47.96336930599999</v>
      </c>
      <c r="M65" s="1">
        <f t="shared" si="2"/>
        <v>-0.23899999999999999</v>
      </c>
    </row>
    <row r="66" spans="2:13" ht="14">
      <c r="B66" s="1">
        <f>B59</f>
        <v>-100.630984908</v>
      </c>
      <c r="C66" s="1">
        <f t="shared" si="8"/>
        <v>-5</v>
      </c>
      <c r="D66" s="1">
        <f>D59-2.5</f>
        <v>66.303369305999993</v>
      </c>
      <c r="G66" s="11">
        <f t="shared" si="9"/>
        <v>-99.685934098000004</v>
      </c>
      <c r="H66" s="10">
        <f t="shared" si="9"/>
        <v>0.5</v>
      </c>
      <c r="I66" s="12">
        <f t="shared" si="7"/>
        <v>48.803369305999993</v>
      </c>
      <c r="K66" s="13">
        <f t="shared" si="0"/>
        <v>20.209015092000001</v>
      </c>
      <c r="L66" s="1">
        <f t="shared" si="1"/>
        <v>47.96336930599999</v>
      </c>
      <c r="M66" s="1">
        <f t="shared" si="2"/>
        <v>5.05</v>
      </c>
    </row>
    <row r="67" spans="2:13" ht="14">
      <c r="B67" s="1">
        <f>B60-2.5</f>
        <v>-57.622038298</v>
      </c>
      <c r="C67" s="1">
        <f t="shared" si="8"/>
        <v>-5</v>
      </c>
      <c r="D67" s="1">
        <f>D60</f>
        <v>22.792369306000001</v>
      </c>
      <c r="E67" s="1">
        <f>E60+1</f>
        <v>10</v>
      </c>
      <c r="G67" s="11">
        <f t="shared" si="9"/>
        <v>-99.685934098000004</v>
      </c>
      <c r="H67" s="10">
        <f t="shared" si="9"/>
        <v>-5</v>
      </c>
      <c r="I67" s="12">
        <f t="shared" si="7"/>
        <v>48.803369305999993</v>
      </c>
      <c r="K67" s="13">
        <f t="shared" si="0"/>
        <v>63.217961702000004</v>
      </c>
      <c r="L67" s="1">
        <f t="shared" si="1"/>
        <v>4.4523693060000014</v>
      </c>
      <c r="M67" s="1">
        <f t="shared" si="2"/>
        <v>5.05</v>
      </c>
    </row>
    <row r="68" spans="2:13" ht="14">
      <c r="B68" s="1">
        <f>B61-2.5</f>
        <v>-57.622038298</v>
      </c>
      <c r="C68" s="1">
        <f t="shared" si="8"/>
        <v>0.28899999999999998</v>
      </c>
      <c r="D68" s="1">
        <f>D61</f>
        <v>22.792369306000001</v>
      </c>
      <c r="G68" s="11">
        <f t="shared" ref="G68:H87" si="10">G64</f>
        <v>-100.630984908</v>
      </c>
      <c r="H68" s="10">
        <f t="shared" si="10"/>
        <v>-5</v>
      </c>
      <c r="I68" s="12">
        <f t="shared" si="7"/>
        <v>46.303369305999993</v>
      </c>
      <c r="K68" s="13">
        <f t="shared" ref="K68:K131" si="11">B68+120.84</f>
        <v>63.217961702000004</v>
      </c>
      <c r="L68" s="1">
        <f t="shared" ref="L68:L131" si="12">D68-18.34</f>
        <v>4.4523693060000014</v>
      </c>
      <c r="M68" s="1">
        <f t="shared" ref="M68:M131" si="13">C68*-1+0.05</f>
        <v>-0.23899999999999999</v>
      </c>
    </row>
    <row r="69" spans="2:13" ht="14">
      <c r="B69" s="1">
        <f>B62-2.5</f>
        <v>-57.622038298</v>
      </c>
      <c r="C69" s="1">
        <f t="shared" si="8"/>
        <v>0.28899999999999998</v>
      </c>
      <c r="D69" s="1">
        <f>D62-2.5</f>
        <v>62.678369305999993</v>
      </c>
      <c r="G69" s="11">
        <f t="shared" si="10"/>
        <v>-100.630984908</v>
      </c>
      <c r="H69" s="10">
        <f t="shared" si="10"/>
        <v>0.5</v>
      </c>
      <c r="I69" s="12">
        <f t="shared" si="7"/>
        <v>46.303369305999993</v>
      </c>
      <c r="K69" s="13">
        <f t="shared" si="11"/>
        <v>63.217961702000004</v>
      </c>
      <c r="L69" s="1">
        <f t="shared" si="12"/>
        <v>44.33836930599999</v>
      </c>
      <c r="M69" s="1">
        <f t="shared" si="13"/>
        <v>-0.23899999999999999</v>
      </c>
    </row>
    <row r="70" spans="2:13" ht="14">
      <c r="B70" s="1">
        <f>B63-2.5</f>
        <v>-58.747038298</v>
      </c>
      <c r="C70" s="1">
        <f t="shared" si="8"/>
        <v>0.28899999999999998</v>
      </c>
      <c r="D70" s="1">
        <f>D63-2.5</f>
        <v>63.803369305999993</v>
      </c>
      <c r="G70" s="11">
        <f t="shared" si="10"/>
        <v>-99.685934098000004</v>
      </c>
      <c r="H70" s="10">
        <f t="shared" si="10"/>
        <v>0.5</v>
      </c>
      <c r="I70" s="12">
        <f t="shared" si="7"/>
        <v>46.303369305999993</v>
      </c>
      <c r="K70" s="13">
        <f t="shared" si="11"/>
        <v>62.092961702000004</v>
      </c>
      <c r="L70" s="1">
        <f t="shared" si="12"/>
        <v>45.46336930599999</v>
      </c>
      <c r="M70" s="1">
        <f t="shared" si="13"/>
        <v>-0.23899999999999999</v>
      </c>
    </row>
    <row r="71" spans="2:13" ht="14">
      <c r="B71" s="1">
        <f>B64</f>
        <v>-99.332475578</v>
      </c>
      <c r="C71" s="1">
        <f t="shared" si="8"/>
        <v>0.28899999999999998</v>
      </c>
      <c r="D71" s="1">
        <f>D64-2.5</f>
        <v>63.803369305999993</v>
      </c>
      <c r="G71" s="11">
        <f t="shared" si="10"/>
        <v>-99.685934098000004</v>
      </c>
      <c r="H71" s="10">
        <f t="shared" si="10"/>
        <v>-5</v>
      </c>
      <c r="I71" s="12">
        <f t="shared" si="7"/>
        <v>46.303369305999993</v>
      </c>
      <c r="K71" s="13">
        <f t="shared" si="11"/>
        <v>21.507524422000003</v>
      </c>
      <c r="L71" s="1">
        <f t="shared" si="12"/>
        <v>45.46336930599999</v>
      </c>
      <c r="M71" s="1">
        <f t="shared" si="13"/>
        <v>-0.23899999999999999</v>
      </c>
    </row>
    <row r="72" spans="2:13" ht="14">
      <c r="B72" s="1">
        <f>B65</f>
        <v>-100.630984908</v>
      </c>
      <c r="C72" s="1">
        <f t="shared" si="8"/>
        <v>0.28899999999999998</v>
      </c>
      <c r="D72" s="1">
        <f>D65-2.5</f>
        <v>63.803369305999993</v>
      </c>
      <c r="G72" s="11">
        <f t="shared" si="10"/>
        <v>-100.630984908</v>
      </c>
      <c r="H72" s="10">
        <f t="shared" si="10"/>
        <v>-5</v>
      </c>
      <c r="I72" s="12">
        <f t="shared" ref="I72:I103" si="14">I68-2.5</f>
        <v>43.803369305999993</v>
      </c>
      <c r="K72" s="13">
        <f t="shared" si="11"/>
        <v>20.209015092000001</v>
      </c>
      <c r="L72" s="1">
        <f t="shared" si="12"/>
        <v>45.46336930599999</v>
      </c>
      <c r="M72" s="1">
        <f t="shared" si="13"/>
        <v>-0.23899999999999999</v>
      </c>
    </row>
    <row r="73" spans="2:13" ht="14">
      <c r="B73" s="1">
        <f>B66</f>
        <v>-100.630984908</v>
      </c>
      <c r="C73" s="1">
        <f t="shared" si="8"/>
        <v>-5</v>
      </c>
      <c r="D73" s="1">
        <f>D66-2.5</f>
        <v>63.803369305999993</v>
      </c>
      <c r="G73" s="11">
        <f t="shared" si="10"/>
        <v>-100.630984908</v>
      </c>
      <c r="H73" s="10">
        <f t="shared" si="10"/>
        <v>0.5</v>
      </c>
      <c r="I73" s="12">
        <f t="shared" si="14"/>
        <v>43.803369305999993</v>
      </c>
      <c r="K73" s="13">
        <f t="shared" si="11"/>
        <v>20.209015092000001</v>
      </c>
      <c r="L73" s="1">
        <f t="shared" si="12"/>
        <v>45.46336930599999</v>
      </c>
      <c r="M73" s="1">
        <f t="shared" si="13"/>
        <v>5.05</v>
      </c>
    </row>
    <row r="74" spans="2:13" ht="14">
      <c r="B74" s="1">
        <f>B67-2.5</f>
        <v>-60.122038298</v>
      </c>
      <c r="C74" s="1">
        <f t="shared" si="8"/>
        <v>-5</v>
      </c>
      <c r="D74" s="1">
        <f>D67</f>
        <v>22.792369306000001</v>
      </c>
      <c r="E74" s="1">
        <f>E67+1</f>
        <v>11</v>
      </c>
      <c r="G74" s="11">
        <f t="shared" si="10"/>
        <v>-99.685934098000004</v>
      </c>
      <c r="H74" s="10">
        <f t="shared" si="10"/>
        <v>0.5</v>
      </c>
      <c r="I74" s="12">
        <f t="shared" si="14"/>
        <v>43.803369305999993</v>
      </c>
      <c r="K74" s="13">
        <f t="shared" si="11"/>
        <v>60.717961702000004</v>
      </c>
      <c r="L74" s="1">
        <f t="shared" si="12"/>
        <v>4.4523693060000014</v>
      </c>
      <c r="M74" s="1">
        <f t="shared" si="13"/>
        <v>5.05</v>
      </c>
    </row>
    <row r="75" spans="2:13" ht="14">
      <c r="B75" s="1">
        <f>B68-2.5</f>
        <v>-60.122038298</v>
      </c>
      <c r="C75" s="1">
        <f t="shared" si="8"/>
        <v>0.28899999999999998</v>
      </c>
      <c r="D75" s="1">
        <f>D68</f>
        <v>22.792369306000001</v>
      </c>
      <c r="G75" s="11">
        <f t="shared" si="10"/>
        <v>-99.685934098000004</v>
      </c>
      <c r="H75" s="10">
        <f t="shared" si="10"/>
        <v>-5</v>
      </c>
      <c r="I75" s="12">
        <f t="shared" si="14"/>
        <v>43.803369305999993</v>
      </c>
      <c r="K75" s="13">
        <f t="shared" si="11"/>
        <v>60.717961702000004</v>
      </c>
      <c r="L75" s="1">
        <f t="shared" si="12"/>
        <v>4.4523693060000014</v>
      </c>
      <c r="M75" s="1">
        <f t="shared" si="13"/>
        <v>-0.23899999999999999</v>
      </c>
    </row>
    <row r="76" spans="2:13" ht="14">
      <c r="B76" s="1">
        <f>B69-2.5</f>
        <v>-60.122038298</v>
      </c>
      <c r="C76" s="1">
        <f t="shared" si="8"/>
        <v>0.28899999999999998</v>
      </c>
      <c r="D76" s="1">
        <f>D69-2.5</f>
        <v>60.178369305999993</v>
      </c>
      <c r="G76" s="11">
        <f t="shared" si="10"/>
        <v>-100.630984908</v>
      </c>
      <c r="H76" s="10">
        <f t="shared" si="10"/>
        <v>-5</v>
      </c>
      <c r="I76" s="12">
        <f t="shared" si="14"/>
        <v>41.303369305999993</v>
      </c>
      <c r="K76" s="13">
        <f t="shared" si="11"/>
        <v>60.717961702000004</v>
      </c>
      <c r="L76" s="1">
        <f t="shared" si="12"/>
        <v>41.83836930599999</v>
      </c>
      <c r="M76" s="1">
        <f t="shared" si="13"/>
        <v>-0.23899999999999999</v>
      </c>
    </row>
    <row r="77" spans="2:13" ht="14">
      <c r="B77" s="1">
        <f>B70-2.5</f>
        <v>-61.247038298</v>
      </c>
      <c r="C77" s="1">
        <f t="shared" ref="C77:C108" si="15">C70</f>
        <v>0.28899999999999998</v>
      </c>
      <c r="D77" s="1">
        <f>D70-2.5</f>
        <v>61.303369305999993</v>
      </c>
      <c r="G77" s="11">
        <f t="shared" si="10"/>
        <v>-100.630984908</v>
      </c>
      <c r="H77" s="10">
        <f t="shared" si="10"/>
        <v>0.5</v>
      </c>
      <c r="I77" s="12">
        <f t="shared" si="14"/>
        <v>41.303369305999993</v>
      </c>
      <c r="K77" s="13">
        <f t="shared" si="11"/>
        <v>59.592961702000004</v>
      </c>
      <c r="L77" s="1">
        <f t="shared" si="12"/>
        <v>42.96336930599999</v>
      </c>
      <c r="M77" s="1">
        <f t="shared" si="13"/>
        <v>-0.23899999999999999</v>
      </c>
    </row>
    <row r="78" spans="2:13" ht="14">
      <c r="B78" s="1">
        <f>B71</f>
        <v>-99.332475578</v>
      </c>
      <c r="C78" s="1">
        <f t="shared" si="15"/>
        <v>0.28899999999999998</v>
      </c>
      <c r="D78" s="1">
        <f>D71-2.5</f>
        <v>61.303369305999993</v>
      </c>
      <c r="G78" s="11">
        <f t="shared" si="10"/>
        <v>-99.685934098000004</v>
      </c>
      <c r="H78" s="10">
        <f t="shared" si="10"/>
        <v>0.5</v>
      </c>
      <c r="I78" s="12">
        <f t="shared" si="14"/>
        <v>41.303369305999993</v>
      </c>
      <c r="K78" s="13">
        <f t="shared" si="11"/>
        <v>21.507524422000003</v>
      </c>
      <c r="L78" s="1">
        <f t="shared" si="12"/>
        <v>42.96336930599999</v>
      </c>
      <c r="M78" s="1">
        <f t="shared" si="13"/>
        <v>-0.23899999999999999</v>
      </c>
    </row>
    <row r="79" spans="2:13" ht="14">
      <c r="B79" s="1">
        <f>B72</f>
        <v>-100.630984908</v>
      </c>
      <c r="C79" s="1">
        <f t="shared" si="15"/>
        <v>0.28899999999999998</v>
      </c>
      <c r="D79" s="1">
        <f>D72-2.5</f>
        <v>61.303369305999993</v>
      </c>
      <c r="G79" s="11">
        <f t="shared" si="10"/>
        <v>-99.685934098000004</v>
      </c>
      <c r="H79" s="10">
        <f t="shared" si="10"/>
        <v>-5</v>
      </c>
      <c r="I79" s="12">
        <f t="shared" si="14"/>
        <v>41.303369305999993</v>
      </c>
      <c r="K79" s="13">
        <f t="shared" si="11"/>
        <v>20.209015092000001</v>
      </c>
      <c r="L79" s="1">
        <f t="shared" si="12"/>
        <v>42.96336930599999</v>
      </c>
      <c r="M79" s="1">
        <f t="shared" si="13"/>
        <v>-0.23899999999999999</v>
      </c>
    </row>
    <row r="80" spans="2:13" ht="14">
      <c r="B80" s="1">
        <f>B73</f>
        <v>-100.630984908</v>
      </c>
      <c r="C80" s="1">
        <f t="shared" si="15"/>
        <v>-5</v>
      </c>
      <c r="D80" s="1">
        <f>D73-2.5</f>
        <v>61.303369305999993</v>
      </c>
      <c r="G80" s="11">
        <f t="shared" si="10"/>
        <v>-100.630984908</v>
      </c>
      <c r="H80" s="10">
        <f t="shared" si="10"/>
        <v>-5</v>
      </c>
      <c r="I80" s="12">
        <f t="shared" si="14"/>
        <v>38.803369305999993</v>
      </c>
      <c r="K80" s="13">
        <f t="shared" si="11"/>
        <v>20.209015092000001</v>
      </c>
      <c r="L80" s="1">
        <f t="shared" si="12"/>
        <v>42.96336930599999</v>
      </c>
      <c r="M80" s="1">
        <f t="shared" si="13"/>
        <v>5.05</v>
      </c>
    </row>
    <row r="81" spans="2:13" ht="14">
      <c r="B81" s="1">
        <f>B74-2.5</f>
        <v>-62.622038298</v>
      </c>
      <c r="C81" s="1">
        <f t="shared" si="15"/>
        <v>-5</v>
      </c>
      <c r="D81" s="1">
        <f>D74</f>
        <v>22.792369306000001</v>
      </c>
      <c r="E81" s="1">
        <f>E74+1</f>
        <v>12</v>
      </c>
      <c r="G81" s="11">
        <f t="shared" si="10"/>
        <v>-100.630984908</v>
      </c>
      <c r="H81" s="10">
        <f t="shared" si="10"/>
        <v>0.5</v>
      </c>
      <c r="I81" s="12">
        <f t="shared" si="14"/>
        <v>38.803369305999993</v>
      </c>
      <c r="K81" s="13">
        <f t="shared" si="11"/>
        <v>58.217961702000004</v>
      </c>
      <c r="L81" s="1">
        <f t="shared" si="12"/>
        <v>4.4523693060000014</v>
      </c>
      <c r="M81" s="1">
        <f t="shared" si="13"/>
        <v>5.05</v>
      </c>
    </row>
    <row r="82" spans="2:13" ht="14">
      <c r="B82" s="1">
        <f>B75-2.5</f>
        <v>-62.622038298</v>
      </c>
      <c r="C82" s="1">
        <f t="shared" si="15"/>
        <v>0.28899999999999998</v>
      </c>
      <c r="D82" s="1">
        <f>D75</f>
        <v>22.792369306000001</v>
      </c>
      <c r="G82" s="11">
        <f t="shared" si="10"/>
        <v>-99.685934098000004</v>
      </c>
      <c r="H82" s="10">
        <f t="shared" si="10"/>
        <v>0.5</v>
      </c>
      <c r="I82" s="12">
        <f t="shared" si="14"/>
        <v>38.803369305999993</v>
      </c>
      <c r="K82" s="13">
        <f t="shared" si="11"/>
        <v>58.217961702000004</v>
      </c>
      <c r="L82" s="1">
        <f t="shared" si="12"/>
        <v>4.4523693060000014</v>
      </c>
      <c r="M82" s="1">
        <f t="shared" si="13"/>
        <v>-0.23899999999999999</v>
      </c>
    </row>
    <row r="83" spans="2:13" ht="14">
      <c r="B83" s="1">
        <f>B76-2.5</f>
        <v>-62.622038298</v>
      </c>
      <c r="C83" s="1">
        <f t="shared" si="15"/>
        <v>0.28899999999999998</v>
      </c>
      <c r="D83" s="1">
        <f>D76-2.5</f>
        <v>57.678369305999993</v>
      </c>
      <c r="G83" s="11">
        <f t="shared" si="10"/>
        <v>-99.685934098000004</v>
      </c>
      <c r="H83" s="10">
        <f t="shared" si="10"/>
        <v>-5</v>
      </c>
      <c r="I83" s="12">
        <f t="shared" si="14"/>
        <v>38.803369305999993</v>
      </c>
      <c r="K83" s="13">
        <f t="shared" si="11"/>
        <v>58.217961702000004</v>
      </c>
      <c r="L83" s="1">
        <f t="shared" si="12"/>
        <v>39.33836930599999</v>
      </c>
      <c r="M83" s="1">
        <f t="shared" si="13"/>
        <v>-0.23899999999999999</v>
      </c>
    </row>
    <row r="84" spans="2:13" ht="14">
      <c r="B84" s="1">
        <f>B77-2.5</f>
        <v>-63.747038298</v>
      </c>
      <c r="C84" s="1">
        <f t="shared" si="15"/>
        <v>0.28899999999999998</v>
      </c>
      <c r="D84" s="1">
        <f>D77-2.5</f>
        <v>58.803369305999993</v>
      </c>
      <c r="G84" s="11">
        <f t="shared" si="10"/>
        <v>-100.630984908</v>
      </c>
      <c r="H84" s="10">
        <f t="shared" si="10"/>
        <v>-5</v>
      </c>
      <c r="I84" s="12">
        <f t="shared" si="14"/>
        <v>36.303369305999993</v>
      </c>
      <c r="K84" s="13">
        <f t="shared" si="11"/>
        <v>57.092961702000004</v>
      </c>
      <c r="L84" s="1">
        <f t="shared" si="12"/>
        <v>40.46336930599999</v>
      </c>
      <c r="M84" s="1">
        <f t="shared" si="13"/>
        <v>-0.23899999999999999</v>
      </c>
    </row>
    <row r="85" spans="2:13" ht="14">
      <c r="B85" s="1">
        <f>B78</f>
        <v>-99.332475578</v>
      </c>
      <c r="C85" s="1">
        <f t="shared" si="15"/>
        <v>0.28899999999999998</v>
      </c>
      <c r="D85" s="1">
        <f>D78-2.5</f>
        <v>58.803369305999993</v>
      </c>
      <c r="G85" s="11">
        <f t="shared" si="10"/>
        <v>-100.630984908</v>
      </c>
      <c r="H85" s="10">
        <f t="shared" si="10"/>
        <v>0.5</v>
      </c>
      <c r="I85" s="12">
        <f t="shared" si="14"/>
        <v>36.303369305999993</v>
      </c>
      <c r="K85" s="13">
        <f t="shared" si="11"/>
        <v>21.507524422000003</v>
      </c>
      <c r="L85" s="1">
        <f t="shared" si="12"/>
        <v>40.46336930599999</v>
      </c>
      <c r="M85" s="1">
        <f t="shared" si="13"/>
        <v>-0.23899999999999999</v>
      </c>
    </row>
    <row r="86" spans="2:13" ht="14">
      <c r="B86" s="1">
        <f>B79</f>
        <v>-100.630984908</v>
      </c>
      <c r="C86" s="1">
        <f t="shared" si="15"/>
        <v>0.28899999999999998</v>
      </c>
      <c r="D86" s="1">
        <f>D79-2.5</f>
        <v>58.803369305999993</v>
      </c>
      <c r="G86" s="11">
        <f t="shared" si="10"/>
        <v>-99.685934098000004</v>
      </c>
      <c r="H86" s="10">
        <f t="shared" si="10"/>
        <v>0.5</v>
      </c>
      <c r="I86" s="12">
        <f t="shared" si="14"/>
        <v>36.303369305999993</v>
      </c>
      <c r="K86" s="13">
        <f t="shared" si="11"/>
        <v>20.209015092000001</v>
      </c>
      <c r="L86" s="1">
        <f t="shared" si="12"/>
        <v>40.46336930599999</v>
      </c>
      <c r="M86" s="1">
        <f t="shared" si="13"/>
        <v>-0.23899999999999999</v>
      </c>
    </row>
    <row r="87" spans="2:13" ht="14">
      <c r="B87" s="1">
        <f>B80</f>
        <v>-100.630984908</v>
      </c>
      <c r="C87" s="1">
        <f t="shared" si="15"/>
        <v>-5</v>
      </c>
      <c r="D87" s="1">
        <f>D80-2.5</f>
        <v>58.803369305999993</v>
      </c>
      <c r="G87" s="11">
        <f t="shared" si="10"/>
        <v>-99.685934098000004</v>
      </c>
      <c r="H87" s="10">
        <f t="shared" si="10"/>
        <v>-5</v>
      </c>
      <c r="I87" s="12">
        <f t="shared" si="14"/>
        <v>36.303369305999993</v>
      </c>
      <c r="K87" s="13">
        <f t="shared" si="11"/>
        <v>20.209015092000001</v>
      </c>
      <c r="L87" s="1">
        <f t="shared" si="12"/>
        <v>40.46336930599999</v>
      </c>
      <c r="M87" s="1">
        <f t="shared" si="13"/>
        <v>5.05</v>
      </c>
    </row>
    <row r="88" spans="2:13" ht="14">
      <c r="B88" s="1">
        <f>B81-2.5</f>
        <v>-65.122038298000007</v>
      </c>
      <c r="C88" s="1">
        <f t="shared" si="15"/>
        <v>-5</v>
      </c>
      <c r="D88" s="1">
        <f>D81</f>
        <v>22.792369306000001</v>
      </c>
      <c r="E88" s="1">
        <f>E81+1</f>
        <v>13</v>
      </c>
      <c r="G88" s="11">
        <f t="shared" ref="G88:H107" si="16">G84</f>
        <v>-100.630984908</v>
      </c>
      <c r="H88" s="10">
        <f t="shared" si="16"/>
        <v>-5</v>
      </c>
      <c r="I88" s="12">
        <f t="shared" si="14"/>
        <v>33.803369305999993</v>
      </c>
      <c r="K88" s="13">
        <f t="shared" si="11"/>
        <v>55.717961701999997</v>
      </c>
      <c r="L88" s="1">
        <f t="shared" si="12"/>
        <v>4.4523693060000014</v>
      </c>
      <c r="M88" s="1">
        <f t="shared" si="13"/>
        <v>5.05</v>
      </c>
    </row>
    <row r="89" spans="2:13" ht="14">
      <c r="B89" s="1">
        <f>B82-2.5</f>
        <v>-65.122038298000007</v>
      </c>
      <c r="C89" s="1">
        <f t="shared" si="15"/>
        <v>0.28899999999999998</v>
      </c>
      <c r="D89" s="1">
        <f>D82</f>
        <v>22.792369306000001</v>
      </c>
      <c r="G89" s="11">
        <f t="shared" si="16"/>
        <v>-100.630984908</v>
      </c>
      <c r="H89" s="10">
        <f t="shared" si="16"/>
        <v>0.5</v>
      </c>
      <c r="I89" s="12">
        <f t="shared" si="14"/>
        <v>33.803369305999993</v>
      </c>
      <c r="K89" s="13">
        <f t="shared" si="11"/>
        <v>55.717961701999997</v>
      </c>
      <c r="L89" s="1">
        <f t="shared" si="12"/>
        <v>4.4523693060000014</v>
      </c>
      <c r="M89" s="1">
        <f t="shared" si="13"/>
        <v>-0.23899999999999999</v>
      </c>
    </row>
    <row r="90" spans="2:13" ht="14">
      <c r="B90" s="1">
        <f>B83-2.5</f>
        <v>-65.122038298000007</v>
      </c>
      <c r="C90" s="1">
        <f t="shared" si="15"/>
        <v>0.28899999999999998</v>
      </c>
      <c r="D90" s="1">
        <f>D83-2.5</f>
        <v>55.178369305999993</v>
      </c>
      <c r="G90" s="11">
        <f t="shared" si="16"/>
        <v>-99.685934098000004</v>
      </c>
      <c r="H90" s="10">
        <f t="shared" si="16"/>
        <v>0.5</v>
      </c>
      <c r="I90" s="12">
        <f t="shared" si="14"/>
        <v>33.803369305999993</v>
      </c>
      <c r="K90" s="13">
        <f t="shared" si="11"/>
        <v>55.717961701999997</v>
      </c>
      <c r="L90" s="1">
        <f t="shared" si="12"/>
        <v>36.83836930599999</v>
      </c>
      <c r="M90" s="1">
        <f t="shared" si="13"/>
        <v>-0.23899999999999999</v>
      </c>
    </row>
    <row r="91" spans="2:13" ht="14">
      <c r="B91" s="1">
        <f>B84-2.5</f>
        <v>-66.247038298000007</v>
      </c>
      <c r="C91" s="1">
        <f t="shared" si="15"/>
        <v>0.28899999999999998</v>
      </c>
      <c r="D91" s="1">
        <f>D84-2.5</f>
        <v>56.303369305999993</v>
      </c>
      <c r="G91" s="11">
        <f t="shared" si="16"/>
        <v>-99.685934098000004</v>
      </c>
      <c r="H91" s="10">
        <f t="shared" si="16"/>
        <v>-5</v>
      </c>
      <c r="I91" s="12">
        <f t="shared" si="14"/>
        <v>33.803369305999993</v>
      </c>
      <c r="K91" s="13">
        <f t="shared" si="11"/>
        <v>54.592961701999997</v>
      </c>
      <c r="L91" s="1">
        <f t="shared" si="12"/>
        <v>37.96336930599999</v>
      </c>
      <c r="M91" s="1">
        <f t="shared" si="13"/>
        <v>-0.23899999999999999</v>
      </c>
    </row>
    <row r="92" spans="2:13" ht="14">
      <c r="B92" s="1">
        <f>B85</f>
        <v>-99.332475578</v>
      </c>
      <c r="C92" s="1">
        <f t="shared" si="15"/>
        <v>0.28899999999999998</v>
      </c>
      <c r="D92" s="1">
        <f>D85-2.5</f>
        <v>56.303369305999993</v>
      </c>
      <c r="G92" s="11">
        <f t="shared" si="16"/>
        <v>-100.630984908</v>
      </c>
      <c r="H92" s="10">
        <f t="shared" si="16"/>
        <v>-5</v>
      </c>
      <c r="I92" s="12">
        <f t="shared" si="14"/>
        <v>31.303369305999993</v>
      </c>
      <c r="K92" s="13">
        <f t="shared" si="11"/>
        <v>21.507524422000003</v>
      </c>
      <c r="L92" s="1">
        <f t="shared" si="12"/>
        <v>37.96336930599999</v>
      </c>
      <c r="M92" s="1">
        <f t="shared" si="13"/>
        <v>-0.23899999999999999</v>
      </c>
    </row>
    <row r="93" spans="2:13" ht="14">
      <c r="B93" s="1">
        <f>B86</f>
        <v>-100.630984908</v>
      </c>
      <c r="C93" s="1">
        <f t="shared" si="15"/>
        <v>0.28899999999999998</v>
      </c>
      <c r="D93" s="1">
        <f>D86-2.5</f>
        <v>56.303369305999993</v>
      </c>
      <c r="G93" s="11">
        <f t="shared" si="16"/>
        <v>-100.630984908</v>
      </c>
      <c r="H93" s="10">
        <f t="shared" si="16"/>
        <v>0.5</v>
      </c>
      <c r="I93" s="12">
        <f t="shared" si="14"/>
        <v>31.303369305999993</v>
      </c>
      <c r="K93" s="13">
        <f t="shared" si="11"/>
        <v>20.209015092000001</v>
      </c>
      <c r="L93" s="1">
        <f t="shared" si="12"/>
        <v>37.96336930599999</v>
      </c>
      <c r="M93" s="1">
        <f t="shared" si="13"/>
        <v>-0.23899999999999999</v>
      </c>
    </row>
    <row r="94" spans="2:13" ht="14">
      <c r="B94" s="1">
        <f>B87</f>
        <v>-100.630984908</v>
      </c>
      <c r="C94" s="1">
        <f t="shared" si="15"/>
        <v>-5</v>
      </c>
      <c r="D94" s="1">
        <f>D87-2.5</f>
        <v>56.303369305999993</v>
      </c>
      <c r="G94" s="11">
        <f t="shared" si="16"/>
        <v>-99.685934098000004</v>
      </c>
      <c r="H94" s="10">
        <f t="shared" si="16"/>
        <v>0.5</v>
      </c>
      <c r="I94" s="12">
        <f t="shared" si="14"/>
        <v>31.303369305999993</v>
      </c>
      <c r="K94" s="13">
        <f t="shared" si="11"/>
        <v>20.209015092000001</v>
      </c>
      <c r="L94" s="1">
        <f t="shared" si="12"/>
        <v>37.96336930599999</v>
      </c>
      <c r="M94" s="1">
        <f t="shared" si="13"/>
        <v>5.05</v>
      </c>
    </row>
    <row r="95" spans="2:13" ht="14">
      <c r="B95" s="1">
        <f>B88-2.5</f>
        <v>-67.622038298000007</v>
      </c>
      <c r="C95" s="1">
        <f t="shared" si="15"/>
        <v>-5</v>
      </c>
      <c r="D95" s="1">
        <f>D88</f>
        <v>22.792369306000001</v>
      </c>
      <c r="E95" s="1">
        <f>E88+1</f>
        <v>14</v>
      </c>
      <c r="G95" s="11">
        <f t="shared" si="16"/>
        <v>-99.685934098000004</v>
      </c>
      <c r="H95" s="10">
        <f t="shared" si="16"/>
        <v>-5</v>
      </c>
      <c r="I95" s="12">
        <f t="shared" si="14"/>
        <v>31.303369305999993</v>
      </c>
      <c r="K95" s="13">
        <f t="shared" si="11"/>
        <v>53.217961701999997</v>
      </c>
      <c r="L95" s="1">
        <f t="shared" si="12"/>
        <v>4.4523693060000014</v>
      </c>
      <c r="M95" s="1">
        <f t="shared" si="13"/>
        <v>5.05</v>
      </c>
    </row>
    <row r="96" spans="2:13" ht="14">
      <c r="B96" s="1">
        <f>B89-2.5</f>
        <v>-67.622038298000007</v>
      </c>
      <c r="C96" s="1">
        <f t="shared" si="15"/>
        <v>0.28899999999999998</v>
      </c>
      <c r="D96" s="1">
        <f>D89</f>
        <v>22.792369306000001</v>
      </c>
      <c r="G96" s="11">
        <f t="shared" si="16"/>
        <v>-100.630984908</v>
      </c>
      <c r="H96" s="10">
        <f t="shared" si="16"/>
        <v>-5</v>
      </c>
      <c r="I96" s="12">
        <f t="shared" si="14"/>
        <v>28.803369305999993</v>
      </c>
      <c r="K96" s="13">
        <f t="shared" si="11"/>
        <v>53.217961701999997</v>
      </c>
      <c r="L96" s="1">
        <f t="shared" si="12"/>
        <v>4.4523693060000014</v>
      </c>
      <c r="M96" s="1">
        <f t="shared" si="13"/>
        <v>-0.23899999999999999</v>
      </c>
    </row>
    <row r="97" spans="2:13" ht="14">
      <c r="B97" s="1">
        <f>B90-2.5</f>
        <v>-67.622038298000007</v>
      </c>
      <c r="C97" s="1">
        <f t="shared" si="15"/>
        <v>0.28899999999999998</v>
      </c>
      <c r="D97" s="1">
        <f>D90-2.5</f>
        <v>52.678369305999993</v>
      </c>
      <c r="G97" s="11">
        <f t="shared" si="16"/>
        <v>-100.630984908</v>
      </c>
      <c r="H97" s="10">
        <f t="shared" si="16"/>
        <v>0.5</v>
      </c>
      <c r="I97" s="12">
        <f t="shared" si="14"/>
        <v>28.803369305999993</v>
      </c>
      <c r="K97" s="13">
        <f t="shared" si="11"/>
        <v>53.217961701999997</v>
      </c>
      <c r="L97" s="1">
        <f t="shared" si="12"/>
        <v>34.33836930599999</v>
      </c>
      <c r="M97" s="1">
        <f t="shared" si="13"/>
        <v>-0.23899999999999999</v>
      </c>
    </row>
    <row r="98" spans="2:13" ht="14">
      <c r="B98" s="1">
        <f>B91-2.5</f>
        <v>-68.747038298000007</v>
      </c>
      <c r="C98" s="1">
        <f t="shared" si="15"/>
        <v>0.28899999999999998</v>
      </c>
      <c r="D98" s="1">
        <f>D91-2.5</f>
        <v>53.803369305999993</v>
      </c>
      <c r="G98" s="11">
        <f t="shared" si="16"/>
        <v>-99.685934098000004</v>
      </c>
      <c r="H98" s="10">
        <f t="shared" si="16"/>
        <v>0.5</v>
      </c>
      <c r="I98" s="12">
        <f t="shared" si="14"/>
        <v>28.803369305999993</v>
      </c>
      <c r="K98" s="13">
        <f t="shared" si="11"/>
        <v>52.092961701999997</v>
      </c>
      <c r="L98" s="1">
        <f t="shared" si="12"/>
        <v>35.46336930599999</v>
      </c>
      <c r="M98" s="1">
        <f t="shared" si="13"/>
        <v>-0.23899999999999999</v>
      </c>
    </row>
    <row r="99" spans="2:13" ht="14">
      <c r="B99" s="1">
        <f>B92</f>
        <v>-99.332475578</v>
      </c>
      <c r="C99" s="1">
        <f t="shared" si="15"/>
        <v>0.28899999999999998</v>
      </c>
      <c r="D99" s="1">
        <f>D92-2.5</f>
        <v>53.803369305999993</v>
      </c>
      <c r="G99" s="11">
        <f t="shared" si="16"/>
        <v>-99.685934098000004</v>
      </c>
      <c r="H99" s="10">
        <f t="shared" si="16"/>
        <v>-5</v>
      </c>
      <c r="I99" s="12">
        <f t="shared" si="14"/>
        <v>28.803369305999993</v>
      </c>
      <c r="K99" s="13">
        <f t="shared" si="11"/>
        <v>21.507524422000003</v>
      </c>
      <c r="L99" s="1">
        <f t="shared" si="12"/>
        <v>35.46336930599999</v>
      </c>
      <c r="M99" s="1">
        <f t="shared" si="13"/>
        <v>-0.23899999999999999</v>
      </c>
    </row>
    <row r="100" spans="2:13" ht="14">
      <c r="B100" s="1">
        <f>B93</f>
        <v>-100.630984908</v>
      </c>
      <c r="C100" s="1">
        <f t="shared" si="15"/>
        <v>0.28899999999999998</v>
      </c>
      <c r="D100" s="1">
        <f>D93-2.5</f>
        <v>53.803369305999993</v>
      </c>
      <c r="G100" s="11">
        <f t="shared" si="16"/>
        <v>-100.630984908</v>
      </c>
      <c r="H100" s="10">
        <f t="shared" si="16"/>
        <v>-5</v>
      </c>
      <c r="I100" s="12">
        <f t="shared" si="14"/>
        <v>26.303369305999993</v>
      </c>
      <c r="K100" s="13">
        <f t="shared" si="11"/>
        <v>20.209015092000001</v>
      </c>
      <c r="L100" s="1">
        <f t="shared" si="12"/>
        <v>35.46336930599999</v>
      </c>
      <c r="M100" s="1">
        <f t="shared" si="13"/>
        <v>-0.23899999999999999</v>
      </c>
    </row>
    <row r="101" spans="2:13" ht="14">
      <c r="B101" s="1">
        <f>B94</f>
        <v>-100.630984908</v>
      </c>
      <c r="C101" s="1">
        <f t="shared" si="15"/>
        <v>-5</v>
      </c>
      <c r="D101" s="1">
        <f>D94-2.5</f>
        <v>53.803369305999993</v>
      </c>
      <c r="G101" s="11">
        <f t="shared" si="16"/>
        <v>-100.630984908</v>
      </c>
      <c r="H101" s="10">
        <f t="shared" si="16"/>
        <v>0.5</v>
      </c>
      <c r="I101" s="12">
        <f t="shared" si="14"/>
        <v>26.303369305999993</v>
      </c>
      <c r="K101" s="13">
        <f t="shared" si="11"/>
        <v>20.209015092000001</v>
      </c>
      <c r="L101" s="1">
        <f t="shared" si="12"/>
        <v>35.46336930599999</v>
      </c>
      <c r="M101" s="1">
        <f t="shared" si="13"/>
        <v>5.05</v>
      </c>
    </row>
    <row r="102" spans="2:13" ht="14">
      <c r="B102" s="1">
        <f>B95-2.5</f>
        <v>-70.122038298000007</v>
      </c>
      <c r="C102" s="1">
        <f t="shared" si="15"/>
        <v>-5</v>
      </c>
      <c r="D102" s="1">
        <f>D95</f>
        <v>22.792369306000001</v>
      </c>
      <c r="E102" s="1">
        <f>E95+1</f>
        <v>15</v>
      </c>
      <c r="G102" s="11">
        <f t="shared" si="16"/>
        <v>-99.685934098000004</v>
      </c>
      <c r="H102" s="10">
        <f t="shared" si="16"/>
        <v>0.5</v>
      </c>
      <c r="I102" s="12">
        <f t="shared" si="14"/>
        <v>26.303369305999993</v>
      </c>
      <c r="K102" s="13">
        <f t="shared" si="11"/>
        <v>50.717961701999997</v>
      </c>
      <c r="L102" s="1">
        <f t="shared" si="12"/>
        <v>4.4523693060000014</v>
      </c>
      <c r="M102" s="1">
        <f t="shared" si="13"/>
        <v>5.05</v>
      </c>
    </row>
    <row r="103" spans="2:13" ht="14">
      <c r="B103" s="1">
        <f>B96-2.5</f>
        <v>-70.122038298000007</v>
      </c>
      <c r="C103" s="1">
        <f t="shared" si="15"/>
        <v>0.28899999999999998</v>
      </c>
      <c r="D103" s="1">
        <f>D96</f>
        <v>22.792369306000001</v>
      </c>
      <c r="G103" s="11">
        <f t="shared" si="16"/>
        <v>-99.685934098000004</v>
      </c>
      <c r="H103" s="10">
        <f t="shared" si="16"/>
        <v>-5</v>
      </c>
      <c r="I103" s="12">
        <f t="shared" si="14"/>
        <v>26.303369305999993</v>
      </c>
      <c r="K103" s="13">
        <f t="shared" si="11"/>
        <v>50.717961701999997</v>
      </c>
      <c r="L103" s="1">
        <f t="shared" si="12"/>
        <v>4.4523693060000014</v>
      </c>
      <c r="M103" s="1">
        <f t="shared" si="13"/>
        <v>-0.23899999999999999</v>
      </c>
    </row>
    <row r="104" spans="2:13" ht="14">
      <c r="B104" s="1">
        <f>B97-2.5</f>
        <v>-70.122038298000007</v>
      </c>
      <c r="C104" s="1">
        <f t="shared" si="15"/>
        <v>0.28899999999999998</v>
      </c>
      <c r="D104" s="1">
        <f>D97-2.5</f>
        <v>50.178369305999993</v>
      </c>
      <c r="G104" s="11">
        <f t="shared" si="16"/>
        <v>-100.630984908</v>
      </c>
      <c r="H104" s="10">
        <f t="shared" si="16"/>
        <v>-5</v>
      </c>
      <c r="I104" s="12">
        <f t="shared" ref="I104:I119" si="17">I100-2.5</f>
        <v>23.803369305999993</v>
      </c>
      <c r="K104" s="13">
        <f t="shared" si="11"/>
        <v>50.717961701999997</v>
      </c>
      <c r="L104" s="1">
        <f t="shared" si="12"/>
        <v>31.838369305999993</v>
      </c>
      <c r="M104" s="1">
        <f t="shared" si="13"/>
        <v>-0.23899999999999999</v>
      </c>
    </row>
    <row r="105" spans="2:13" ht="14">
      <c r="B105" s="1">
        <f>B98-2.5</f>
        <v>-71.247038298000007</v>
      </c>
      <c r="C105" s="1">
        <f t="shared" si="15"/>
        <v>0.28899999999999998</v>
      </c>
      <c r="D105" s="1">
        <f>D98-2.5</f>
        <v>51.303369305999993</v>
      </c>
      <c r="G105" s="11">
        <f t="shared" si="16"/>
        <v>-100.630984908</v>
      </c>
      <c r="H105" s="10">
        <f t="shared" si="16"/>
        <v>0.5</v>
      </c>
      <c r="I105" s="12">
        <f t="shared" si="17"/>
        <v>23.803369305999993</v>
      </c>
      <c r="K105" s="13">
        <f t="shared" si="11"/>
        <v>49.592961701999997</v>
      </c>
      <c r="L105" s="1">
        <f t="shared" si="12"/>
        <v>32.96336930599999</v>
      </c>
      <c r="M105" s="1">
        <f t="shared" si="13"/>
        <v>-0.23899999999999999</v>
      </c>
    </row>
    <row r="106" spans="2:13" ht="14">
      <c r="B106" s="1">
        <f>B99</f>
        <v>-99.332475578</v>
      </c>
      <c r="C106" s="1">
        <f t="shared" si="15"/>
        <v>0.28899999999999998</v>
      </c>
      <c r="D106" s="1">
        <f>D99-2.5</f>
        <v>51.303369305999993</v>
      </c>
      <c r="G106" s="11">
        <f t="shared" si="16"/>
        <v>-99.685934098000004</v>
      </c>
      <c r="H106" s="10">
        <f t="shared" si="16"/>
        <v>0.5</v>
      </c>
      <c r="I106" s="12">
        <f t="shared" si="17"/>
        <v>23.803369305999993</v>
      </c>
      <c r="K106" s="13">
        <f t="shared" si="11"/>
        <v>21.507524422000003</v>
      </c>
      <c r="L106" s="1">
        <f t="shared" si="12"/>
        <v>32.96336930599999</v>
      </c>
      <c r="M106" s="1">
        <f t="shared" si="13"/>
        <v>-0.23899999999999999</v>
      </c>
    </row>
    <row r="107" spans="2:13" ht="14">
      <c r="B107" s="1">
        <f>B100</f>
        <v>-100.630984908</v>
      </c>
      <c r="C107" s="1">
        <f t="shared" si="15"/>
        <v>0.28899999999999998</v>
      </c>
      <c r="D107" s="1">
        <f>D100-2.5</f>
        <v>51.303369305999993</v>
      </c>
      <c r="G107" s="11">
        <f t="shared" si="16"/>
        <v>-99.685934098000004</v>
      </c>
      <c r="H107" s="10">
        <f t="shared" si="16"/>
        <v>-5</v>
      </c>
      <c r="I107" s="12">
        <f t="shared" si="17"/>
        <v>23.803369305999993</v>
      </c>
      <c r="K107" s="13">
        <f t="shared" si="11"/>
        <v>20.209015092000001</v>
      </c>
      <c r="L107" s="1">
        <f t="shared" si="12"/>
        <v>32.96336930599999</v>
      </c>
      <c r="M107" s="1">
        <f t="shared" si="13"/>
        <v>-0.23899999999999999</v>
      </c>
    </row>
    <row r="108" spans="2:13" ht="14">
      <c r="B108" s="1">
        <f>B101</f>
        <v>-100.630984908</v>
      </c>
      <c r="C108" s="1">
        <f t="shared" si="15"/>
        <v>-5</v>
      </c>
      <c r="D108" s="1">
        <f>D101-2.5</f>
        <v>51.303369305999993</v>
      </c>
      <c r="G108" s="11">
        <f t="shared" ref="G108:H117" si="18">G104</f>
        <v>-100.630984908</v>
      </c>
      <c r="H108" s="10">
        <f t="shared" si="18"/>
        <v>-5</v>
      </c>
      <c r="I108" s="12">
        <f t="shared" si="17"/>
        <v>21.303369305999993</v>
      </c>
      <c r="K108" s="13">
        <f t="shared" si="11"/>
        <v>20.209015092000001</v>
      </c>
      <c r="L108" s="1">
        <f t="shared" si="12"/>
        <v>32.96336930599999</v>
      </c>
      <c r="M108" s="1">
        <f t="shared" si="13"/>
        <v>5.05</v>
      </c>
    </row>
    <row r="109" spans="2:13" ht="14">
      <c r="B109" s="1">
        <f>B102-2.5</f>
        <v>-72.622038298000007</v>
      </c>
      <c r="C109" s="1">
        <f t="shared" ref="C109:C140" si="19">C102</f>
        <v>-5</v>
      </c>
      <c r="D109" s="1">
        <f>D102</f>
        <v>22.792369306000001</v>
      </c>
      <c r="E109" s="1">
        <f>E102+1</f>
        <v>16</v>
      </c>
      <c r="G109" s="11">
        <f t="shared" si="18"/>
        <v>-100.630984908</v>
      </c>
      <c r="H109" s="10">
        <f t="shared" si="18"/>
        <v>0.5</v>
      </c>
      <c r="I109" s="12">
        <f t="shared" si="17"/>
        <v>21.303369305999993</v>
      </c>
      <c r="K109" s="13">
        <f t="shared" si="11"/>
        <v>48.217961701999997</v>
      </c>
      <c r="L109" s="1">
        <f t="shared" si="12"/>
        <v>4.4523693060000014</v>
      </c>
      <c r="M109" s="1">
        <f t="shared" si="13"/>
        <v>5.05</v>
      </c>
    </row>
    <row r="110" spans="2:13" ht="14">
      <c r="B110" s="1">
        <f>B103-2.5</f>
        <v>-72.622038298000007</v>
      </c>
      <c r="C110" s="1">
        <f t="shared" si="19"/>
        <v>0.28899999999999998</v>
      </c>
      <c r="D110" s="1">
        <f>D103</f>
        <v>22.792369306000001</v>
      </c>
      <c r="G110" s="11">
        <f t="shared" si="18"/>
        <v>-99.685934098000004</v>
      </c>
      <c r="H110" s="10">
        <f t="shared" si="18"/>
        <v>0.5</v>
      </c>
      <c r="I110" s="12">
        <f t="shared" si="17"/>
        <v>21.303369305999993</v>
      </c>
      <c r="K110" s="13">
        <f t="shared" si="11"/>
        <v>48.217961701999997</v>
      </c>
      <c r="L110" s="1">
        <f t="shared" si="12"/>
        <v>4.4523693060000014</v>
      </c>
      <c r="M110" s="1">
        <f t="shared" si="13"/>
        <v>-0.23899999999999999</v>
      </c>
    </row>
    <row r="111" spans="2:13" ht="14">
      <c r="B111" s="1">
        <f>B104-2.5</f>
        <v>-72.622038298000007</v>
      </c>
      <c r="C111" s="1">
        <f t="shared" si="19"/>
        <v>0.28899999999999998</v>
      </c>
      <c r="D111" s="1">
        <f>D104-2.5</f>
        <v>47.678369305999993</v>
      </c>
      <c r="G111" s="11">
        <f t="shared" si="18"/>
        <v>-99.685934098000004</v>
      </c>
      <c r="H111" s="10">
        <f t="shared" si="18"/>
        <v>-5</v>
      </c>
      <c r="I111" s="12">
        <f t="shared" si="17"/>
        <v>21.303369305999993</v>
      </c>
      <c r="K111" s="13">
        <f t="shared" si="11"/>
        <v>48.217961701999997</v>
      </c>
      <c r="L111" s="1">
        <f t="shared" si="12"/>
        <v>29.338369305999993</v>
      </c>
      <c r="M111" s="1">
        <f t="shared" si="13"/>
        <v>-0.23899999999999999</v>
      </c>
    </row>
    <row r="112" spans="2:13" ht="14">
      <c r="B112" s="1">
        <f>B105-2.5</f>
        <v>-73.747038298000007</v>
      </c>
      <c r="C112" s="1">
        <f t="shared" si="19"/>
        <v>0.28899999999999998</v>
      </c>
      <c r="D112" s="1">
        <f>D105-2.5</f>
        <v>48.803369305999993</v>
      </c>
      <c r="G112" s="11">
        <f t="shared" si="18"/>
        <v>-100.630984908</v>
      </c>
      <c r="H112" s="10">
        <f t="shared" si="18"/>
        <v>-5</v>
      </c>
      <c r="I112" s="12">
        <f t="shared" si="17"/>
        <v>18.803369305999993</v>
      </c>
      <c r="K112" s="13">
        <f t="shared" si="11"/>
        <v>47.092961701999997</v>
      </c>
      <c r="L112" s="1">
        <f t="shared" si="12"/>
        <v>30.463369305999993</v>
      </c>
      <c r="M112" s="1">
        <f t="shared" si="13"/>
        <v>-0.23899999999999999</v>
      </c>
    </row>
    <row r="113" spans="2:13" ht="14">
      <c r="B113" s="1">
        <f>B106</f>
        <v>-99.332475578</v>
      </c>
      <c r="C113" s="1">
        <f t="shared" si="19"/>
        <v>0.28899999999999998</v>
      </c>
      <c r="D113" s="1">
        <f>D106-2.5</f>
        <v>48.803369305999993</v>
      </c>
      <c r="G113" s="11">
        <f t="shared" si="18"/>
        <v>-100.630984908</v>
      </c>
      <c r="H113" s="10">
        <f t="shared" si="18"/>
        <v>0.5</v>
      </c>
      <c r="I113" s="12">
        <f t="shared" si="17"/>
        <v>18.803369305999993</v>
      </c>
      <c r="K113" s="13">
        <f t="shared" si="11"/>
        <v>21.507524422000003</v>
      </c>
      <c r="L113" s="1">
        <f t="shared" si="12"/>
        <v>30.463369305999993</v>
      </c>
      <c r="M113" s="1">
        <f t="shared" si="13"/>
        <v>-0.23899999999999999</v>
      </c>
    </row>
    <row r="114" spans="2:13" ht="14">
      <c r="B114" s="1">
        <f>B107</f>
        <v>-100.630984908</v>
      </c>
      <c r="C114" s="1">
        <f t="shared" si="19"/>
        <v>0.28899999999999998</v>
      </c>
      <c r="D114" s="1">
        <f>D107-2.5</f>
        <v>48.803369305999993</v>
      </c>
      <c r="G114" s="11">
        <f t="shared" si="18"/>
        <v>-99.685934098000004</v>
      </c>
      <c r="H114" s="10">
        <f t="shared" si="18"/>
        <v>0.5</v>
      </c>
      <c r="I114" s="12">
        <f t="shared" si="17"/>
        <v>18.803369305999993</v>
      </c>
      <c r="K114" s="13">
        <f t="shared" si="11"/>
        <v>20.209015092000001</v>
      </c>
      <c r="L114" s="1">
        <f t="shared" si="12"/>
        <v>30.463369305999993</v>
      </c>
      <c r="M114" s="1">
        <f t="shared" si="13"/>
        <v>-0.23899999999999999</v>
      </c>
    </row>
    <row r="115" spans="2:13" ht="14">
      <c r="B115" s="1">
        <f>B108</f>
        <v>-100.630984908</v>
      </c>
      <c r="C115" s="1">
        <f t="shared" si="19"/>
        <v>-5</v>
      </c>
      <c r="D115" s="1">
        <f>D108-2.5</f>
        <v>48.803369305999993</v>
      </c>
      <c r="G115" s="11">
        <f t="shared" si="18"/>
        <v>-99.685934098000004</v>
      </c>
      <c r="H115" s="10">
        <f t="shared" si="18"/>
        <v>-5</v>
      </c>
      <c r="I115" s="12">
        <f t="shared" si="17"/>
        <v>18.803369305999993</v>
      </c>
      <c r="K115" s="13">
        <f t="shared" si="11"/>
        <v>20.209015092000001</v>
      </c>
      <c r="L115" s="1">
        <f t="shared" si="12"/>
        <v>30.463369305999993</v>
      </c>
      <c r="M115" s="1">
        <f t="shared" si="13"/>
        <v>5.05</v>
      </c>
    </row>
    <row r="116" spans="2:13" ht="14">
      <c r="B116" s="1">
        <f>B109-2.5</f>
        <v>-75.122038298000007</v>
      </c>
      <c r="C116" s="1">
        <f t="shared" si="19"/>
        <v>-5</v>
      </c>
      <c r="D116" s="1">
        <f>D109</f>
        <v>22.792369306000001</v>
      </c>
      <c r="E116" s="1">
        <f>E109+1</f>
        <v>17</v>
      </c>
      <c r="G116" s="11">
        <f t="shared" si="18"/>
        <v>-100.630984908</v>
      </c>
      <c r="H116" s="10">
        <f t="shared" si="18"/>
        <v>-5</v>
      </c>
      <c r="I116" s="12">
        <f t="shared" si="17"/>
        <v>16.303369305999993</v>
      </c>
      <c r="K116" s="13">
        <f t="shared" si="11"/>
        <v>45.717961701999997</v>
      </c>
      <c r="L116" s="1">
        <f t="shared" si="12"/>
        <v>4.4523693060000014</v>
      </c>
      <c r="M116" s="1">
        <f t="shared" si="13"/>
        <v>5.05</v>
      </c>
    </row>
    <row r="117" spans="2:13" ht="14">
      <c r="B117" s="1">
        <f>B110-2.5</f>
        <v>-75.122038298000007</v>
      </c>
      <c r="C117" s="1">
        <f t="shared" si="19"/>
        <v>0.28899999999999998</v>
      </c>
      <c r="D117" s="1">
        <f>D110</f>
        <v>22.792369306000001</v>
      </c>
      <c r="G117" s="11">
        <f t="shared" si="18"/>
        <v>-100.630984908</v>
      </c>
      <c r="H117" s="10">
        <f t="shared" si="18"/>
        <v>0.5</v>
      </c>
      <c r="I117" s="12">
        <f t="shared" si="17"/>
        <v>16.303369305999993</v>
      </c>
      <c r="K117" s="13">
        <f t="shared" si="11"/>
        <v>45.717961701999997</v>
      </c>
      <c r="L117" s="1">
        <f t="shared" si="12"/>
        <v>4.4523693060000014</v>
      </c>
      <c r="M117" s="1">
        <f t="shared" si="13"/>
        <v>-0.23899999999999999</v>
      </c>
    </row>
    <row r="118" spans="2:13" ht="14">
      <c r="B118" s="1">
        <f>B111-2.5</f>
        <v>-75.122038298000007</v>
      </c>
      <c r="C118" s="1">
        <f t="shared" si="19"/>
        <v>0.28899999999999998</v>
      </c>
      <c r="D118" s="1">
        <f>D111-2.5</f>
        <v>45.178369305999993</v>
      </c>
      <c r="G118" s="1">
        <v>-99.639925595999998</v>
      </c>
      <c r="H118" s="1">
        <v>0.5</v>
      </c>
      <c r="I118" s="12">
        <f t="shared" si="17"/>
        <v>16.303369305999993</v>
      </c>
      <c r="K118" s="13">
        <f t="shared" si="11"/>
        <v>45.717961701999997</v>
      </c>
      <c r="L118" s="1">
        <f t="shared" si="12"/>
        <v>26.838369305999993</v>
      </c>
      <c r="M118" s="1">
        <f t="shared" si="13"/>
        <v>-0.23899999999999999</v>
      </c>
    </row>
    <row r="119" spans="2:13" ht="14">
      <c r="B119" s="1">
        <f>B112-2.5</f>
        <v>-76.247038298000007</v>
      </c>
      <c r="C119" s="1">
        <f t="shared" si="19"/>
        <v>0.28899999999999998</v>
      </c>
      <c r="D119" s="1">
        <f>D112-2.5</f>
        <v>46.303369305999993</v>
      </c>
      <c r="G119" s="1">
        <v>-99.639925595999998</v>
      </c>
      <c r="H119" s="1">
        <v>-5</v>
      </c>
      <c r="I119" s="12">
        <f t="shared" si="17"/>
        <v>16.303369305999993</v>
      </c>
      <c r="K119" s="13">
        <f t="shared" si="11"/>
        <v>44.592961701999997</v>
      </c>
      <c r="L119" s="1">
        <f t="shared" si="12"/>
        <v>27.963369305999993</v>
      </c>
      <c r="M119" s="1">
        <f t="shared" si="13"/>
        <v>-0.23899999999999999</v>
      </c>
    </row>
    <row r="120" spans="2:13" ht="14">
      <c r="B120" s="1">
        <f>B113</f>
        <v>-99.332475578</v>
      </c>
      <c r="C120" s="1">
        <f t="shared" si="19"/>
        <v>0.28899999999999998</v>
      </c>
      <c r="D120" s="1">
        <f>D113-2.5</f>
        <v>46.303369305999993</v>
      </c>
      <c r="G120" s="1">
        <v>-99.639925595999998</v>
      </c>
      <c r="H120" s="1">
        <v>-5</v>
      </c>
      <c r="I120" s="1">
        <v>24.303369306</v>
      </c>
      <c r="K120" s="13">
        <f t="shared" si="11"/>
        <v>21.507524422000003</v>
      </c>
      <c r="L120" s="1">
        <f t="shared" si="12"/>
        <v>27.963369305999993</v>
      </c>
      <c r="M120" s="1">
        <f t="shared" si="13"/>
        <v>-0.23899999999999999</v>
      </c>
    </row>
    <row r="121" spans="2:13" ht="14">
      <c r="B121" s="1">
        <f>B114</f>
        <v>-100.630984908</v>
      </c>
      <c r="C121" s="1">
        <f t="shared" si="19"/>
        <v>0.28899999999999998</v>
      </c>
      <c r="D121" s="1">
        <f>D114-2.5</f>
        <v>46.303369305999993</v>
      </c>
      <c r="G121" s="1">
        <v>-99.639925595999998</v>
      </c>
      <c r="H121" s="1">
        <v>0.5</v>
      </c>
      <c r="I121" s="1">
        <v>24.303369306</v>
      </c>
      <c r="K121" s="13">
        <f t="shared" si="11"/>
        <v>20.209015092000001</v>
      </c>
      <c r="L121" s="1">
        <f t="shared" si="12"/>
        <v>27.963369305999993</v>
      </c>
      <c r="M121" s="1">
        <f t="shared" si="13"/>
        <v>-0.23899999999999999</v>
      </c>
    </row>
    <row r="122" spans="2:13" ht="14">
      <c r="B122" s="1">
        <f>B115</f>
        <v>-100.630984908</v>
      </c>
      <c r="C122" s="1">
        <f t="shared" si="19"/>
        <v>-5</v>
      </c>
      <c r="D122" s="1">
        <f>D115-2.5</f>
        <v>46.303369305999993</v>
      </c>
      <c r="G122" s="1">
        <v>-116.49703829800001</v>
      </c>
      <c r="H122" s="1">
        <v>0.5</v>
      </c>
      <c r="I122" s="1">
        <v>24.303369306</v>
      </c>
      <c r="K122" s="13">
        <f t="shared" si="11"/>
        <v>20.209015092000001</v>
      </c>
      <c r="L122" s="1">
        <f t="shared" si="12"/>
        <v>27.963369305999993</v>
      </c>
      <c r="M122" s="1">
        <f t="shared" si="13"/>
        <v>5.05</v>
      </c>
    </row>
    <row r="123" spans="2:13" ht="14">
      <c r="B123" s="1">
        <f>B116-2.5</f>
        <v>-77.622038298000007</v>
      </c>
      <c r="C123" s="1">
        <f t="shared" si="19"/>
        <v>-5</v>
      </c>
      <c r="D123" s="1">
        <f>D116</f>
        <v>22.792369306000001</v>
      </c>
      <c r="E123" s="1">
        <f>E116+1</f>
        <v>18</v>
      </c>
      <c r="G123" s="1">
        <v>-116.49703829800001</v>
      </c>
      <c r="H123" s="1">
        <v>-5</v>
      </c>
      <c r="I123" s="1">
        <v>24.303369306</v>
      </c>
      <c r="K123" s="13">
        <f t="shared" si="11"/>
        <v>43.217961701999997</v>
      </c>
      <c r="L123" s="1">
        <f t="shared" si="12"/>
        <v>4.4523693060000014</v>
      </c>
      <c r="M123" s="1">
        <f t="shared" si="13"/>
        <v>5.05</v>
      </c>
    </row>
    <row r="124" spans="2:13" ht="14">
      <c r="B124" s="1">
        <f>B117-2.5</f>
        <v>-77.622038298000007</v>
      </c>
      <c r="C124" s="1">
        <f t="shared" si="19"/>
        <v>0.28899999999999998</v>
      </c>
      <c r="D124" s="1">
        <f>D117</f>
        <v>22.792369306000001</v>
      </c>
      <c r="G124" s="1">
        <f>G125</f>
        <v>-104.18453829800001</v>
      </c>
      <c r="H124" s="1">
        <v>-5</v>
      </c>
      <c r="I124" s="1">
        <f>I126</f>
        <v>32.303369306</v>
      </c>
      <c r="K124" s="13">
        <f t="shared" si="11"/>
        <v>43.217961701999997</v>
      </c>
      <c r="L124" s="1">
        <f t="shared" si="12"/>
        <v>4.4523693060000014</v>
      </c>
      <c r="M124" s="1">
        <f t="shared" si="13"/>
        <v>-0.23899999999999999</v>
      </c>
    </row>
    <row r="125" spans="2:13" ht="14">
      <c r="B125" s="1">
        <f>B118-2.5</f>
        <v>-77.622038298000007</v>
      </c>
      <c r="C125" s="1">
        <f t="shared" si="19"/>
        <v>0.28899999999999998</v>
      </c>
      <c r="D125" s="1">
        <f>D118-2.5</f>
        <v>42.678369305999993</v>
      </c>
      <c r="G125" s="10">
        <v>-104.18453829800001</v>
      </c>
      <c r="H125" s="10">
        <v>0.5</v>
      </c>
      <c r="I125" s="10">
        <v>32.303369306</v>
      </c>
      <c r="K125" s="13">
        <f t="shared" si="11"/>
        <v>43.217961701999997</v>
      </c>
      <c r="L125" s="1">
        <f t="shared" si="12"/>
        <v>24.338369305999993</v>
      </c>
      <c r="M125" s="1">
        <f t="shared" si="13"/>
        <v>-0.23899999999999999</v>
      </c>
    </row>
    <row r="126" spans="2:13" ht="14">
      <c r="B126" s="1">
        <f>B119-2.5</f>
        <v>-78.747038298000007</v>
      </c>
      <c r="C126" s="1">
        <f t="shared" si="19"/>
        <v>0.28899999999999998</v>
      </c>
      <c r="D126" s="1">
        <f>D119-2.5</f>
        <v>43.803369305999993</v>
      </c>
      <c r="G126" s="10">
        <v>-114.397774043</v>
      </c>
      <c r="H126" s="10">
        <v>0.5</v>
      </c>
      <c r="I126" s="10">
        <v>32.303369306</v>
      </c>
      <c r="K126" s="13">
        <f t="shared" si="11"/>
        <v>42.092961701999997</v>
      </c>
      <c r="L126" s="1">
        <f t="shared" si="12"/>
        <v>25.463369305999993</v>
      </c>
      <c r="M126" s="1">
        <f t="shared" si="13"/>
        <v>-0.23899999999999999</v>
      </c>
    </row>
    <row r="127" spans="2:13" ht="14">
      <c r="B127" s="1">
        <f>B120</f>
        <v>-99.332475578</v>
      </c>
      <c r="C127" s="1">
        <f t="shared" si="19"/>
        <v>0.28899999999999998</v>
      </c>
      <c r="D127" s="1">
        <f>D120-2.5</f>
        <v>43.803369305999993</v>
      </c>
      <c r="G127" s="1">
        <f>G126</f>
        <v>-114.397774043</v>
      </c>
      <c r="H127" s="1">
        <v>-5</v>
      </c>
      <c r="I127" s="1">
        <f>I126</f>
        <v>32.303369306</v>
      </c>
      <c r="K127" s="13">
        <f t="shared" si="11"/>
        <v>21.507524422000003</v>
      </c>
      <c r="L127" s="1">
        <f t="shared" si="12"/>
        <v>25.463369305999993</v>
      </c>
      <c r="M127" s="1">
        <f t="shared" si="13"/>
        <v>-0.23899999999999999</v>
      </c>
    </row>
    <row r="128" spans="2:13" ht="14">
      <c r="B128" s="1">
        <f>B121</f>
        <v>-100.630984908</v>
      </c>
      <c r="C128" s="1">
        <f t="shared" si="19"/>
        <v>0.28899999999999998</v>
      </c>
      <c r="D128" s="1">
        <f>D121-2.5</f>
        <v>43.803369305999993</v>
      </c>
      <c r="G128" s="10">
        <v>-104.18453829800001</v>
      </c>
      <c r="H128" s="1">
        <v>-5</v>
      </c>
      <c r="I128" s="1">
        <v>40.303369306</v>
      </c>
      <c r="K128" s="13">
        <f t="shared" si="11"/>
        <v>20.209015092000001</v>
      </c>
      <c r="L128" s="1">
        <f t="shared" si="12"/>
        <v>25.463369305999993</v>
      </c>
      <c r="M128" s="1">
        <f t="shared" si="13"/>
        <v>-0.23899999999999999</v>
      </c>
    </row>
    <row r="129" spans="2:13" ht="14">
      <c r="B129" s="1">
        <f>B122</f>
        <v>-100.630984908</v>
      </c>
      <c r="C129" s="1">
        <f t="shared" si="19"/>
        <v>-5</v>
      </c>
      <c r="D129" s="1">
        <f>D122-2.5</f>
        <v>43.803369305999993</v>
      </c>
      <c r="G129" s="10">
        <v>-104.18453829800001</v>
      </c>
      <c r="H129" s="10">
        <v>0.5</v>
      </c>
      <c r="I129" s="1">
        <v>40.303369306</v>
      </c>
      <c r="K129" s="13">
        <f t="shared" si="11"/>
        <v>20.209015092000001</v>
      </c>
      <c r="L129" s="1">
        <f t="shared" si="12"/>
        <v>25.463369305999993</v>
      </c>
      <c r="M129" s="1">
        <f t="shared" si="13"/>
        <v>5.05</v>
      </c>
    </row>
    <row r="130" spans="2:13" ht="14">
      <c r="B130" s="1">
        <f>B123-2.5</f>
        <v>-80.122038298000007</v>
      </c>
      <c r="C130" s="1">
        <f t="shared" si="19"/>
        <v>-5</v>
      </c>
      <c r="D130" s="1">
        <f>D123</f>
        <v>22.792369306000001</v>
      </c>
      <c r="E130" s="1">
        <f>E123+1</f>
        <v>19</v>
      </c>
      <c r="G130" s="1">
        <v>-113.141649321</v>
      </c>
      <c r="H130" s="10">
        <v>0.5</v>
      </c>
      <c r="I130" s="1">
        <v>40.303369306</v>
      </c>
      <c r="K130" s="13">
        <f t="shared" si="11"/>
        <v>40.717961701999997</v>
      </c>
      <c r="L130" s="1">
        <f t="shared" si="12"/>
        <v>4.4523693060000014</v>
      </c>
      <c r="M130" s="1">
        <f t="shared" si="13"/>
        <v>5.05</v>
      </c>
    </row>
    <row r="131" spans="2:13" ht="14">
      <c r="B131" s="1">
        <f>B124-2.5</f>
        <v>-80.122038298000007</v>
      </c>
      <c r="C131" s="1">
        <f t="shared" si="19"/>
        <v>0.28899999999999998</v>
      </c>
      <c r="D131" s="1">
        <f>D124</f>
        <v>22.792369306000001</v>
      </c>
      <c r="G131" s="1">
        <v>-113.141649321</v>
      </c>
      <c r="H131" s="1">
        <v>-5</v>
      </c>
      <c r="I131" s="1">
        <v>40.303369306</v>
      </c>
      <c r="K131" s="13">
        <f t="shared" si="11"/>
        <v>40.717961701999997</v>
      </c>
      <c r="L131" s="1">
        <f t="shared" si="12"/>
        <v>4.4523693060000014</v>
      </c>
      <c r="M131" s="1">
        <f t="shared" si="13"/>
        <v>-0.23899999999999999</v>
      </c>
    </row>
    <row r="132" spans="2:13" ht="14">
      <c r="B132" s="1">
        <f>B125-2.5</f>
        <v>-80.122038298000007</v>
      </c>
      <c r="C132" s="1">
        <f t="shared" si="19"/>
        <v>0.28899999999999998</v>
      </c>
      <c r="D132" s="1">
        <f>D125-2.5</f>
        <v>40.178369305999993</v>
      </c>
      <c r="G132" s="1">
        <f>G133</f>
        <v>-104.18453829800001</v>
      </c>
      <c r="H132" s="1">
        <v>-5</v>
      </c>
      <c r="I132" s="1">
        <f>I128+8</f>
        <v>48.303369306</v>
      </c>
      <c r="K132" s="13">
        <f t="shared" ref="K132:K195" si="20">B132+120.84</f>
        <v>40.717961701999997</v>
      </c>
      <c r="L132" s="1">
        <f t="shared" ref="L132:L195" si="21">D132-18.34</f>
        <v>21.838369305999993</v>
      </c>
      <c r="M132" s="1">
        <f t="shared" ref="M132:M195" si="22">C132*-1+0.05</f>
        <v>-0.23899999999999999</v>
      </c>
    </row>
    <row r="133" spans="2:13" ht="14">
      <c r="B133" s="1">
        <f>B126-2.5</f>
        <v>-81.247038298000007</v>
      </c>
      <c r="C133" s="1">
        <f t="shared" si="19"/>
        <v>0.28899999999999998</v>
      </c>
      <c r="D133" s="1">
        <f>D126-2.5</f>
        <v>41.303369305999993</v>
      </c>
      <c r="G133" s="10">
        <v>-104.18453829800001</v>
      </c>
      <c r="H133" s="10">
        <v>0.5</v>
      </c>
      <c r="I133" s="1">
        <f>I129+8</f>
        <v>48.303369306</v>
      </c>
      <c r="K133" s="13">
        <f t="shared" si="20"/>
        <v>39.592961701999997</v>
      </c>
      <c r="L133" s="1">
        <f t="shared" si="21"/>
        <v>22.963369305999993</v>
      </c>
      <c r="M133" s="1">
        <f t="shared" si="22"/>
        <v>-0.23899999999999999</v>
      </c>
    </row>
    <row r="134" spans="2:13" ht="14">
      <c r="B134" s="1">
        <f>B127</f>
        <v>-99.332475578</v>
      </c>
      <c r="C134" s="1">
        <f t="shared" si="19"/>
        <v>0.28899999999999998</v>
      </c>
      <c r="D134" s="1">
        <f>D127-2.5</f>
        <v>41.303369305999993</v>
      </c>
      <c r="G134" s="1">
        <f>G130+1.256124722</f>
        <v>-111.88552459900001</v>
      </c>
      <c r="H134" s="10">
        <v>0.5</v>
      </c>
      <c r="I134" s="1">
        <f>I130+8</f>
        <v>48.303369306</v>
      </c>
      <c r="K134" s="13">
        <f t="shared" si="20"/>
        <v>21.507524422000003</v>
      </c>
      <c r="L134" s="1">
        <f t="shared" si="21"/>
        <v>22.963369305999993</v>
      </c>
      <c r="M134" s="1">
        <f t="shared" si="22"/>
        <v>-0.23899999999999999</v>
      </c>
    </row>
    <row r="135" spans="2:13" ht="14">
      <c r="B135" s="1">
        <f>B128</f>
        <v>-100.630984908</v>
      </c>
      <c r="C135" s="1">
        <f t="shared" si="19"/>
        <v>0.28899999999999998</v>
      </c>
      <c r="D135" s="1">
        <f>D128-2.5</f>
        <v>41.303369305999993</v>
      </c>
      <c r="G135" s="1">
        <f>G134</f>
        <v>-111.88552459900001</v>
      </c>
      <c r="H135" s="1">
        <v>-5</v>
      </c>
      <c r="I135" s="1">
        <f>I132</f>
        <v>48.303369306</v>
      </c>
      <c r="K135" s="13">
        <f t="shared" si="20"/>
        <v>20.209015092000001</v>
      </c>
      <c r="L135" s="1">
        <f t="shared" si="21"/>
        <v>22.963369305999993</v>
      </c>
      <c r="M135" s="1">
        <f t="shared" si="22"/>
        <v>-0.23899999999999999</v>
      </c>
    </row>
    <row r="136" spans="2:13" ht="14">
      <c r="B136" s="1">
        <f>B129</f>
        <v>-100.630984908</v>
      </c>
      <c r="C136" s="1">
        <f t="shared" si="19"/>
        <v>-5</v>
      </c>
      <c r="D136" s="1">
        <f>D129-2.5</f>
        <v>41.303369305999993</v>
      </c>
      <c r="G136" s="1">
        <f>G137</f>
        <v>-104.18453829800001</v>
      </c>
      <c r="H136" s="1">
        <v>-5</v>
      </c>
      <c r="I136" s="1">
        <f>I132+8</f>
        <v>56.303369306</v>
      </c>
      <c r="K136" s="13">
        <f t="shared" si="20"/>
        <v>20.209015092000001</v>
      </c>
      <c r="L136" s="1">
        <f t="shared" si="21"/>
        <v>22.963369305999993</v>
      </c>
      <c r="M136" s="1">
        <f t="shared" si="22"/>
        <v>5.05</v>
      </c>
    </row>
    <row r="137" spans="2:13" ht="14">
      <c r="B137" s="1">
        <f>B130-2.5</f>
        <v>-82.622038298000007</v>
      </c>
      <c r="C137" s="1">
        <f t="shared" si="19"/>
        <v>-5</v>
      </c>
      <c r="D137" s="1">
        <f>D130</f>
        <v>22.792369306000001</v>
      </c>
      <c r="E137" s="1">
        <f>E130+1</f>
        <v>20</v>
      </c>
      <c r="G137" s="10">
        <v>-104.18453829800001</v>
      </c>
      <c r="H137" s="10">
        <v>0.5</v>
      </c>
      <c r="I137" s="1">
        <f>I133+8</f>
        <v>56.303369306</v>
      </c>
      <c r="K137" s="13">
        <f t="shared" si="20"/>
        <v>38.217961701999997</v>
      </c>
      <c r="L137" s="1">
        <f t="shared" si="21"/>
        <v>4.4523693060000014</v>
      </c>
      <c r="M137" s="1">
        <f t="shared" si="22"/>
        <v>5.05</v>
      </c>
    </row>
    <row r="138" spans="2:13" ht="14">
      <c r="B138" s="1">
        <f>B131-2.5</f>
        <v>-82.622038298000007</v>
      </c>
      <c r="C138" s="1">
        <f t="shared" si="19"/>
        <v>0.28899999999999998</v>
      </c>
      <c r="D138" s="1">
        <f>D131</f>
        <v>22.792369306000001</v>
      </c>
      <c r="G138" s="1">
        <f>G134+1.256124722</f>
        <v>-110.62939987700001</v>
      </c>
      <c r="H138" s="10">
        <v>0.5</v>
      </c>
      <c r="I138" s="1">
        <f>I134+8</f>
        <v>56.303369306</v>
      </c>
      <c r="K138" s="13">
        <f t="shared" si="20"/>
        <v>38.217961701999997</v>
      </c>
      <c r="L138" s="1">
        <f t="shared" si="21"/>
        <v>4.4523693060000014</v>
      </c>
      <c r="M138" s="1">
        <f t="shared" si="22"/>
        <v>-0.23899999999999999</v>
      </c>
    </row>
    <row r="139" spans="2:13" ht="14">
      <c r="B139" s="1">
        <f>B132-2.5</f>
        <v>-82.622038298000007</v>
      </c>
      <c r="C139" s="1">
        <f t="shared" si="19"/>
        <v>0.28899999999999998</v>
      </c>
      <c r="D139" s="1">
        <f>D132-2.5</f>
        <v>37.678369305999993</v>
      </c>
      <c r="G139" s="1">
        <f>G138</f>
        <v>-110.62939987700001</v>
      </c>
      <c r="H139" s="1">
        <v>-5</v>
      </c>
      <c r="I139" s="1">
        <f>I136</f>
        <v>56.303369306</v>
      </c>
      <c r="K139" s="13">
        <f t="shared" si="20"/>
        <v>38.217961701999997</v>
      </c>
      <c r="L139" s="1">
        <f t="shared" si="21"/>
        <v>19.338369305999993</v>
      </c>
      <c r="M139" s="1">
        <f t="shared" si="22"/>
        <v>-0.23899999999999999</v>
      </c>
    </row>
    <row r="140" spans="2:13" ht="14">
      <c r="B140" s="1">
        <f>B133-2.5</f>
        <v>-83.747038298000007</v>
      </c>
      <c r="C140" s="1">
        <f t="shared" si="19"/>
        <v>0.28899999999999998</v>
      </c>
      <c r="D140" s="1">
        <f>D133-2.5</f>
        <v>38.803369305999993</v>
      </c>
      <c r="G140" s="1">
        <f>G141</f>
        <v>-104.18453829800001</v>
      </c>
      <c r="H140" s="1">
        <v>-5</v>
      </c>
      <c r="I140" s="1">
        <f>I136+8</f>
        <v>64.303369306000008</v>
      </c>
      <c r="K140" s="13">
        <f t="shared" si="20"/>
        <v>37.092961701999997</v>
      </c>
      <c r="L140" s="1">
        <f t="shared" si="21"/>
        <v>20.463369305999993</v>
      </c>
      <c r="M140" s="1">
        <f t="shared" si="22"/>
        <v>-0.23899999999999999</v>
      </c>
    </row>
    <row r="141" spans="2:13" ht="14">
      <c r="B141" s="1">
        <f>B134</f>
        <v>-99.332475578</v>
      </c>
      <c r="C141" s="1">
        <f t="shared" ref="C141:C172" si="23">C134</f>
        <v>0.28899999999999998</v>
      </c>
      <c r="D141" s="1">
        <f>D134-2.5</f>
        <v>38.803369305999993</v>
      </c>
      <c r="G141" s="10">
        <v>-104.18453829800001</v>
      </c>
      <c r="H141" s="10">
        <v>0.5</v>
      </c>
      <c r="I141" s="1">
        <f>I137+8</f>
        <v>64.303369306000008</v>
      </c>
      <c r="K141" s="13">
        <f t="shared" si="20"/>
        <v>21.507524422000003</v>
      </c>
      <c r="L141" s="1">
        <f t="shared" si="21"/>
        <v>20.463369305999993</v>
      </c>
      <c r="M141" s="1">
        <f t="shared" si="22"/>
        <v>-0.23899999999999999</v>
      </c>
    </row>
    <row r="142" spans="2:13" ht="14">
      <c r="B142" s="1">
        <f>B135</f>
        <v>-100.630984908</v>
      </c>
      <c r="C142" s="1">
        <f t="shared" si="23"/>
        <v>0.28899999999999998</v>
      </c>
      <c r="D142" s="1">
        <f>D135-2.5</f>
        <v>38.803369305999993</v>
      </c>
      <c r="G142" s="1">
        <f>G138+1.256124722</f>
        <v>-109.37327515500002</v>
      </c>
      <c r="H142" s="10">
        <v>0.5</v>
      </c>
      <c r="I142" s="1">
        <f>I138+8</f>
        <v>64.303369306000008</v>
      </c>
      <c r="K142" s="13">
        <f t="shared" si="20"/>
        <v>20.209015092000001</v>
      </c>
      <c r="L142" s="1">
        <f t="shared" si="21"/>
        <v>20.463369305999993</v>
      </c>
      <c r="M142" s="1">
        <f t="shared" si="22"/>
        <v>-0.23899999999999999</v>
      </c>
    </row>
    <row r="143" spans="2:13" ht="14">
      <c r="B143" s="1">
        <f>B136</f>
        <v>-100.630984908</v>
      </c>
      <c r="C143" s="1">
        <f t="shared" si="23"/>
        <v>-5</v>
      </c>
      <c r="D143" s="1">
        <f>D136-2.5</f>
        <v>38.803369305999993</v>
      </c>
      <c r="G143" s="1">
        <f>G142</f>
        <v>-109.37327515500002</v>
      </c>
      <c r="H143" s="1">
        <v>-5</v>
      </c>
      <c r="I143" s="1">
        <f>I140</f>
        <v>64.303369306000008</v>
      </c>
      <c r="K143" s="13">
        <f t="shared" si="20"/>
        <v>20.209015092000001</v>
      </c>
      <c r="L143" s="1">
        <f t="shared" si="21"/>
        <v>20.463369305999993</v>
      </c>
      <c r="M143" s="1">
        <f t="shared" si="22"/>
        <v>5.05</v>
      </c>
    </row>
    <row r="144" spans="2:13" ht="14">
      <c r="B144" s="1">
        <f>B137-2.5</f>
        <v>-85.122038298000007</v>
      </c>
      <c r="C144" s="1">
        <f t="shared" si="23"/>
        <v>-5</v>
      </c>
      <c r="D144" s="1">
        <f>D137</f>
        <v>22.792369306000001</v>
      </c>
      <c r="E144" s="1">
        <f>E137+1</f>
        <v>21</v>
      </c>
      <c r="G144" s="1">
        <f>G145</f>
        <v>-104.18453829800001</v>
      </c>
      <c r="H144" s="1">
        <v>-5</v>
      </c>
      <c r="I144" s="1">
        <f>I140+8</f>
        <v>72.303369306000008</v>
      </c>
      <c r="K144" s="13">
        <f t="shared" si="20"/>
        <v>35.717961701999997</v>
      </c>
      <c r="L144" s="1">
        <f t="shared" si="21"/>
        <v>4.4523693060000014</v>
      </c>
      <c r="M144" s="1">
        <f t="shared" si="22"/>
        <v>5.05</v>
      </c>
    </row>
    <row r="145" spans="2:13" ht="14">
      <c r="B145" s="1">
        <f>B138-2.5</f>
        <v>-85.122038298000007</v>
      </c>
      <c r="C145" s="1">
        <f t="shared" si="23"/>
        <v>0.28899999999999998</v>
      </c>
      <c r="D145" s="1">
        <f>D138</f>
        <v>22.792369306000001</v>
      </c>
      <c r="G145" s="10">
        <v>-104.18453829800001</v>
      </c>
      <c r="H145" s="10">
        <v>0.5</v>
      </c>
      <c r="I145" s="1">
        <f>I141+8</f>
        <v>72.303369306000008</v>
      </c>
      <c r="K145" s="13">
        <f t="shared" si="20"/>
        <v>35.717961701999997</v>
      </c>
      <c r="L145" s="1">
        <f t="shared" si="21"/>
        <v>4.4523693060000014</v>
      </c>
      <c r="M145" s="1">
        <f t="shared" si="22"/>
        <v>-0.23899999999999999</v>
      </c>
    </row>
    <row r="146" spans="2:13" ht="14">
      <c r="B146" s="1">
        <f>B139-2.5</f>
        <v>-85.122038298000007</v>
      </c>
      <c r="C146" s="1">
        <f t="shared" si="23"/>
        <v>0.28899999999999998</v>
      </c>
      <c r="D146" s="1">
        <f>D139-2.5</f>
        <v>35.178369305999993</v>
      </c>
      <c r="G146" s="1">
        <f>G142+1.256124722</f>
        <v>-108.11715043300002</v>
      </c>
      <c r="H146" s="10">
        <v>0.5</v>
      </c>
      <c r="I146" s="1">
        <f>I142+8</f>
        <v>72.303369306000008</v>
      </c>
      <c r="K146" s="13">
        <f t="shared" si="20"/>
        <v>35.717961701999997</v>
      </c>
      <c r="L146" s="1">
        <f t="shared" si="21"/>
        <v>16.838369305999993</v>
      </c>
      <c r="M146" s="1">
        <f t="shared" si="22"/>
        <v>-0.23899999999999999</v>
      </c>
    </row>
    <row r="147" spans="2:13" ht="14">
      <c r="B147" s="1">
        <f>B140-2.5</f>
        <v>-86.247038298000007</v>
      </c>
      <c r="C147" s="1">
        <f t="shared" si="23"/>
        <v>0.28899999999999998</v>
      </c>
      <c r="D147" s="1">
        <f>D140-2.5</f>
        <v>36.303369305999993</v>
      </c>
      <c r="G147" s="1">
        <f>G146</f>
        <v>-108.11715043300002</v>
      </c>
      <c r="H147" s="1">
        <v>-5</v>
      </c>
      <c r="I147" s="1">
        <f>I144</f>
        <v>72.303369306000008</v>
      </c>
      <c r="K147" s="13">
        <f t="shared" si="20"/>
        <v>34.592961701999997</v>
      </c>
      <c r="L147" s="1">
        <f t="shared" si="21"/>
        <v>17.963369305999993</v>
      </c>
      <c r="M147" s="1">
        <f t="shared" si="22"/>
        <v>-0.23899999999999999</v>
      </c>
    </row>
    <row r="148" spans="2:13" ht="14">
      <c r="B148" s="1">
        <f>B141</f>
        <v>-99.332475578</v>
      </c>
      <c r="C148" s="1">
        <f t="shared" si="23"/>
        <v>0.28899999999999998</v>
      </c>
      <c r="D148" s="1">
        <f>D141-2.5</f>
        <v>36.303369305999993</v>
      </c>
      <c r="G148" s="1">
        <f>G149</f>
        <v>-104.18453829800001</v>
      </c>
      <c r="H148" s="1">
        <v>-5</v>
      </c>
      <c r="I148" s="1">
        <f>I144+8</f>
        <v>80.303369306000008</v>
      </c>
      <c r="K148" s="13">
        <f t="shared" si="20"/>
        <v>21.507524422000003</v>
      </c>
      <c r="L148" s="1">
        <f t="shared" si="21"/>
        <v>17.963369305999993</v>
      </c>
      <c r="M148" s="1">
        <f t="shared" si="22"/>
        <v>-0.23899999999999999</v>
      </c>
    </row>
    <row r="149" spans="2:13" ht="14">
      <c r="B149" s="1">
        <f>B142</f>
        <v>-100.630984908</v>
      </c>
      <c r="C149" s="1">
        <f t="shared" si="23"/>
        <v>0.28899999999999998</v>
      </c>
      <c r="D149" s="1">
        <f>D142-2.5</f>
        <v>36.303369305999993</v>
      </c>
      <c r="G149" s="10">
        <v>-104.18453829800001</v>
      </c>
      <c r="H149" s="10">
        <v>0.5</v>
      </c>
      <c r="I149" s="1">
        <f>I145+8</f>
        <v>80.303369306000008</v>
      </c>
      <c r="K149" s="13">
        <f t="shared" si="20"/>
        <v>20.209015092000001</v>
      </c>
      <c r="L149" s="1">
        <f t="shared" si="21"/>
        <v>17.963369305999993</v>
      </c>
      <c r="M149" s="1">
        <f t="shared" si="22"/>
        <v>-0.23899999999999999</v>
      </c>
    </row>
    <row r="150" spans="2:13" ht="14">
      <c r="B150" s="1">
        <f>B143</f>
        <v>-100.630984908</v>
      </c>
      <c r="C150" s="1">
        <f t="shared" si="23"/>
        <v>-5</v>
      </c>
      <c r="D150" s="1">
        <f>D143-2.5</f>
        <v>36.303369305999993</v>
      </c>
      <c r="G150" s="1">
        <f>G146+1.256124722</f>
        <v>-106.86102571100002</v>
      </c>
      <c r="H150" s="10">
        <v>0.5</v>
      </c>
      <c r="I150" s="1">
        <f>I146+8</f>
        <v>80.303369306000008</v>
      </c>
      <c r="K150" s="13">
        <f t="shared" si="20"/>
        <v>20.209015092000001</v>
      </c>
      <c r="L150" s="1">
        <f t="shared" si="21"/>
        <v>17.963369305999993</v>
      </c>
      <c r="M150" s="1">
        <f t="shared" si="22"/>
        <v>5.05</v>
      </c>
    </row>
    <row r="151" spans="2:13" ht="14">
      <c r="B151" s="1">
        <f>B144-2.5</f>
        <v>-87.622038298000007</v>
      </c>
      <c r="C151" s="1">
        <f t="shared" si="23"/>
        <v>-5</v>
      </c>
      <c r="D151" s="1">
        <f>D144</f>
        <v>22.792369306000001</v>
      </c>
      <c r="E151" s="1">
        <f>E144+1</f>
        <v>22</v>
      </c>
      <c r="G151" s="1">
        <f>G150</f>
        <v>-106.86102571100002</v>
      </c>
      <c r="H151" s="1">
        <v>-5</v>
      </c>
      <c r="I151" s="1">
        <f>I148</f>
        <v>80.303369306000008</v>
      </c>
      <c r="K151" s="13">
        <f t="shared" si="20"/>
        <v>33.217961701999997</v>
      </c>
      <c r="L151" s="1">
        <f t="shared" si="21"/>
        <v>4.4523693060000014</v>
      </c>
      <c r="M151" s="1">
        <f t="shared" si="22"/>
        <v>5.05</v>
      </c>
    </row>
    <row r="152" spans="2:13" ht="14">
      <c r="B152" s="1">
        <f>B145-2.5</f>
        <v>-87.622038298000007</v>
      </c>
      <c r="C152" s="1">
        <f t="shared" si="23"/>
        <v>0.28899999999999998</v>
      </c>
      <c r="D152" s="1">
        <f>D145</f>
        <v>22.792369306000001</v>
      </c>
      <c r="K152" s="13">
        <f t="shared" si="20"/>
        <v>33.217961701999997</v>
      </c>
      <c r="L152" s="1">
        <f t="shared" si="21"/>
        <v>4.4523693060000014</v>
      </c>
      <c r="M152" s="1">
        <f t="shared" si="22"/>
        <v>-0.23899999999999999</v>
      </c>
    </row>
    <row r="153" spans="2:13" ht="14">
      <c r="B153" s="1">
        <f>B146-2.5</f>
        <v>-87.622038298000007</v>
      </c>
      <c r="C153" s="1">
        <f t="shared" si="23"/>
        <v>0.28899999999999998</v>
      </c>
      <c r="D153" s="1">
        <f>D146-2.5</f>
        <v>32.678369305999993</v>
      </c>
      <c r="K153" s="13">
        <f t="shared" si="20"/>
        <v>33.217961701999997</v>
      </c>
      <c r="L153" s="1">
        <f t="shared" si="21"/>
        <v>14.338369305999993</v>
      </c>
      <c r="M153" s="1">
        <f t="shared" si="22"/>
        <v>-0.23899999999999999</v>
      </c>
    </row>
    <row r="154" spans="2:13" ht="14">
      <c r="B154" s="1">
        <f>B147-2.5</f>
        <v>-88.747038298000007</v>
      </c>
      <c r="C154" s="1">
        <f t="shared" si="23"/>
        <v>0.28899999999999998</v>
      </c>
      <c r="D154" s="1">
        <f>D147-2.5</f>
        <v>33.803369305999993</v>
      </c>
      <c r="K154" s="13">
        <f t="shared" si="20"/>
        <v>32.092961701999997</v>
      </c>
      <c r="L154" s="1">
        <f t="shared" si="21"/>
        <v>15.463369305999993</v>
      </c>
      <c r="M154" s="1">
        <f t="shared" si="22"/>
        <v>-0.23899999999999999</v>
      </c>
    </row>
    <row r="155" spans="2:13" ht="14">
      <c r="B155" s="1">
        <f>B148</f>
        <v>-99.332475578</v>
      </c>
      <c r="C155" s="1">
        <f t="shared" si="23"/>
        <v>0.28899999999999998</v>
      </c>
      <c r="D155" s="1">
        <f>D148-2.5</f>
        <v>33.803369305999993</v>
      </c>
      <c r="K155" s="13">
        <f t="shared" si="20"/>
        <v>21.507524422000003</v>
      </c>
      <c r="L155" s="1">
        <f t="shared" si="21"/>
        <v>15.463369305999993</v>
      </c>
      <c r="M155" s="1">
        <f t="shared" si="22"/>
        <v>-0.23899999999999999</v>
      </c>
    </row>
    <row r="156" spans="2:13" ht="14">
      <c r="B156" s="1">
        <f>B149</f>
        <v>-100.630984908</v>
      </c>
      <c r="C156" s="1">
        <f t="shared" si="23"/>
        <v>0.28899999999999998</v>
      </c>
      <c r="D156" s="1">
        <f>D149-2.5</f>
        <v>33.803369305999993</v>
      </c>
      <c r="K156" s="13">
        <f t="shared" si="20"/>
        <v>20.209015092000001</v>
      </c>
      <c r="L156" s="1">
        <f t="shared" si="21"/>
        <v>15.463369305999993</v>
      </c>
      <c r="M156" s="1">
        <f t="shared" si="22"/>
        <v>-0.23899999999999999</v>
      </c>
    </row>
    <row r="157" spans="2:13" ht="14">
      <c r="B157" s="1">
        <f>B150</f>
        <v>-100.630984908</v>
      </c>
      <c r="C157" s="1">
        <f t="shared" si="23"/>
        <v>-5</v>
      </c>
      <c r="D157" s="1">
        <f>D150-2.5</f>
        <v>33.803369305999993</v>
      </c>
      <c r="K157" s="13">
        <f t="shared" si="20"/>
        <v>20.209015092000001</v>
      </c>
      <c r="L157" s="1">
        <f t="shared" si="21"/>
        <v>15.463369305999993</v>
      </c>
      <c r="M157" s="1">
        <f t="shared" si="22"/>
        <v>5.05</v>
      </c>
    </row>
    <row r="158" spans="2:13" ht="14">
      <c r="B158" s="1">
        <f>B151-2.5</f>
        <v>-90.122038298000007</v>
      </c>
      <c r="C158" s="1">
        <f t="shared" si="23"/>
        <v>-5</v>
      </c>
      <c r="D158" s="1">
        <f>D151</f>
        <v>22.792369306000001</v>
      </c>
      <c r="E158" s="1">
        <f>E151+1</f>
        <v>23</v>
      </c>
      <c r="K158" s="13">
        <f t="shared" si="20"/>
        <v>30.717961701999997</v>
      </c>
      <c r="L158" s="1">
        <f t="shared" si="21"/>
        <v>4.4523693060000014</v>
      </c>
      <c r="M158" s="1">
        <f t="shared" si="22"/>
        <v>5.05</v>
      </c>
    </row>
    <row r="159" spans="2:13" ht="14">
      <c r="B159" s="1">
        <f>B152-2.5</f>
        <v>-90.122038298000007</v>
      </c>
      <c r="C159" s="1">
        <f t="shared" si="23"/>
        <v>0.28899999999999998</v>
      </c>
      <c r="D159" s="1">
        <f>D152</f>
        <v>22.792369306000001</v>
      </c>
      <c r="K159" s="13">
        <f t="shared" si="20"/>
        <v>30.717961701999997</v>
      </c>
      <c r="L159" s="1">
        <f t="shared" si="21"/>
        <v>4.4523693060000014</v>
      </c>
      <c r="M159" s="1">
        <f t="shared" si="22"/>
        <v>-0.23899999999999999</v>
      </c>
    </row>
    <row r="160" spans="2:13" ht="14">
      <c r="B160" s="1">
        <f>B153-2.5</f>
        <v>-90.122038298000007</v>
      </c>
      <c r="C160" s="1">
        <f t="shared" si="23"/>
        <v>0.28899999999999998</v>
      </c>
      <c r="D160" s="1">
        <f>D153-2.5</f>
        <v>30.178369305999993</v>
      </c>
      <c r="K160" s="13">
        <f t="shared" si="20"/>
        <v>30.717961701999997</v>
      </c>
      <c r="L160" s="1">
        <f t="shared" si="21"/>
        <v>11.838369305999993</v>
      </c>
      <c r="M160" s="1">
        <f t="shared" si="22"/>
        <v>-0.23899999999999999</v>
      </c>
    </row>
    <row r="161" spans="2:13" ht="14">
      <c r="B161" s="1">
        <f>B154-2.5</f>
        <v>-91.247038298000007</v>
      </c>
      <c r="C161" s="1">
        <f t="shared" si="23"/>
        <v>0.28899999999999998</v>
      </c>
      <c r="D161" s="1">
        <f>D154-2.5</f>
        <v>31.303369305999993</v>
      </c>
      <c r="K161" s="13">
        <f t="shared" si="20"/>
        <v>29.592961701999997</v>
      </c>
      <c r="L161" s="1">
        <f t="shared" si="21"/>
        <v>12.963369305999993</v>
      </c>
      <c r="M161" s="1">
        <f t="shared" si="22"/>
        <v>-0.23899999999999999</v>
      </c>
    </row>
    <row r="162" spans="2:13" ht="14">
      <c r="B162" s="1">
        <f>B155</f>
        <v>-99.332475578</v>
      </c>
      <c r="C162" s="1">
        <f t="shared" si="23"/>
        <v>0.28899999999999998</v>
      </c>
      <c r="D162" s="1">
        <f>D155-2.5</f>
        <v>31.303369305999993</v>
      </c>
      <c r="K162" s="13">
        <f t="shared" si="20"/>
        <v>21.507524422000003</v>
      </c>
      <c r="L162" s="1">
        <f t="shared" si="21"/>
        <v>12.963369305999993</v>
      </c>
      <c r="M162" s="1">
        <f t="shared" si="22"/>
        <v>-0.23899999999999999</v>
      </c>
    </row>
    <row r="163" spans="2:13" ht="14">
      <c r="B163" s="1">
        <f>B156</f>
        <v>-100.630984908</v>
      </c>
      <c r="C163" s="1">
        <f t="shared" si="23"/>
        <v>0.28899999999999998</v>
      </c>
      <c r="D163" s="1">
        <f>D156-2.5</f>
        <v>31.303369305999993</v>
      </c>
      <c r="K163" s="13">
        <f t="shared" si="20"/>
        <v>20.209015092000001</v>
      </c>
      <c r="L163" s="1">
        <f t="shared" si="21"/>
        <v>12.963369305999993</v>
      </c>
      <c r="M163" s="1">
        <f t="shared" si="22"/>
        <v>-0.23899999999999999</v>
      </c>
    </row>
    <row r="164" spans="2:13" ht="14">
      <c r="B164" s="1">
        <f>B157</f>
        <v>-100.630984908</v>
      </c>
      <c r="C164" s="1">
        <f t="shared" si="23"/>
        <v>-5</v>
      </c>
      <c r="D164" s="1">
        <f>D157-2.5</f>
        <v>31.303369305999993</v>
      </c>
      <c r="K164" s="13">
        <f t="shared" si="20"/>
        <v>20.209015092000001</v>
      </c>
      <c r="L164" s="1">
        <f t="shared" si="21"/>
        <v>12.963369305999993</v>
      </c>
      <c r="M164" s="1">
        <f t="shared" si="22"/>
        <v>5.05</v>
      </c>
    </row>
    <row r="165" spans="2:13" ht="14">
      <c r="B165" s="1">
        <f>B158-2.5</f>
        <v>-92.622038298000007</v>
      </c>
      <c r="C165" s="1">
        <f t="shared" si="23"/>
        <v>-5</v>
      </c>
      <c r="D165" s="1">
        <f>D158</f>
        <v>22.792369306000001</v>
      </c>
      <c r="E165" s="1">
        <f>E158+1</f>
        <v>24</v>
      </c>
      <c r="K165" s="13">
        <f t="shared" si="20"/>
        <v>28.217961701999997</v>
      </c>
      <c r="L165" s="1">
        <f t="shared" si="21"/>
        <v>4.4523693060000014</v>
      </c>
      <c r="M165" s="1">
        <f t="shared" si="22"/>
        <v>5.05</v>
      </c>
    </row>
    <row r="166" spans="2:13" ht="14">
      <c r="B166" s="1">
        <f>B159-2.5</f>
        <v>-92.622038298000007</v>
      </c>
      <c r="C166" s="1">
        <f t="shared" si="23"/>
        <v>0.28899999999999998</v>
      </c>
      <c r="D166" s="1">
        <f>D159</f>
        <v>22.792369306000001</v>
      </c>
      <c r="K166" s="13">
        <f t="shared" si="20"/>
        <v>28.217961701999997</v>
      </c>
      <c r="L166" s="1">
        <f t="shared" si="21"/>
        <v>4.4523693060000014</v>
      </c>
      <c r="M166" s="1">
        <f t="shared" si="22"/>
        <v>-0.23899999999999999</v>
      </c>
    </row>
    <row r="167" spans="2:13" ht="14">
      <c r="B167" s="1">
        <f>B160-2.5</f>
        <v>-92.622038298000007</v>
      </c>
      <c r="C167" s="1">
        <f t="shared" si="23"/>
        <v>0.28899999999999998</v>
      </c>
      <c r="D167" s="1">
        <f>D160-2.5</f>
        <v>27.678369305999993</v>
      </c>
      <c r="K167" s="13">
        <f t="shared" si="20"/>
        <v>28.217961701999997</v>
      </c>
      <c r="L167" s="1">
        <f t="shared" si="21"/>
        <v>9.3383693059999935</v>
      </c>
      <c r="M167" s="1">
        <f t="shared" si="22"/>
        <v>-0.23899999999999999</v>
      </c>
    </row>
    <row r="168" spans="2:13" ht="14">
      <c r="B168" s="1">
        <f>B161-2.5</f>
        <v>-93.747038298000007</v>
      </c>
      <c r="C168" s="1">
        <f t="shared" si="23"/>
        <v>0.28899999999999998</v>
      </c>
      <c r="D168" s="1">
        <f>D161-2.5</f>
        <v>28.803369305999993</v>
      </c>
      <c r="K168" s="13">
        <f t="shared" si="20"/>
        <v>27.092961701999997</v>
      </c>
      <c r="L168" s="1">
        <f t="shared" si="21"/>
        <v>10.463369305999993</v>
      </c>
      <c r="M168" s="1">
        <f t="shared" si="22"/>
        <v>-0.23899999999999999</v>
      </c>
    </row>
    <row r="169" spans="2:13" ht="14">
      <c r="B169" s="1">
        <f>B162</f>
        <v>-99.332475578</v>
      </c>
      <c r="C169" s="1">
        <f t="shared" si="23"/>
        <v>0.28899999999999998</v>
      </c>
      <c r="D169" s="1">
        <f>D162-2.5</f>
        <v>28.803369305999993</v>
      </c>
      <c r="K169" s="13">
        <f t="shared" si="20"/>
        <v>21.507524422000003</v>
      </c>
      <c r="L169" s="1">
        <f t="shared" si="21"/>
        <v>10.463369305999993</v>
      </c>
      <c r="M169" s="1">
        <f t="shared" si="22"/>
        <v>-0.23899999999999999</v>
      </c>
    </row>
    <row r="170" spans="2:13" ht="14">
      <c r="B170" s="1">
        <f>B163</f>
        <v>-100.630984908</v>
      </c>
      <c r="C170" s="1">
        <f t="shared" si="23"/>
        <v>0.28899999999999998</v>
      </c>
      <c r="D170" s="1">
        <f>D163-2.5</f>
        <v>28.803369305999993</v>
      </c>
      <c r="K170" s="13">
        <f t="shared" si="20"/>
        <v>20.209015092000001</v>
      </c>
      <c r="L170" s="1">
        <f t="shared" si="21"/>
        <v>10.463369305999993</v>
      </c>
      <c r="M170" s="1">
        <f t="shared" si="22"/>
        <v>-0.23899999999999999</v>
      </c>
    </row>
    <row r="171" spans="2:13" ht="14">
      <c r="B171" s="1">
        <f>B164</f>
        <v>-100.630984908</v>
      </c>
      <c r="C171" s="1">
        <f t="shared" si="23"/>
        <v>-5</v>
      </c>
      <c r="D171" s="1">
        <f>D164-2.5</f>
        <v>28.803369305999993</v>
      </c>
      <c r="K171" s="13">
        <f t="shared" si="20"/>
        <v>20.209015092000001</v>
      </c>
      <c r="L171" s="1">
        <f t="shared" si="21"/>
        <v>10.463369305999993</v>
      </c>
      <c r="M171" s="1">
        <f t="shared" si="22"/>
        <v>5.05</v>
      </c>
    </row>
    <row r="172" spans="2:13" ht="14">
      <c r="B172" s="1">
        <f>B165-2.5</f>
        <v>-95.122038298000007</v>
      </c>
      <c r="C172" s="1">
        <f t="shared" si="23"/>
        <v>-5</v>
      </c>
      <c r="D172" s="1">
        <f>D165</f>
        <v>22.792369306000001</v>
      </c>
      <c r="E172" s="1">
        <f>E165+1</f>
        <v>25</v>
      </c>
      <c r="K172" s="13">
        <f t="shared" si="20"/>
        <v>25.717961701999997</v>
      </c>
      <c r="L172" s="1">
        <f t="shared" si="21"/>
        <v>4.4523693060000014</v>
      </c>
      <c r="M172" s="1">
        <f t="shared" si="22"/>
        <v>5.05</v>
      </c>
    </row>
    <row r="173" spans="2:13" ht="14">
      <c r="B173" s="1">
        <f>B166-2.5</f>
        <v>-95.122038298000007</v>
      </c>
      <c r="C173" s="1">
        <f t="shared" ref="C173:C178" si="24">C166</f>
        <v>0.28899999999999998</v>
      </c>
      <c r="D173" s="1">
        <f>D166</f>
        <v>22.792369306000001</v>
      </c>
      <c r="K173" s="13">
        <f t="shared" si="20"/>
        <v>25.717961701999997</v>
      </c>
      <c r="L173" s="1">
        <f t="shared" si="21"/>
        <v>4.4523693060000014</v>
      </c>
      <c r="M173" s="1">
        <f t="shared" si="22"/>
        <v>-0.23899999999999999</v>
      </c>
    </row>
    <row r="174" spans="2:13" ht="14">
      <c r="B174" s="1">
        <f>B167-2.5</f>
        <v>-95.122038298000007</v>
      </c>
      <c r="C174" s="1">
        <f t="shared" si="24"/>
        <v>0.28899999999999998</v>
      </c>
      <c r="D174" s="1">
        <f>D167-2.5</f>
        <v>25.178369305999993</v>
      </c>
      <c r="K174" s="13">
        <f t="shared" si="20"/>
        <v>25.717961701999997</v>
      </c>
      <c r="L174" s="1">
        <f t="shared" si="21"/>
        <v>6.8383693059999935</v>
      </c>
      <c r="M174" s="1">
        <f t="shared" si="22"/>
        <v>-0.23899999999999999</v>
      </c>
    </row>
    <row r="175" spans="2:13" ht="14">
      <c r="B175" s="1">
        <f>B168-2.5</f>
        <v>-96.247038298000007</v>
      </c>
      <c r="C175" s="1">
        <f t="shared" si="24"/>
        <v>0.28899999999999998</v>
      </c>
      <c r="D175" s="1">
        <f>D168-2.5</f>
        <v>26.303369305999993</v>
      </c>
      <c r="K175" s="13">
        <f t="shared" si="20"/>
        <v>24.592961701999997</v>
      </c>
      <c r="L175" s="1">
        <f t="shared" si="21"/>
        <v>7.9633693059999935</v>
      </c>
      <c r="M175" s="1">
        <f t="shared" si="22"/>
        <v>-0.23899999999999999</v>
      </c>
    </row>
    <row r="176" spans="2:13" ht="14">
      <c r="B176" s="1">
        <f>B169</f>
        <v>-99.332475578</v>
      </c>
      <c r="C176" s="1">
        <f t="shared" si="24"/>
        <v>0.28899999999999998</v>
      </c>
      <c r="D176" s="1">
        <f>D169-2.5</f>
        <v>26.303369305999993</v>
      </c>
      <c r="K176" s="13">
        <f t="shared" si="20"/>
        <v>21.507524422000003</v>
      </c>
      <c r="L176" s="1">
        <f t="shared" si="21"/>
        <v>7.9633693059999935</v>
      </c>
      <c r="M176" s="1">
        <f t="shared" si="22"/>
        <v>-0.23899999999999999</v>
      </c>
    </row>
    <row r="177" spans="1:13" ht="14">
      <c r="B177" s="1">
        <f>B170</f>
        <v>-100.630984908</v>
      </c>
      <c r="C177" s="1">
        <f t="shared" si="24"/>
        <v>0.28899999999999998</v>
      </c>
      <c r="D177" s="1">
        <f>D170-2.5</f>
        <v>26.303369305999993</v>
      </c>
      <c r="K177" s="13">
        <f t="shared" si="20"/>
        <v>20.209015092000001</v>
      </c>
      <c r="L177" s="1">
        <f t="shared" si="21"/>
        <v>7.9633693059999935</v>
      </c>
      <c r="M177" s="1">
        <f t="shared" si="22"/>
        <v>-0.23899999999999999</v>
      </c>
    </row>
    <row r="178" spans="1:13" ht="14">
      <c r="B178" s="1">
        <f>B171</f>
        <v>-100.630984908</v>
      </c>
      <c r="C178" s="1">
        <f t="shared" si="24"/>
        <v>-5</v>
      </c>
      <c r="D178" s="1">
        <f>D171-2.5</f>
        <v>26.303369305999993</v>
      </c>
      <c r="K178" s="13">
        <f t="shared" si="20"/>
        <v>20.209015092000001</v>
      </c>
      <c r="L178" s="1">
        <f t="shared" si="21"/>
        <v>7.9633693059999935</v>
      </c>
      <c r="M178" s="1">
        <f t="shared" si="22"/>
        <v>5.05</v>
      </c>
    </row>
    <row r="179" spans="1:13" ht="14">
      <c r="A179" s="1" t="s">
        <v>10</v>
      </c>
      <c r="B179" s="11">
        <v>-100.630984908</v>
      </c>
      <c r="C179" s="10">
        <v>-5</v>
      </c>
      <c r="D179" s="12">
        <v>86.303369305999993</v>
      </c>
      <c r="K179" s="13">
        <f t="shared" si="20"/>
        <v>20.209015092000001</v>
      </c>
      <c r="L179" s="1">
        <f t="shared" si="21"/>
        <v>67.96336930599999</v>
      </c>
      <c r="M179" s="1">
        <f t="shared" si="22"/>
        <v>5.05</v>
      </c>
    </row>
    <row r="180" spans="1:13" ht="14">
      <c r="B180" s="11">
        <v>-100.630984908</v>
      </c>
      <c r="C180" s="10">
        <v>0.25</v>
      </c>
      <c r="D180" s="12">
        <v>86.303369305999993</v>
      </c>
      <c r="K180" s="13">
        <f t="shared" si="20"/>
        <v>20.209015092000001</v>
      </c>
      <c r="L180" s="1">
        <f t="shared" si="21"/>
        <v>67.96336930599999</v>
      </c>
      <c r="M180" s="1">
        <f t="shared" si="22"/>
        <v>-0.2</v>
      </c>
    </row>
    <row r="181" spans="1:13" ht="14">
      <c r="B181" s="11">
        <v>-99.685934098000004</v>
      </c>
      <c r="C181" s="10">
        <v>0.25</v>
      </c>
      <c r="D181" s="12">
        <v>86.303369305999993</v>
      </c>
      <c r="K181" s="13">
        <f t="shared" si="20"/>
        <v>21.154065901999999</v>
      </c>
      <c r="L181" s="1">
        <f t="shared" si="21"/>
        <v>67.96336930599999</v>
      </c>
      <c r="M181" s="1">
        <f t="shared" si="22"/>
        <v>-0.2</v>
      </c>
    </row>
    <row r="182" spans="1:13" ht="14">
      <c r="B182" s="11">
        <v>-99.685934098000004</v>
      </c>
      <c r="C182" s="10">
        <v>-5</v>
      </c>
      <c r="D182" s="12">
        <v>86.303369305999993</v>
      </c>
      <c r="K182" s="13">
        <f t="shared" si="20"/>
        <v>21.154065901999999</v>
      </c>
      <c r="L182" s="1">
        <f t="shared" si="21"/>
        <v>67.96336930599999</v>
      </c>
      <c r="M182" s="1">
        <f t="shared" si="22"/>
        <v>5.05</v>
      </c>
    </row>
    <row r="183" spans="1:13" ht="14">
      <c r="B183" s="11">
        <f>B179</f>
        <v>-100.630984908</v>
      </c>
      <c r="C183" s="10">
        <f>C179</f>
        <v>-5</v>
      </c>
      <c r="D183" s="12">
        <f t="shared" ref="D183:D214" si="25">D179-2.5</f>
        <v>83.803369305999993</v>
      </c>
      <c r="K183" s="13">
        <f t="shared" si="20"/>
        <v>20.209015092000001</v>
      </c>
      <c r="L183" s="1">
        <f t="shared" si="21"/>
        <v>65.46336930599999</v>
      </c>
      <c r="M183" s="1">
        <f t="shared" si="22"/>
        <v>5.05</v>
      </c>
    </row>
    <row r="184" spans="1:13" ht="14">
      <c r="B184" s="11">
        <f t="shared" ref="B184:B215" si="26">B180</f>
        <v>-100.630984908</v>
      </c>
      <c r="C184" s="10">
        <v>0.25</v>
      </c>
      <c r="D184" s="12">
        <f t="shared" si="25"/>
        <v>83.803369305999993</v>
      </c>
      <c r="K184" s="13">
        <f t="shared" si="20"/>
        <v>20.209015092000001</v>
      </c>
      <c r="L184" s="1">
        <f t="shared" si="21"/>
        <v>65.46336930599999</v>
      </c>
      <c r="M184" s="1">
        <f t="shared" si="22"/>
        <v>-0.2</v>
      </c>
    </row>
    <row r="185" spans="1:13" ht="14">
      <c r="B185" s="11">
        <f t="shared" si="26"/>
        <v>-99.685934098000004</v>
      </c>
      <c r="C185" s="10">
        <v>0.25</v>
      </c>
      <c r="D185" s="12">
        <f t="shared" si="25"/>
        <v>83.803369305999993</v>
      </c>
      <c r="K185" s="13">
        <f t="shared" si="20"/>
        <v>21.154065901999999</v>
      </c>
      <c r="L185" s="1">
        <f t="shared" si="21"/>
        <v>65.46336930599999</v>
      </c>
      <c r="M185" s="1">
        <f t="shared" si="22"/>
        <v>-0.2</v>
      </c>
    </row>
    <row r="186" spans="1:13" ht="14">
      <c r="B186" s="11">
        <f t="shared" si="26"/>
        <v>-99.685934098000004</v>
      </c>
      <c r="C186" s="10">
        <f>C182</f>
        <v>-5</v>
      </c>
      <c r="D186" s="12">
        <f t="shared" si="25"/>
        <v>83.803369305999993</v>
      </c>
      <c r="K186" s="13">
        <f t="shared" si="20"/>
        <v>21.154065901999999</v>
      </c>
      <c r="L186" s="1">
        <f t="shared" si="21"/>
        <v>65.46336930599999</v>
      </c>
      <c r="M186" s="1">
        <f t="shared" si="22"/>
        <v>5.05</v>
      </c>
    </row>
    <row r="187" spans="1:13" ht="14">
      <c r="B187" s="11">
        <f t="shared" si="26"/>
        <v>-100.630984908</v>
      </c>
      <c r="C187" s="10">
        <f>C183</f>
        <v>-5</v>
      </c>
      <c r="D187" s="12">
        <f t="shared" si="25"/>
        <v>81.303369305999993</v>
      </c>
      <c r="K187" s="13">
        <f t="shared" si="20"/>
        <v>20.209015092000001</v>
      </c>
      <c r="L187" s="1">
        <f t="shared" si="21"/>
        <v>62.96336930599999</v>
      </c>
      <c r="M187" s="1">
        <f t="shared" si="22"/>
        <v>5.05</v>
      </c>
    </row>
    <row r="188" spans="1:13" ht="14">
      <c r="B188" s="11">
        <f t="shared" si="26"/>
        <v>-100.630984908</v>
      </c>
      <c r="C188" s="10">
        <v>0.25</v>
      </c>
      <c r="D188" s="12">
        <f t="shared" si="25"/>
        <v>81.303369305999993</v>
      </c>
      <c r="K188" s="13">
        <f t="shared" si="20"/>
        <v>20.209015092000001</v>
      </c>
      <c r="L188" s="1">
        <f t="shared" si="21"/>
        <v>62.96336930599999</v>
      </c>
      <c r="M188" s="1">
        <f t="shared" si="22"/>
        <v>-0.2</v>
      </c>
    </row>
    <row r="189" spans="1:13" ht="14">
      <c r="B189" s="11">
        <f t="shared" si="26"/>
        <v>-99.685934098000004</v>
      </c>
      <c r="C189" s="10">
        <v>0.25</v>
      </c>
      <c r="D189" s="12">
        <f t="shared" si="25"/>
        <v>81.303369305999993</v>
      </c>
      <c r="K189" s="13">
        <f t="shared" si="20"/>
        <v>21.154065901999999</v>
      </c>
      <c r="L189" s="1">
        <f t="shared" si="21"/>
        <v>62.96336930599999</v>
      </c>
      <c r="M189" s="1">
        <f t="shared" si="22"/>
        <v>-0.2</v>
      </c>
    </row>
    <row r="190" spans="1:13" ht="14">
      <c r="B190" s="11">
        <f t="shared" si="26"/>
        <v>-99.685934098000004</v>
      </c>
      <c r="C190" s="10">
        <f>C186</f>
        <v>-5</v>
      </c>
      <c r="D190" s="12">
        <f t="shared" si="25"/>
        <v>81.303369305999993</v>
      </c>
      <c r="K190" s="13">
        <f t="shared" si="20"/>
        <v>21.154065901999999</v>
      </c>
      <c r="L190" s="1">
        <f t="shared" si="21"/>
        <v>62.96336930599999</v>
      </c>
      <c r="M190" s="1">
        <f t="shared" si="22"/>
        <v>5.05</v>
      </c>
    </row>
    <row r="191" spans="1:13" ht="14">
      <c r="B191" s="11">
        <f t="shared" si="26"/>
        <v>-100.630984908</v>
      </c>
      <c r="C191" s="10">
        <f>C187</f>
        <v>-5</v>
      </c>
      <c r="D191" s="12">
        <f t="shared" si="25"/>
        <v>78.803369305999993</v>
      </c>
      <c r="K191" s="13">
        <f t="shared" si="20"/>
        <v>20.209015092000001</v>
      </c>
      <c r="L191" s="1">
        <f t="shared" si="21"/>
        <v>60.46336930599999</v>
      </c>
      <c r="M191" s="1">
        <f t="shared" si="22"/>
        <v>5.05</v>
      </c>
    </row>
    <row r="192" spans="1:13" ht="14">
      <c r="B192" s="11">
        <f t="shared" si="26"/>
        <v>-100.630984908</v>
      </c>
      <c r="C192" s="10">
        <v>0.25</v>
      </c>
      <c r="D192" s="12">
        <f t="shared" si="25"/>
        <v>78.803369305999993</v>
      </c>
      <c r="K192" s="13">
        <f t="shared" si="20"/>
        <v>20.209015092000001</v>
      </c>
      <c r="L192" s="1">
        <f t="shared" si="21"/>
        <v>60.46336930599999</v>
      </c>
      <c r="M192" s="1">
        <f t="shared" si="22"/>
        <v>-0.2</v>
      </c>
    </row>
    <row r="193" spans="2:13" ht="14">
      <c r="B193" s="11">
        <f t="shared" si="26"/>
        <v>-99.685934098000004</v>
      </c>
      <c r="C193" s="10">
        <v>0.25</v>
      </c>
      <c r="D193" s="12">
        <f t="shared" si="25"/>
        <v>78.803369305999993</v>
      </c>
      <c r="K193" s="13">
        <f t="shared" si="20"/>
        <v>21.154065901999999</v>
      </c>
      <c r="L193" s="1">
        <f t="shared" si="21"/>
        <v>60.46336930599999</v>
      </c>
      <c r="M193" s="1">
        <f t="shared" si="22"/>
        <v>-0.2</v>
      </c>
    </row>
    <row r="194" spans="2:13" ht="14">
      <c r="B194" s="11">
        <f t="shared" si="26"/>
        <v>-99.685934098000004</v>
      </c>
      <c r="C194" s="10">
        <f>C190</f>
        <v>-5</v>
      </c>
      <c r="D194" s="12">
        <f t="shared" si="25"/>
        <v>78.803369305999993</v>
      </c>
      <c r="K194" s="13">
        <f t="shared" si="20"/>
        <v>21.154065901999999</v>
      </c>
      <c r="L194" s="1">
        <f t="shared" si="21"/>
        <v>60.46336930599999</v>
      </c>
      <c r="M194" s="1">
        <f t="shared" si="22"/>
        <v>5.05</v>
      </c>
    </row>
    <row r="195" spans="2:13" ht="14">
      <c r="B195" s="11">
        <f t="shared" si="26"/>
        <v>-100.630984908</v>
      </c>
      <c r="C195" s="10">
        <f>C191</f>
        <v>-5</v>
      </c>
      <c r="D195" s="12">
        <f t="shared" si="25"/>
        <v>76.303369305999993</v>
      </c>
      <c r="K195" s="13">
        <f t="shared" si="20"/>
        <v>20.209015092000001</v>
      </c>
      <c r="L195" s="1">
        <f t="shared" si="21"/>
        <v>57.96336930599999</v>
      </c>
      <c r="M195" s="1">
        <f t="shared" si="22"/>
        <v>5.05</v>
      </c>
    </row>
    <row r="196" spans="2:13" ht="14">
      <c r="B196" s="11">
        <f t="shared" si="26"/>
        <v>-100.630984908</v>
      </c>
      <c r="C196" s="10">
        <v>0.25</v>
      </c>
      <c r="D196" s="12">
        <f t="shared" si="25"/>
        <v>76.303369305999993</v>
      </c>
      <c r="K196" s="13">
        <f t="shared" ref="K196:K259" si="27">B196+120.84</f>
        <v>20.209015092000001</v>
      </c>
      <c r="L196" s="1">
        <f t="shared" ref="L196:L259" si="28">D196-18.34</f>
        <v>57.96336930599999</v>
      </c>
      <c r="M196" s="1">
        <f t="shared" ref="M196:M259" si="29">C196*-1+0.05</f>
        <v>-0.2</v>
      </c>
    </row>
    <row r="197" spans="2:13" ht="14">
      <c r="B197" s="11">
        <f t="shared" si="26"/>
        <v>-99.685934098000004</v>
      </c>
      <c r="C197" s="10">
        <v>0.25</v>
      </c>
      <c r="D197" s="12">
        <f t="shared" si="25"/>
        <v>76.303369305999993</v>
      </c>
      <c r="K197" s="13">
        <f t="shared" si="27"/>
        <v>21.154065901999999</v>
      </c>
      <c r="L197" s="1">
        <f t="shared" si="28"/>
        <v>57.96336930599999</v>
      </c>
      <c r="M197" s="1">
        <f t="shared" si="29"/>
        <v>-0.2</v>
      </c>
    </row>
    <row r="198" spans="2:13" ht="14">
      <c r="B198" s="11">
        <f t="shared" si="26"/>
        <v>-99.685934098000004</v>
      </c>
      <c r="C198" s="10">
        <f>C194</f>
        <v>-5</v>
      </c>
      <c r="D198" s="12">
        <f t="shared" si="25"/>
        <v>76.303369305999993</v>
      </c>
      <c r="K198" s="13">
        <f t="shared" si="27"/>
        <v>21.154065901999999</v>
      </c>
      <c r="L198" s="1">
        <f t="shared" si="28"/>
        <v>57.96336930599999</v>
      </c>
      <c r="M198" s="1">
        <f t="shared" si="29"/>
        <v>5.05</v>
      </c>
    </row>
    <row r="199" spans="2:13" ht="14">
      <c r="B199" s="11">
        <f t="shared" si="26"/>
        <v>-100.630984908</v>
      </c>
      <c r="C199" s="10">
        <f>C195</f>
        <v>-5</v>
      </c>
      <c r="D199" s="12">
        <f t="shared" si="25"/>
        <v>73.803369305999993</v>
      </c>
      <c r="K199" s="13">
        <f t="shared" si="27"/>
        <v>20.209015092000001</v>
      </c>
      <c r="L199" s="1">
        <f t="shared" si="28"/>
        <v>55.46336930599999</v>
      </c>
      <c r="M199" s="1">
        <f t="shared" si="29"/>
        <v>5.05</v>
      </c>
    </row>
    <row r="200" spans="2:13" ht="14">
      <c r="B200" s="11">
        <f t="shared" si="26"/>
        <v>-100.630984908</v>
      </c>
      <c r="C200" s="10">
        <v>0.25</v>
      </c>
      <c r="D200" s="12">
        <f t="shared" si="25"/>
        <v>73.803369305999993</v>
      </c>
      <c r="K200" s="13">
        <f t="shared" si="27"/>
        <v>20.209015092000001</v>
      </c>
      <c r="L200" s="1">
        <f t="shared" si="28"/>
        <v>55.46336930599999</v>
      </c>
      <c r="M200" s="1">
        <f t="shared" si="29"/>
        <v>-0.2</v>
      </c>
    </row>
    <row r="201" spans="2:13" ht="14">
      <c r="B201" s="11">
        <f t="shared" si="26"/>
        <v>-99.685934098000004</v>
      </c>
      <c r="C201" s="10">
        <v>0.25</v>
      </c>
      <c r="D201" s="12">
        <f t="shared" si="25"/>
        <v>73.803369305999993</v>
      </c>
      <c r="K201" s="13">
        <f t="shared" si="27"/>
        <v>21.154065901999999</v>
      </c>
      <c r="L201" s="1">
        <f t="shared" si="28"/>
        <v>55.46336930599999</v>
      </c>
      <c r="M201" s="1">
        <f t="shared" si="29"/>
        <v>-0.2</v>
      </c>
    </row>
    <row r="202" spans="2:13" ht="14">
      <c r="B202" s="11">
        <f t="shared" si="26"/>
        <v>-99.685934098000004</v>
      </c>
      <c r="C202" s="10">
        <f>C198</f>
        <v>-5</v>
      </c>
      <c r="D202" s="12">
        <f t="shared" si="25"/>
        <v>73.803369305999993</v>
      </c>
      <c r="K202" s="13">
        <f t="shared" si="27"/>
        <v>21.154065901999999</v>
      </c>
      <c r="L202" s="1">
        <f t="shared" si="28"/>
        <v>55.46336930599999</v>
      </c>
      <c r="M202" s="1">
        <f t="shared" si="29"/>
        <v>5.05</v>
      </c>
    </row>
    <row r="203" spans="2:13" ht="14">
      <c r="B203" s="11">
        <f t="shared" si="26"/>
        <v>-100.630984908</v>
      </c>
      <c r="C203" s="10">
        <f>C199</f>
        <v>-5</v>
      </c>
      <c r="D203" s="12">
        <f t="shared" si="25"/>
        <v>71.303369305999993</v>
      </c>
      <c r="K203" s="13">
        <f t="shared" si="27"/>
        <v>20.209015092000001</v>
      </c>
      <c r="L203" s="1">
        <f t="shared" si="28"/>
        <v>52.96336930599999</v>
      </c>
      <c r="M203" s="1">
        <f t="shared" si="29"/>
        <v>5.05</v>
      </c>
    </row>
    <row r="204" spans="2:13" ht="14">
      <c r="B204" s="11">
        <f t="shared" si="26"/>
        <v>-100.630984908</v>
      </c>
      <c r="C204" s="10">
        <v>0.25</v>
      </c>
      <c r="D204" s="12">
        <f t="shared" si="25"/>
        <v>71.303369305999993</v>
      </c>
      <c r="K204" s="13">
        <f t="shared" si="27"/>
        <v>20.209015092000001</v>
      </c>
      <c r="L204" s="1">
        <f t="shared" si="28"/>
        <v>52.96336930599999</v>
      </c>
      <c r="M204" s="1">
        <f t="shared" si="29"/>
        <v>-0.2</v>
      </c>
    </row>
    <row r="205" spans="2:13" ht="14">
      <c r="B205" s="11">
        <f t="shared" si="26"/>
        <v>-99.685934098000004</v>
      </c>
      <c r="C205" s="10">
        <v>0.25</v>
      </c>
      <c r="D205" s="12">
        <f t="shared" si="25"/>
        <v>71.303369305999993</v>
      </c>
      <c r="K205" s="13">
        <f t="shared" si="27"/>
        <v>21.154065901999999</v>
      </c>
      <c r="L205" s="1">
        <f t="shared" si="28"/>
        <v>52.96336930599999</v>
      </c>
      <c r="M205" s="1">
        <f t="shared" si="29"/>
        <v>-0.2</v>
      </c>
    </row>
    <row r="206" spans="2:13" ht="14">
      <c r="B206" s="11">
        <f t="shared" si="26"/>
        <v>-99.685934098000004</v>
      </c>
      <c r="C206" s="10">
        <f>C202</f>
        <v>-5</v>
      </c>
      <c r="D206" s="12">
        <f t="shared" si="25"/>
        <v>71.303369305999993</v>
      </c>
      <c r="K206" s="13">
        <f t="shared" si="27"/>
        <v>21.154065901999999</v>
      </c>
      <c r="L206" s="1">
        <f t="shared" si="28"/>
        <v>52.96336930599999</v>
      </c>
      <c r="M206" s="1">
        <f t="shared" si="29"/>
        <v>5.05</v>
      </c>
    </row>
    <row r="207" spans="2:13" ht="14">
      <c r="B207" s="11">
        <f t="shared" si="26"/>
        <v>-100.630984908</v>
      </c>
      <c r="C207" s="10">
        <f>C203</f>
        <v>-5</v>
      </c>
      <c r="D207" s="12">
        <f t="shared" si="25"/>
        <v>68.803369305999993</v>
      </c>
      <c r="K207" s="13">
        <f t="shared" si="27"/>
        <v>20.209015092000001</v>
      </c>
      <c r="L207" s="1">
        <f t="shared" si="28"/>
        <v>50.46336930599999</v>
      </c>
      <c r="M207" s="1">
        <f t="shared" si="29"/>
        <v>5.05</v>
      </c>
    </row>
    <row r="208" spans="2:13" ht="14">
      <c r="B208" s="11">
        <f t="shared" si="26"/>
        <v>-100.630984908</v>
      </c>
      <c r="C208" s="10">
        <v>0.25</v>
      </c>
      <c r="D208" s="12">
        <f t="shared" si="25"/>
        <v>68.803369305999993</v>
      </c>
      <c r="K208" s="13">
        <f t="shared" si="27"/>
        <v>20.209015092000001</v>
      </c>
      <c r="L208" s="1">
        <f t="shared" si="28"/>
        <v>50.46336930599999</v>
      </c>
      <c r="M208" s="1">
        <f t="shared" si="29"/>
        <v>-0.2</v>
      </c>
    </row>
    <row r="209" spans="2:13" ht="14">
      <c r="B209" s="11">
        <f t="shared" si="26"/>
        <v>-99.685934098000004</v>
      </c>
      <c r="C209" s="10">
        <v>0.25</v>
      </c>
      <c r="D209" s="12">
        <f t="shared" si="25"/>
        <v>68.803369305999993</v>
      </c>
      <c r="K209" s="13">
        <f t="shared" si="27"/>
        <v>21.154065901999999</v>
      </c>
      <c r="L209" s="1">
        <f t="shared" si="28"/>
        <v>50.46336930599999</v>
      </c>
      <c r="M209" s="1">
        <f t="shared" si="29"/>
        <v>-0.2</v>
      </c>
    </row>
    <row r="210" spans="2:13" ht="14">
      <c r="B210" s="11">
        <f t="shared" si="26"/>
        <v>-99.685934098000004</v>
      </c>
      <c r="C210" s="10">
        <f>C206</f>
        <v>-5</v>
      </c>
      <c r="D210" s="12">
        <f t="shared" si="25"/>
        <v>68.803369305999993</v>
      </c>
      <c r="K210" s="13">
        <f t="shared" si="27"/>
        <v>21.154065901999999</v>
      </c>
      <c r="L210" s="1">
        <f t="shared" si="28"/>
        <v>50.46336930599999</v>
      </c>
      <c r="M210" s="1">
        <f t="shared" si="29"/>
        <v>5.05</v>
      </c>
    </row>
    <row r="211" spans="2:13" ht="14">
      <c r="B211" s="11">
        <f t="shared" si="26"/>
        <v>-100.630984908</v>
      </c>
      <c r="C211" s="10">
        <f>C207</f>
        <v>-5</v>
      </c>
      <c r="D211" s="12">
        <f t="shared" si="25"/>
        <v>66.303369305999993</v>
      </c>
      <c r="K211" s="13">
        <f t="shared" si="27"/>
        <v>20.209015092000001</v>
      </c>
      <c r="L211" s="1">
        <f t="shared" si="28"/>
        <v>47.96336930599999</v>
      </c>
      <c r="M211" s="1">
        <f t="shared" si="29"/>
        <v>5.05</v>
      </c>
    </row>
    <row r="212" spans="2:13" ht="14">
      <c r="B212" s="11">
        <f t="shared" si="26"/>
        <v>-100.630984908</v>
      </c>
      <c r="C212" s="10">
        <v>0.25</v>
      </c>
      <c r="D212" s="12">
        <f t="shared" si="25"/>
        <v>66.303369305999993</v>
      </c>
      <c r="K212" s="13">
        <f t="shared" si="27"/>
        <v>20.209015092000001</v>
      </c>
      <c r="L212" s="1">
        <f t="shared" si="28"/>
        <v>47.96336930599999</v>
      </c>
      <c r="M212" s="1">
        <f t="shared" si="29"/>
        <v>-0.2</v>
      </c>
    </row>
    <row r="213" spans="2:13" ht="14">
      <c r="B213" s="11">
        <f t="shared" si="26"/>
        <v>-99.685934098000004</v>
      </c>
      <c r="C213" s="10">
        <v>0.25</v>
      </c>
      <c r="D213" s="12">
        <f t="shared" si="25"/>
        <v>66.303369305999993</v>
      </c>
      <c r="K213" s="13">
        <f t="shared" si="27"/>
        <v>21.154065901999999</v>
      </c>
      <c r="L213" s="1">
        <f t="shared" si="28"/>
        <v>47.96336930599999</v>
      </c>
      <c r="M213" s="1">
        <f t="shared" si="29"/>
        <v>-0.2</v>
      </c>
    </row>
    <row r="214" spans="2:13" ht="14">
      <c r="B214" s="11">
        <f t="shared" si="26"/>
        <v>-99.685934098000004</v>
      </c>
      <c r="C214" s="10">
        <f>C210</f>
        <v>-5</v>
      </c>
      <c r="D214" s="12">
        <f t="shared" si="25"/>
        <v>66.303369305999993</v>
      </c>
      <c r="K214" s="13">
        <f t="shared" si="27"/>
        <v>21.154065901999999</v>
      </c>
      <c r="L214" s="1">
        <f t="shared" si="28"/>
        <v>47.96336930599999</v>
      </c>
      <c r="M214" s="1">
        <f t="shared" si="29"/>
        <v>5.05</v>
      </c>
    </row>
    <row r="215" spans="2:13" ht="14">
      <c r="B215" s="11">
        <f t="shared" si="26"/>
        <v>-100.630984908</v>
      </c>
      <c r="C215" s="10">
        <f>C211</f>
        <v>-5</v>
      </c>
      <c r="D215" s="12">
        <f t="shared" ref="D215:D246" si="30">D211-2.5</f>
        <v>63.803369305999993</v>
      </c>
      <c r="K215" s="13">
        <f t="shared" si="27"/>
        <v>20.209015092000001</v>
      </c>
      <c r="L215" s="1">
        <f t="shared" si="28"/>
        <v>45.46336930599999</v>
      </c>
      <c r="M215" s="1">
        <f t="shared" si="29"/>
        <v>5.05</v>
      </c>
    </row>
    <row r="216" spans="2:13" ht="14">
      <c r="B216" s="11">
        <f t="shared" ref="B216:B247" si="31">B212</f>
        <v>-100.630984908</v>
      </c>
      <c r="C216" s="10">
        <v>0.25</v>
      </c>
      <c r="D216" s="12">
        <f t="shared" si="30"/>
        <v>63.803369305999993</v>
      </c>
      <c r="K216" s="13">
        <f t="shared" si="27"/>
        <v>20.209015092000001</v>
      </c>
      <c r="L216" s="1">
        <f t="shared" si="28"/>
        <v>45.46336930599999</v>
      </c>
      <c r="M216" s="1">
        <f t="shared" si="29"/>
        <v>-0.2</v>
      </c>
    </row>
    <row r="217" spans="2:13" ht="14">
      <c r="B217" s="11">
        <f t="shared" si="31"/>
        <v>-99.685934098000004</v>
      </c>
      <c r="C217" s="10">
        <v>0.25</v>
      </c>
      <c r="D217" s="12">
        <f t="shared" si="30"/>
        <v>63.803369305999993</v>
      </c>
      <c r="K217" s="13">
        <f t="shared" si="27"/>
        <v>21.154065901999999</v>
      </c>
      <c r="L217" s="1">
        <f t="shared" si="28"/>
        <v>45.46336930599999</v>
      </c>
      <c r="M217" s="1">
        <f t="shared" si="29"/>
        <v>-0.2</v>
      </c>
    </row>
    <row r="218" spans="2:13" ht="14">
      <c r="B218" s="11">
        <f t="shared" si="31"/>
        <v>-99.685934098000004</v>
      </c>
      <c r="C218" s="10">
        <f>C214</f>
        <v>-5</v>
      </c>
      <c r="D218" s="12">
        <f t="shared" si="30"/>
        <v>63.803369305999993</v>
      </c>
      <c r="K218" s="13">
        <f t="shared" si="27"/>
        <v>21.154065901999999</v>
      </c>
      <c r="L218" s="1">
        <f t="shared" si="28"/>
        <v>45.46336930599999</v>
      </c>
      <c r="M218" s="1">
        <f t="shared" si="29"/>
        <v>5.05</v>
      </c>
    </row>
    <row r="219" spans="2:13" ht="14">
      <c r="B219" s="11">
        <f t="shared" si="31"/>
        <v>-100.630984908</v>
      </c>
      <c r="C219" s="10">
        <f>C215</f>
        <v>-5</v>
      </c>
      <c r="D219" s="12">
        <f t="shared" si="30"/>
        <v>61.303369305999993</v>
      </c>
      <c r="K219" s="13">
        <f t="shared" si="27"/>
        <v>20.209015092000001</v>
      </c>
      <c r="L219" s="1">
        <f t="shared" si="28"/>
        <v>42.96336930599999</v>
      </c>
      <c r="M219" s="1">
        <f t="shared" si="29"/>
        <v>5.05</v>
      </c>
    </row>
    <row r="220" spans="2:13" ht="14">
      <c r="B220" s="11">
        <f t="shared" si="31"/>
        <v>-100.630984908</v>
      </c>
      <c r="C220" s="10">
        <v>0.25</v>
      </c>
      <c r="D220" s="12">
        <f t="shared" si="30"/>
        <v>61.303369305999993</v>
      </c>
      <c r="K220" s="13">
        <f t="shared" si="27"/>
        <v>20.209015092000001</v>
      </c>
      <c r="L220" s="1">
        <f t="shared" si="28"/>
        <v>42.96336930599999</v>
      </c>
      <c r="M220" s="1">
        <f t="shared" si="29"/>
        <v>-0.2</v>
      </c>
    </row>
    <row r="221" spans="2:13" ht="14">
      <c r="B221" s="11">
        <f t="shared" si="31"/>
        <v>-99.685934098000004</v>
      </c>
      <c r="C221" s="10">
        <v>0.25</v>
      </c>
      <c r="D221" s="12">
        <f t="shared" si="30"/>
        <v>61.303369305999993</v>
      </c>
      <c r="K221" s="13">
        <f t="shared" si="27"/>
        <v>21.154065901999999</v>
      </c>
      <c r="L221" s="1">
        <f t="shared" si="28"/>
        <v>42.96336930599999</v>
      </c>
      <c r="M221" s="1">
        <f t="shared" si="29"/>
        <v>-0.2</v>
      </c>
    </row>
    <row r="222" spans="2:13" ht="14">
      <c r="B222" s="11">
        <f t="shared" si="31"/>
        <v>-99.685934098000004</v>
      </c>
      <c r="C222" s="10">
        <f>C218</f>
        <v>-5</v>
      </c>
      <c r="D222" s="12">
        <f t="shared" si="30"/>
        <v>61.303369305999993</v>
      </c>
      <c r="K222" s="13">
        <f t="shared" si="27"/>
        <v>21.154065901999999</v>
      </c>
      <c r="L222" s="1">
        <f t="shared" si="28"/>
        <v>42.96336930599999</v>
      </c>
      <c r="M222" s="1">
        <f t="shared" si="29"/>
        <v>5.05</v>
      </c>
    </row>
    <row r="223" spans="2:13" ht="14">
      <c r="B223" s="11">
        <f t="shared" si="31"/>
        <v>-100.630984908</v>
      </c>
      <c r="C223" s="10">
        <f>C219</f>
        <v>-5</v>
      </c>
      <c r="D223" s="12">
        <f t="shared" si="30"/>
        <v>58.803369305999993</v>
      </c>
      <c r="K223" s="13">
        <f t="shared" si="27"/>
        <v>20.209015092000001</v>
      </c>
      <c r="L223" s="1">
        <f t="shared" si="28"/>
        <v>40.46336930599999</v>
      </c>
      <c r="M223" s="1">
        <f t="shared" si="29"/>
        <v>5.05</v>
      </c>
    </row>
    <row r="224" spans="2:13" ht="14">
      <c r="B224" s="11">
        <f t="shared" si="31"/>
        <v>-100.630984908</v>
      </c>
      <c r="C224" s="10">
        <v>0.25</v>
      </c>
      <c r="D224" s="12">
        <f t="shared" si="30"/>
        <v>58.803369305999993</v>
      </c>
      <c r="K224" s="13">
        <f t="shared" si="27"/>
        <v>20.209015092000001</v>
      </c>
      <c r="L224" s="1">
        <f t="shared" si="28"/>
        <v>40.46336930599999</v>
      </c>
      <c r="M224" s="1">
        <f t="shared" si="29"/>
        <v>-0.2</v>
      </c>
    </row>
    <row r="225" spans="2:13" ht="14">
      <c r="B225" s="11">
        <f t="shared" si="31"/>
        <v>-99.685934098000004</v>
      </c>
      <c r="C225" s="10">
        <v>0.25</v>
      </c>
      <c r="D225" s="12">
        <f t="shared" si="30"/>
        <v>58.803369305999993</v>
      </c>
      <c r="K225" s="13">
        <f t="shared" si="27"/>
        <v>21.154065901999999</v>
      </c>
      <c r="L225" s="1">
        <f t="shared" si="28"/>
        <v>40.46336930599999</v>
      </c>
      <c r="M225" s="1">
        <f t="shared" si="29"/>
        <v>-0.2</v>
      </c>
    </row>
    <row r="226" spans="2:13" ht="14">
      <c r="B226" s="11">
        <f t="shared" si="31"/>
        <v>-99.685934098000004</v>
      </c>
      <c r="C226" s="10">
        <f>C222</f>
        <v>-5</v>
      </c>
      <c r="D226" s="12">
        <f t="shared" si="30"/>
        <v>58.803369305999993</v>
      </c>
      <c r="K226" s="13">
        <f t="shared" si="27"/>
        <v>21.154065901999999</v>
      </c>
      <c r="L226" s="1">
        <f t="shared" si="28"/>
        <v>40.46336930599999</v>
      </c>
      <c r="M226" s="1">
        <f t="shared" si="29"/>
        <v>5.05</v>
      </c>
    </row>
    <row r="227" spans="2:13" ht="14">
      <c r="B227" s="11">
        <f t="shared" si="31"/>
        <v>-100.630984908</v>
      </c>
      <c r="C227" s="10">
        <f>C223</f>
        <v>-5</v>
      </c>
      <c r="D227" s="12">
        <f t="shared" si="30"/>
        <v>56.303369305999993</v>
      </c>
      <c r="K227" s="13">
        <f t="shared" si="27"/>
        <v>20.209015092000001</v>
      </c>
      <c r="L227" s="1">
        <f t="shared" si="28"/>
        <v>37.96336930599999</v>
      </c>
      <c r="M227" s="1">
        <f t="shared" si="29"/>
        <v>5.05</v>
      </c>
    </row>
    <row r="228" spans="2:13" ht="14">
      <c r="B228" s="11">
        <f t="shared" si="31"/>
        <v>-100.630984908</v>
      </c>
      <c r="C228" s="10">
        <v>0.25</v>
      </c>
      <c r="D228" s="12">
        <f t="shared" si="30"/>
        <v>56.303369305999993</v>
      </c>
      <c r="K228" s="13">
        <f t="shared" si="27"/>
        <v>20.209015092000001</v>
      </c>
      <c r="L228" s="1">
        <f t="shared" si="28"/>
        <v>37.96336930599999</v>
      </c>
      <c r="M228" s="1">
        <f t="shared" si="29"/>
        <v>-0.2</v>
      </c>
    </row>
    <row r="229" spans="2:13" ht="14">
      <c r="B229" s="11">
        <f t="shared" si="31"/>
        <v>-99.685934098000004</v>
      </c>
      <c r="C229" s="10">
        <v>0.25</v>
      </c>
      <c r="D229" s="12">
        <f t="shared" si="30"/>
        <v>56.303369305999993</v>
      </c>
      <c r="K229" s="13">
        <f t="shared" si="27"/>
        <v>21.154065901999999</v>
      </c>
      <c r="L229" s="1">
        <f t="shared" si="28"/>
        <v>37.96336930599999</v>
      </c>
      <c r="M229" s="1">
        <f t="shared" si="29"/>
        <v>-0.2</v>
      </c>
    </row>
    <row r="230" spans="2:13" ht="14">
      <c r="B230" s="11">
        <f t="shared" si="31"/>
        <v>-99.685934098000004</v>
      </c>
      <c r="C230" s="10">
        <f>C226</f>
        <v>-5</v>
      </c>
      <c r="D230" s="12">
        <f t="shared" si="30"/>
        <v>56.303369305999993</v>
      </c>
      <c r="K230" s="13">
        <f t="shared" si="27"/>
        <v>21.154065901999999</v>
      </c>
      <c r="L230" s="1">
        <f t="shared" si="28"/>
        <v>37.96336930599999</v>
      </c>
      <c r="M230" s="1">
        <f t="shared" si="29"/>
        <v>5.05</v>
      </c>
    </row>
    <row r="231" spans="2:13" ht="14">
      <c r="B231" s="11">
        <f t="shared" si="31"/>
        <v>-100.630984908</v>
      </c>
      <c r="C231" s="10">
        <f>C227</f>
        <v>-5</v>
      </c>
      <c r="D231" s="12">
        <f t="shared" si="30"/>
        <v>53.803369305999993</v>
      </c>
      <c r="K231" s="13">
        <f t="shared" si="27"/>
        <v>20.209015092000001</v>
      </c>
      <c r="L231" s="1">
        <f t="shared" si="28"/>
        <v>35.46336930599999</v>
      </c>
      <c r="M231" s="1">
        <f t="shared" si="29"/>
        <v>5.05</v>
      </c>
    </row>
    <row r="232" spans="2:13" ht="14">
      <c r="B232" s="11">
        <f t="shared" si="31"/>
        <v>-100.630984908</v>
      </c>
      <c r="C232" s="10">
        <v>0.25</v>
      </c>
      <c r="D232" s="12">
        <f t="shared" si="30"/>
        <v>53.803369305999993</v>
      </c>
      <c r="K232" s="13">
        <f t="shared" si="27"/>
        <v>20.209015092000001</v>
      </c>
      <c r="L232" s="1">
        <f t="shared" si="28"/>
        <v>35.46336930599999</v>
      </c>
      <c r="M232" s="1">
        <f t="shared" si="29"/>
        <v>-0.2</v>
      </c>
    </row>
    <row r="233" spans="2:13" ht="14">
      <c r="B233" s="11">
        <f t="shared" si="31"/>
        <v>-99.685934098000004</v>
      </c>
      <c r="C233" s="10">
        <v>0.25</v>
      </c>
      <c r="D233" s="12">
        <f t="shared" si="30"/>
        <v>53.803369305999993</v>
      </c>
      <c r="K233" s="13">
        <f t="shared" si="27"/>
        <v>21.154065901999999</v>
      </c>
      <c r="L233" s="1">
        <f t="shared" si="28"/>
        <v>35.46336930599999</v>
      </c>
      <c r="M233" s="1">
        <f t="shared" si="29"/>
        <v>-0.2</v>
      </c>
    </row>
    <row r="234" spans="2:13" ht="14">
      <c r="B234" s="11">
        <f t="shared" si="31"/>
        <v>-99.685934098000004</v>
      </c>
      <c r="C234" s="10">
        <f>C230</f>
        <v>-5</v>
      </c>
      <c r="D234" s="12">
        <f t="shared" si="30"/>
        <v>53.803369305999993</v>
      </c>
      <c r="K234" s="13">
        <f t="shared" si="27"/>
        <v>21.154065901999999</v>
      </c>
      <c r="L234" s="1">
        <f t="shared" si="28"/>
        <v>35.46336930599999</v>
      </c>
      <c r="M234" s="1">
        <f t="shared" si="29"/>
        <v>5.05</v>
      </c>
    </row>
    <row r="235" spans="2:13" ht="14">
      <c r="B235" s="11">
        <f t="shared" si="31"/>
        <v>-100.630984908</v>
      </c>
      <c r="C235" s="10">
        <f>C231</f>
        <v>-5</v>
      </c>
      <c r="D235" s="12">
        <f t="shared" si="30"/>
        <v>51.303369305999993</v>
      </c>
      <c r="K235" s="13">
        <f t="shared" si="27"/>
        <v>20.209015092000001</v>
      </c>
      <c r="L235" s="1">
        <f t="shared" si="28"/>
        <v>32.96336930599999</v>
      </c>
      <c r="M235" s="1">
        <f t="shared" si="29"/>
        <v>5.05</v>
      </c>
    </row>
    <row r="236" spans="2:13" ht="14">
      <c r="B236" s="11">
        <f t="shared" si="31"/>
        <v>-100.630984908</v>
      </c>
      <c r="C236" s="10">
        <v>0.25</v>
      </c>
      <c r="D236" s="12">
        <f t="shared" si="30"/>
        <v>51.303369305999993</v>
      </c>
      <c r="K236" s="13">
        <f t="shared" si="27"/>
        <v>20.209015092000001</v>
      </c>
      <c r="L236" s="1">
        <f t="shared" si="28"/>
        <v>32.96336930599999</v>
      </c>
      <c r="M236" s="1">
        <f t="shared" si="29"/>
        <v>-0.2</v>
      </c>
    </row>
    <row r="237" spans="2:13" ht="14">
      <c r="B237" s="11">
        <f t="shared" si="31"/>
        <v>-99.685934098000004</v>
      </c>
      <c r="C237" s="10">
        <v>0.25</v>
      </c>
      <c r="D237" s="12">
        <f t="shared" si="30"/>
        <v>51.303369305999993</v>
      </c>
      <c r="K237" s="13">
        <f t="shared" si="27"/>
        <v>21.154065901999999</v>
      </c>
      <c r="L237" s="1">
        <f t="shared" si="28"/>
        <v>32.96336930599999</v>
      </c>
      <c r="M237" s="1">
        <f t="shared" si="29"/>
        <v>-0.2</v>
      </c>
    </row>
    <row r="238" spans="2:13" ht="14">
      <c r="B238" s="11">
        <f t="shared" si="31"/>
        <v>-99.685934098000004</v>
      </c>
      <c r="C238" s="10">
        <f>C234</f>
        <v>-5</v>
      </c>
      <c r="D238" s="12">
        <f t="shared" si="30"/>
        <v>51.303369305999993</v>
      </c>
      <c r="K238" s="13">
        <f t="shared" si="27"/>
        <v>21.154065901999999</v>
      </c>
      <c r="L238" s="1">
        <f t="shared" si="28"/>
        <v>32.96336930599999</v>
      </c>
      <c r="M238" s="1">
        <f t="shared" si="29"/>
        <v>5.05</v>
      </c>
    </row>
    <row r="239" spans="2:13" ht="14">
      <c r="B239" s="11">
        <f t="shared" si="31"/>
        <v>-100.630984908</v>
      </c>
      <c r="C239" s="10">
        <f>C235</f>
        <v>-5</v>
      </c>
      <c r="D239" s="12">
        <f t="shared" si="30"/>
        <v>48.803369305999993</v>
      </c>
      <c r="K239" s="13">
        <f t="shared" si="27"/>
        <v>20.209015092000001</v>
      </c>
      <c r="L239" s="1">
        <f t="shared" si="28"/>
        <v>30.463369305999993</v>
      </c>
      <c r="M239" s="1">
        <f t="shared" si="29"/>
        <v>5.05</v>
      </c>
    </row>
    <row r="240" spans="2:13" ht="14">
      <c r="B240" s="11">
        <f t="shared" si="31"/>
        <v>-100.630984908</v>
      </c>
      <c r="C240" s="10">
        <v>0.25</v>
      </c>
      <c r="D240" s="12">
        <f t="shared" si="30"/>
        <v>48.803369305999993</v>
      </c>
      <c r="K240" s="13">
        <f t="shared" si="27"/>
        <v>20.209015092000001</v>
      </c>
      <c r="L240" s="1">
        <f t="shared" si="28"/>
        <v>30.463369305999993</v>
      </c>
      <c r="M240" s="1">
        <f t="shared" si="29"/>
        <v>-0.2</v>
      </c>
    </row>
    <row r="241" spans="2:13" ht="14">
      <c r="B241" s="11">
        <f t="shared" si="31"/>
        <v>-99.685934098000004</v>
      </c>
      <c r="C241" s="10">
        <v>0.25</v>
      </c>
      <c r="D241" s="12">
        <f t="shared" si="30"/>
        <v>48.803369305999993</v>
      </c>
      <c r="K241" s="13">
        <f t="shared" si="27"/>
        <v>21.154065901999999</v>
      </c>
      <c r="L241" s="1">
        <f t="shared" si="28"/>
        <v>30.463369305999993</v>
      </c>
      <c r="M241" s="1">
        <f t="shared" si="29"/>
        <v>-0.2</v>
      </c>
    </row>
    <row r="242" spans="2:13" ht="14">
      <c r="B242" s="11">
        <f t="shared" si="31"/>
        <v>-99.685934098000004</v>
      </c>
      <c r="C242" s="10">
        <f>C238</f>
        <v>-5</v>
      </c>
      <c r="D242" s="12">
        <f t="shared" si="30"/>
        <v>48.803369305999993</v>
      </c>
      <c r="K242" s="13">
        <f t="shared" si="27"/>
        <v>21.154065901999999</v>
      </c>
      <c r="L242" s="1">
        <f t="shared" si="28"/>
        <v>30.463369305999993</v>
      </c>
      <c r="M242" s="1">
        <f t="shared" si="29"/>
        <v>5.05</v>
      </c>
    </row>
    <row r="243" spans="2:13" ht="14">
      <c r="B243" s="11">
        <f t="shared" si="31"/>
        <v>-100.630984908</v>
      </c>
      <c r="C243" s="10">
        <f>C239</f>
        <v>-5</v>
      </c>
      <c r="D243" s="12">
        <f t="shared" si="30"/>
        <v>46.303369305999993</v>
      </c>
      <c r="K243" s="13">
        <f t="shared" si="27"/>
        <v>20.209015092000001</v>
      </c>
      <c r="L243" s="1">
        <f t="shared" si="28"/>
        <v>27.963369305999993</v>
      </c>
      <c r="M243" s="1">
        <f t="shared" si="29"/>
        <v>5.05</v>
      </c>
    </row>
    <row r="244" spans="2:13" ht="14">
      <c r="B244" s="11">
        <f t="shared" si="31"/>
        <v>-100.630984908</v>
      </c>
      <c r="C244" s="10">
        <v>0.25</v>
      </c>
      <c r="D244" s="12">
        <f t="shared" si="30"/>
        <v>46.303369305999993</v>
      </c>
      <c r="K244" s="13">
        <f t="shared" si="27"/>
        <v>20.209015092000001</v>
      </c>
      <c r="L244" s="1">
        <f t="shared" si="28"/>
        <v>27.963369305999993</v>
      </c>
      <c r="M244" s="1">
        <f t="shared" si="29"/>
        <v>-0.2</v>
      </c>
    </row>
    <row r="245" spans="2:13" ht="14">
      <c r="B245" s="11">
        <f t="shared" si="31"/>
        <v>-99.685934098000004</v>
      </c>
      <c r="C245" s="10">
        <v>0.25</v>
      </c>
      <c r="D245" s="12">
        <f t="shared" si="30"/>
        <v>46.303369305999993</v>
      </c>
      <c r="K245" s="13">
        <f t="shared" si="27"/>
        <v>21.154065901999999</v>
      </c>
      <c r="L245" s="1">
        <f t="shared" si="28"/>
        <v>27.963369305999993</v>
      </c>
      <c r="M245" s="1">
        <f t="shared" si="29"/>
        <v>-0.2</v>
      </c>
    </row>
    <row r="246" spans="2:13" ht="14">
      <c r="B246" s="11">
        <f t="shared" si="31"/>
        <v>-99.685934098000004</v>
      </c>
      <c r="C246" s="10">
        <f>C242</f>
        <v>-5</v>
      </c>
      <c r="D246" s="12">
        <f t="shared" si="30"/>
        <v>46.303369305999993</v>
      </c>
      <c r="K246" s="13">
        <f t="shared" si="27"/>
        <v>21.154065901999999</v>
      </c>
      <c r="L246" s="1">
        <f t="shared" si="28"/>
        <v>27.963369305999993</v>
      </c>
      <c r="M246" s="1">
        <f t="shared" si="29"/>
        <v>5.05</v>
      </c>
    </row>
    <row r="247" spans="2:13" ht="14">
      <c r="B247" s="11">
        <f t="shared" si="31"/>
        <v>-100.630984908</v>
      </c>
      <c r="C247" s="10">
        <f>C243</f>
        <v>-5</v>
      </c>
      <c r="D247" s="12">
        <f t="shared" ref="D247:D278" si="32">D243-2.5</f>
        <v>43.803369305999993</v>
      </c>
      <c r="K247" s="13">
        <f t="shared" si="27"/>
        <v>20.209015092000001</v>
      </c>
      <c r="L247" s="1">
        <f t="shared" si="28"/>
        <v>25.463369305999993</v>
      </c>
      <c r="M247" s="1">
        <f t="shared" si="29"/>
        <v>5.05</v>
      </c>
    </row>
    <row r="248" spans="2:13" ht="14">
      <c r="B248" s="11">
        <f t="shared" ref="B248:B279" si="33">B244</f>
        <v>-100.630984908</v>
      </c>
      <c r="C248" s="10">
        <v>0.25</v>
      </c>
      <c r="D248" s="12">
        <f t="shared" si="32"/>
        <v>43.803369305999993</v>
      </c>
      <c r="K248" s="13">
        <f t="shared" si="27"/>
        <v>20.209015092000001</v>
      </c>
      <c r="L248" s="1">
        <f t="shared" si="28"/>
        <v>25.463369305999993</v>
      </c>
      <c r="M248" s="1">
        <f t="shared" si="29"/>
        <v>-0.2</v>
      </c>
    </row>
    <row r="249" spans="2:13" ht="14">
      <c r="B249" s="11">
        <f t="shared" si="33"/>
        <v>-99.685934098000004</v>
      </c>
      <c r="C249" s="10">
        <v>0.25</v>
      </c>
      <c r="D249" s="12">
        <f t="shared" si="32"/>
        <v>43.803369305999993</v>
      </c>
      <c r="K249" s="13">
        <f t="shared" si="27"/>
        <v>21.154065901999999</v>
      </c>
      <c r="L249" s="1">
        <f t="shared" si="28"/>
        <v>25.463369305999993</v>
      </c>
      <c r="M249" s="1">
        <f t="shared" si="29"/>
        <v>-0.2</v>
      </c>
    </row>
    <row r="250" spans="2:13" ht="14">
      <c r="B250" s="11">
        <f t="shared" si="33"/>
        <v>-99.685934098000004</v>
      </c>
      <c r="C250" s="10">
        <f>C246</f>
        <v>-5</v>
      </c>
      <c r="D250" s="12">
        <f t="shared" si="32"/>
        <v>43.803369305999993</v>
      </c>
      <c r="K250" s="13">
        <f t="shared" si="27"/>
        <v>21.154065901999999</v>
      </c>
      <c r="L250" s="1">
        <f t="shared" si="28"/>
        <v>25.463369305999993</v>
      </c>
      <c r="M250" s="1">
        <f t="shared" si="29"/>
        <v>5.05</v>
      </c>
    </row>
    <row r="251" spans="2:13" ht="14">
      <c r="B251" s="11">
        <f t="shared" si="33"/>
        <v>-100.630984908</v>
      </c>
      <c r="C251" s="10">
        <f>C247</f>
        <v>-5</v>
      </c>
      <c r="D251" s="12">
        <f t="shared" si="32"/>
        <v>41.303369305999993</v>
      </c>
      <c r="K251" s="13">
        <f t="shared" si="27"/>
        <v>20.209015092000001</v>
      </c>
      <c r="L251" s="1">
        <f t="shared" si="28"/>
        <v>22.963369305999993</v>
      </c>
      <c r="M251" s="1">
        <f t="shared" si="29"/>
        <v>5.05</v>
      </c>
    </row>
    <row r="252" spans="2:13" ht="14">
      <c r="B252" s="11">
        <f t="shared" si="33"/>
        <v>-100.630984908</v>
      </c>
      <c r="C252" s="10">
        <v>0.25</v>
      </c>
      <c r="D252" s="12">
        <f t="shared" si="32"/>
        <v>41.303369305999993</v>
      </c>
      <c r="K252" s="13">
        <f t="shared" si="27"/>
        <v>20.209015092000001</v>
      </c>
      <c r="L252" s="1">
        <f t="shared" si="28"/>
        <v>22.963369305999993</v>
      </c>
      <c r="M252" s="1">
        <f t="shared" si="29"/>
        <v>-0.2</v>
      </c>
    </row>
    <row r="253" spans="2:13" ht="14">
      <c r="B253" s="11">
        <f t="shared" si="33"/>
        <v>-99.685934098000004</v>
      </c>
      <c r="C253" s="10">
        <v>0.25</v>
      </c>
      <c r="D253" s="12">
        <f t="shared" si="32"/>
        <v>41.303369305999993</v>
      </c>
      <c r="K253" s="13">
        <f t="shared" si="27"/>
        <v>21.154065901999999</v>
      </c>
      <c r="L253" s="1">
        <f t="shared" si="28"/>
        <v>22.963369305999993</v>
      </c>
      <c r="M253" s="1">
        <f t="shared" si="29"/>
        <v>-0.2</v>
      </c>
    </row>
    <row r="254" spans="2:13" ht="14">
      <c r="B254" s="11">
        <f t="shared" si="33"/>
        <v>-99.685934098000004</v>
      </c>
      <c r="C254" s="10">
        <f>C250</f>
        <v>-5</v>
      </c>
      <c r="D254" s="12">
        <f t="shared" si="32"/>
        <v>41.303369305999993</v>
      </c>
      <c r="K254" s="13">
        <f t="shared" si="27"/>
        <v>21.154065901999999</v>
      </c>
      <c r="L254" s="1">
        <f t="shared" si="28"/>
        <v>22.963369305999993</v>
      </c>
      <c r="M254" s="1">
        <f t="shared" si="29"/>
        <v>5.05</v>
      </c>
    </row>
    <row r="255" spans="2:13" ht="14">
      <c r="B255" s="11">
        <f t="shared" si="33"/>
        <v>-100.630984908</v>
      </c>
      <c r="C255" s="10">
        <f>C251</f>
        <v>-5</v>
      </c>
      <c r="D255" s="12">
        <f t="shared" si="32"/>
        <v>38.803369305999993</v>
      </c>
      <c r="K255" s="13">
        <f t="shared" si="27"/>
        <v>20.209015092000001</v>
      </c>
      <c r="L255" s="1">
        <f t="shared" si="28"/>
        <v>20.463369305999993</v>
      </c>
      <c r="M255" s="1">
        <f t="shared" si="29"/>
        <v>5.05</v>
      </c>
    </row>
    <row r="256" spans="2:13" ht="14">
      <c r="B256" s="11">
        <f t="shared" si="33"/>
        <v>-100.630984908</v>
      </c>
      <c r="C256" s="10">
        <v>0.25</v>
      </c>
      <c r="D256" s="12">
        <f t="shared" si="32"/>
        <v>38.803369305999993</v>
      </c>
      <c r="K256" s="13">
        <f t="shared" si="27"/>
        <v>20.209015092000001</v>
      </c>
      <c r="L256" s="1">
        <f t="shared" si="28"/>
        <v>20.463369305999993</v>
      </c>
      <c r="M256" s="1">
        <f t="shared" si="29"/>
        <v>-0.2</v>
      </c>
    </row>
    <row r="257" spans="2:13" ht="14">
      <c r="B257" s="11">
        <f t="shared" si="33"/>
        <v>-99.685934098000004</v>
      </c>
      <c r="C257" s="10">
        <v>0.25</v>
      </c>
      <c r="D257" s="12">
        <f t="shared" si="32"/>
        <v>38.803369305999993</v>
      </c>
      <c r="K257" s="13">
        <f t="shared" si="27"/>
        <v>21.154065901999999</v>
      </c>
      <c r="L257" s="1">
        <f t="shared" si="28"/>
        <v>20.463369305999993</v>
      </c>
      <c r="M257" s="1">
        <f t="shared" si="29"/>
        <v>-0.2</v>
      </c>
    </row>
    <row r="258" spans="2:13" ht="14">
      <c r="B258" s="11">
        <f t="shared" si="33"/>
        <v>-99.685934098000004</v>
      </c>
      <c r="C258" s="10">
        <f>C254</f>
        <v>-5</v>
      </c>
      <c r="D258" s="12">
        <f t="shared" si="32"/>
        <v>38.803369305999993</v>
      </c>
      <c r="K258" s="13">
        <f t="shared" si="27"/>
        <v>21.154065901999999</v>
      </c>
      <c r="L258" s="1">
        <f t="shared" si="28"/>
        <v>20.463369305999993</v>
      </c>
      <c r="M258" s="1">
        <f t="shared" si="29"/>
        <v>5.05</v>
      </c>
    </row>
    <row r="259" spans="2:13" ht="14">
      <c r="B259" s="11">
        <f t="shared" si="33"/>
        <v>-100.630984908</v>
      </c>
      <c r="C259" s="10">
        <f>C255</f>
        <v>-5</v>
      </c>
      <c r="D259" s="12">
        <f t="shared" si="32"/>
        <v>36.303369305999993</v>
      </c>
      <c r="K259" s="13">
        <f t="shared" si="27"/>
        <v>20.209015092000001</v>
      </c>
      <c r="L259" s="1">
        <f t="shared" si="28"/>
        <v>17.963369305999993</v>
      </c>
      <c r="M259" s="1">
        <f t="shared" si="29"/>
        <v>5.05</v>
      </c>
    </row>
    <row r="260" spans="2:13" ht="14">
      <c r="B260" s="11">
        <f t="shared" si="33"/>
        <v>-100.630984908</v>
      </c>
      <c r="C260" s="10">
        <v>0.25</v>
      </c>
      <c r="D260" s="12">
        <f t="shared" si="32"/>
        <v>36.303369305999993</v>
      </c>
      <c r="K260" s="13">
        <f t="shared" ref="K260:K323" si="34">B260+120.84</f>
        <v>20.209015092000001</v>
      </c>
      <c r="L260" s="1">
        <f t="shared" ref="L260:L323" si="35">D260-18.34</f>
        <v>17.963369305999993</v>
      </c>
      <c r="M260" s="1">
        <f t="shared" ref="M260:M323" si="36">C260*-1+0.05</f>
        <v>-0.2</v>
      </c>
    </row>
    <row r="261" spans="2:13" ht="14">
      <c r="B261" s="11">
        <f t="shared" si="33"/>
        <v>-99.685934098000004</v>
      </c>
      <c r="C261" s="10">
        <v>0.25</v>
      </c>
      <c r="D261" s="12">
        <f t="shared" si="32"/>
        <v>36.303369305999993</v>
      </c>
      <c r="K261" s="13">
        <f t="shared" si="34"/>
        <v>21.154065901999999</v>
      </c>
      <c r="L261" s="1">
        <f t="shared" si="35"/>
        <v>17.963369305999993</v>
      </c>
      <c r="M261" s="1">
        <f t="shared" si="36"/>
        <v>-0.2</v>
      </c>
    </row>
    <row r="262" spans="2:13" ht="14">
      <c r="B262" s="11">
        <f t="shared" si="33"/>
        <v>-99.685934098000004</v>
      </c>
      <c r="C262" s="10">
        <f>C258</f>
        <v>-5</v>
      </c>
      <c r="D262" s="12">
        <f t="shared" si="32"/>
        <v>36.303369305999993</v>
      </c>
      <c r="K262" s="13">
        <f t="shared" si="34"/>
        <v>21.154065901999999</v>
      </c>
      <c r="L262" s="1">
        <f t="shared" si="35"/>
        <v>17.963369305999993</v>
      </c>
      <c r="M262" s="1">
        <f t="shared" si="36"/>
        <v>5.05</v>
      </c>
    </row>
    <row r="263" spans="2:13" ht="14">
      <c r="B263" s="11">
        <f t="shared" si="33"/>
        <v>-100.630984908</v>
      </c>
      <c r="C263" s="10">
        <f>C259</f>
        <v>-5</v>
      </c>
      <c r="D263" s="12">
        <f t="shared" si="32"/>
        <v>33.803369305999993</v>
      </c>
      <c r="K263" s="13">
        <f t="shared" si="34"/>
        <v>20.209015092000001</v>
      </c>
      <c r="L263" s="1">
        <f t="shared" si="35"/>
        <v>15.463369305999993</v>
      </c>
      <c r="M263" s="1">
        <f t="shared" si="36"/>
        <v>5.05</v>
      </c>
    </row>
    <row r="264" spans="2:13" ht="14">
      <c r="B264" s="11">
        <f t="shared" si="33"/>
        <v>-100.630984908</v>
      </c>
      <c r="C264" s="10">
        <v>0.25</v>
      </c>
      <c r="D264" s="12">
        <f t="shared" si="32"/>
        <v>33.803369305999993</v>
      </c>
      <c r="K264" s="13">
        <f t="shared" si="34"/>
        <v>20.209015092000001</v>
      </c>
      <c r="L264" s="1">
        <f t="shared" si="35"/>
        <v>15.463369305999993</v>
      </c>
      <c r="M264" s="1">
        <f t="shared" si="36"/>
        <v>-0.2</v>
      </c>
    </row>
    <row r="265" spans="2:13" ht="14">
      <c r="B265" s="11">
        <f t="shared" si="33"/>
        <v>-99.685934098000004</v>
      </c>
      <c r="C265" s="10">
        <v>0.25</v>
      </c>
      <c r="D265" s="12">
        <f t="shared" si="32"/>
        <v>33.803369305999993</v>
      </c>
      <c r="K265" s="13">
        <f t="shared" si="34"/>
        <v>21.154065901999999</v>
      </c>
      <c r="L265" s="1">
        <f t="shared" si="35"/>
        <v>15.463369305999993</v>
      </c>
      <c r="M265" s="1">
        <f t="shared" si="36"/>
        <v>-0.2</v>
      </c>
    </row>
    <row r="266" spans="2:13" ht="14">
      <c r="B266" s="11">
        <f t="shared" si="33"/>
        <v>-99.685934098000004</v>
      </c>
      <c r="C266" s="10">
        <f>C262</f>
        <v>-5</v>
      </c>
      <c r="D266" s="12">
        <f t="shared" si="32"/>
        <v>33.803369305999993</v>
      </c>
      <c r="K266" s="13">
        <f t="shared" si="34"/>
        <v>21.154065901999999</v>
      </c>
      <c r="L266" s="1">
        <f t="shared" si="35"/>
        <v>15.463369305999993</v>
      </c>
      <c r="M266" s="1">
        <f t="shared" si="36"/>
        <v>5.05</v>
      </c>
    </row>
    <row r="267" spans="2:13" ht="14">
      <c r="B267" s="11">
        <f t="shared" si="33"/>
        <v>-100.630984908</v>
      </c>
      <c r="C267" s="10">
        <f>C263</f>
        <v>-5</v>
      </c>
      <c r="D267" s="12">
        <f t="shared" si="32"/>
        <v>31.303369305999993</v>
      </c>
      <c r="K267" s="13">
        <f t="shared" si="34"/>
        <v>20.209015092000001</v>
      </c>
      <c r="L267" s="1">
        <f t="shared" si="35"/>
        <v>12.963369305999993</v>
      </c>
      <c r="M267" s="1">
        <f t="shared" si="36"/>
        <v>5.05</v>
      </c>
    </row>
    <row r="268" spans="2:13" ht="14">
      <c r="B268" s="11">
        <f t="shared" si="33"/>
        <v>-100.630984908</v>
      </c>
      <c r="C268" s="10">
        <v>0.25</v>
      </c>
      <c r="D268" s="12">
        <f t="shared" si="32"/>
        <v>31.303369305999993</v>
      </c>
      <c r="K268" s="13">
        <f t="shared" si="34"/>
        <v>20.209015092000001</v>
      </c>
      <c r="L268" s="1">
        <f t="shared" si="35"/>
        <v>12.963369305999993</v>
      </c>
      <c r="M268" s="1">
        <f t="shared" si="36"/>
        <v>-0.2</v>
      </c>
    </row>
    <row r="269" spans="2:13" ht="14">
      <c r="B269" s="11">
        <f t="shared" si="33"/>
        <v>-99.685934098000004</v>
      </c>
      <c r="C269" s="10">
        <v>0.25</v>
      </c>
      <c r="D269" s="12">
        <f t="shared" si="32"/>
        <v>31.303369305999993</v>
      </c>
      <c r="K269" s="13">
        <f t="shared" si="34"/>
        <v>21.154065901999999</v>
      </c>
      <c r="L269" s="1">
        <f t="shared" si="35"/>
        <v>12.963369305999993</v>
      </c>
      <c r="M269" s="1">
        <f t="shared" si="36"/>
        <v>-0.2</v>
      </c>
    </row>
    <row r="270" spans="2:13" ht="14">
      <c r="B270" s="11">
        <f t="shared" si="33"/>
        <v>-99.685934098000004</v>
      </c>
      <c r="C270" s="10">
        <f>C266</f>
        <v>-5</v>
      </c>
      <c r="D270" s="12">
        <f t="shared" si="32"/>
        <v>31.303369305999993</v>
      </c>
      <c r="K270" s="13">
        <f t="shared" si="34"/>
        <v>21.154065901999999</v>
      </c>
      <c r="L270" s="1">
        <f t="shared" si="35"/>
        <v>12.963369305999993</v>
      </c>
      <c r="M270" s="1">
        <f t="shared" si="36"/>
        <v>5.05</v>
      </c>
    </row>
    <row r="271" spans="2:13" ht="14">
      <c r="B271" s="11">
        <f t="shared" si="33"/>
        <v>-100.630984908</v>
      </c>
      <c r="C271" s="10">
        <f>C267</f>
        <v>-5</v>
      </c>
      <c r="D271" s="12">
        <f t="shared" si="32"/>
        <v>28.803369305999993</v>
      </c>
      <c r="K271" s="13">
        <f t="shared" si="34"/>
        <v>20.209015092000001</v>
      </c>
      <c r="L271" s="1">
        <f t="shared" si="35"/>
        <v>10.463369305999993</v>
      </c>
      <c r="M271" s="1">
        <f t="shared" si="36"/>
        <v>5.05</v>
      </c>
    </row>
    <row r="272" spans="2:13" ht="14">
      <c r="B272" s="11">
        <f t="shared" si="33"/>
        <v>-100.630984908</v>
      </c>
      <c r="C272" s="10">
        <v>0.25</v>
      </c>
      <c r="D272" s="12">
        <f t="shared" si="32"/>
        <v>28.803369305999993</v>
      </c>
      <c r="K272" s="13">
        <f t="shared" si="34"/>
        <v>20.209015092000001</v>
      </c>
      <c r="L272" s="1">
        <f t="shared" si="35"/>
        <v>10.463369305999993</v>
      </c>
      <c r="M272" s="1">
        <f t="shared" si="36"/>
        <v>-0.2</v>
      </c>
    </row>
    <row r="273" spans="2:13" ht="14">
      <c r="B273" s="11">
        <f t="shared" si="33"/>
        <v>-99.685934098000004</v>
      </c>
      <c r="C273" s="10">
        <v>0.25</v>
      </c>
      <c r="D273" s="12">
        <f t="shared" si="32"/>
        <v>28.803369305999993</v>
      </c>
      <c r="K273" s="13">
        <f t="shared" si="34"/>
        <v>21.154065901999999</v>
      </c>
      <c r="L273" s="1">
        <f t="shared" si="35"/>
        <v>10.463369305999993</v>
      </c>
      <c r="M273" s="1">
        <f t="shared" si="36"/>
        <v>-0.2</v>
      </c>
    </row>
    <row r="274" spans="2:13" ht="14">
      <c r="B274" s="11">
        <f t="shared" si="33"/>
        <v>-99.685934098000004</v>
      </c>
      <c r="C274" s="10">
        <f>C270</f>
        <v>-5</v>
      </c>
      <c r="D274" s="12">
        <f t="shared" si="32"/>
        <v>28.803369305999993</v>
      </c>
      <c r="K274" s="13">
        <f t="shared" si="34"/>
        <v>21.154065901999999</v>
      </c>
      <c r="L274" s="1">
        <f t="shared" si="35"/>
        <v>10.463369305999993</v>
      </c>
      <c r="M274" s="1">
        <f t="shared" si="36"/>
        <v>5.05</v>
      </c>
    </row>
    <row r="275" spans="2:13" ht="14">
      <c r="B275" s="11">
        <f t="shared" si="33"/>
        <v>-100.630984908</v>
      </c>
      <c r="C275" s="10">
        <f>C271</f>
        <v>-5</v>
      </c>
      <c r="D275" s="12">
        <f t="shared" si="32"/>
        <v>26.303369305999993</v>
      </c>
      <c r="K275" s="13">
        <f t="shared" si="34"/>
        <v>20.209015092000001</v>
      </c>
      <c r="L275" s="1">
        <f t="shared" si="35"/>
        <v>7.9633693059999935</v>
      </c>
      <c r="M275" s="1">
        <f t="shared" si="36"/>
        <v>5.05</v>
      </c>
    </row>
    <row r="276" spans="2:13" ht="14">
      <c r="B276" s="11">
        <f t="shared" si="33"/>
        <v>-100.630984908</v>
      </c>
      <c r="C276" s="10">
        <v>0.25</v>
      </c>
      <c r="D276" s="12">
        <f t="shared" si="32"/>
        <v>26.303369305999993</v>
      </c>
      <c r="K276" s="13">
        <f t="shared" si="34"/>
        <v>20.209015092000001</v>
      </c>
      <c r="L276" s="1">
        <f t="shared" si="35"/>
        <v>7.9633693059999935</v>
      </c>
      <c r="M276" s="1">
        <f t="shared" si="36"/>
        <v>-0.2</v>
      </c>
    </row>
    <row r="277" spans="2:13" ht="14">
      <c r="B277" s="11">
        <f t="shared" si="33"/>
        <v>-99.685934098000004</v>
      </c>
      <c r="C277" s="10">
        <v>0.25</v>
      </c>
      <c r="D277" s="12">
        <f t="shared" si="32"/>
        <v>26.303369305999993</v>
      </c>
      <c r="K277" s="13">
        <f t="shared" si="34"/>
        <v>21.154065901999999</v>
      </c>
      <c r="L277" s="1">
        <f t="shared" si="35"/>
        <v>7.9633693059999935</v>
      </c>
      <c r="M277" s="1">
        <f t="shared" si="36"/>
        <v>-0.2</v>
      </c>
    </row>
    <row r="278" spans="2:13" ht="14">
      <c r="B278" s="11">
        <f t="shared" si="33"/>
        <v>-99.685934098000004</v>
      </c>
      <c r="C278" s="10">
        <f>C274</f>
        <v>-5</v>
      </c>
      <c r="D278" s="12">
        <f t="shared" si="32"/>
        <v>26.303369305999993</v>
      </c>
      <c r="K278" s="13">
        <f t="shared" si="34"/>
        <v>21.154065901999999</v>
      </c>
      <c r="L278" s="1">
        <f t="shared" si="35"/>
        <v>7.9633693059999935</v>
      </c>
      <c r="M278" s="1">
        <f t="shared" si="36"/>
        <v>5.05</v>
      </c>
    </row>
    <row r="279" spans="2:13" ht="14">
      <c r="B279" s="11">
        <f t="shared" si="33"/>
        <v>-100.630984908</v>
      </c>
      <c r="C279" s="10">
        <f>C275</f>
        <v>-5</v>
      </c>
      <c r="D279" s="12">
        <f t="shared" ref="D279:D294" si="37">D275-2.5</f>
        <v>23.803369305999993</v>
      </c>
      <c r="K279" s="13">
        <f t="shared" si="34"/>
        <v>20.209015092000001</v>
      </c>
      <c r="L279" s="1">
        <f t="shared" si="35"/>
        <v>5.4633693059999935</v>
      </c>
      <c r="M279" s="1">
        <f t="shared" si="36"/>
        <v>5.05</v>
      </c>
    </row>
    <row r="280" spans="2:13" ht="14">
      <c r="B280" s="11">
        <f t="shared" ref="B280:B292" si="38">B276</f>
        <v>-100.630984908</v>
      </c>
      <c r="C280" s="10">
        <v>0.25</v>
      </c>
      <c r="D280" s="12">
        <f t="shared" si="37"/>
        <v>23.803369305999993</v>
      </c>
      <c r="K280" s="13">
        <f t="shared" si="34"/>
        <v>20.209015092000001</v>
      </c>
      <c r="L280" s="1">
        <f t="shared" si="35"/>
        <v>5.4633693059999935</v>
      </c>
      <c r="M280" s="1">
        <f t="shared" si="36"/>
        <v>-0.2</v>
      </c>
    </row>
    <row r="281" spans="2:13" ht="14">
      <c r="B281" s="11">
        <f t="shared" si="38"/>
        <v>-99.685934098000004</v>
      </c>
      <c r="C281" s="10">
        <v>0.25</v>
      </c>
      <c r="D281" s="12">
        <f t="shared" si="37"/>
        <v>23.803369305999993</v>
      </c>
      <c r="K281" s="13">
        <f t="shared" si="34"/>
        <v>21.154065901999999</v>
      </c>
      <c r="L281" s="1">
        <f t="shared" si="35"/>
        <v>5.4633693059999935</v>
      </c>
      <c r="M281" s="1">
        <f t="shared" si="36"/>
        <v>-0.2</v>
      </c>
    </row>
    <row r="282" spans="2:13" ht="14">
      <c r="B282" s="11">
        <f t="shared" si="38"/>
        <v>-99.685934098000004</v>
      </c>
      <c r="C282" s="10">
        <f>C278</f>
        <v>-5</v>
      </c>
      <c r="D282" s="12">
        <f t="shared" si="37"/>
        <v>23.803369305999993</v>
      </c>
      <c r="K282" s="13">
        <f t="shared" si="34"/>
        <v>21.154065901999999</v>
      </c>
      <c r="L282" s="1">
        <f t="shared" si="35"/>
        <v>5.4633693059999935</v>
      </c>
      <c r="M282" s="1">
        <f t="shared" si="36"/>
        <v>5.05</v>
      </c>
    </row>
    <row r="283" spans="2:13" ht="14">
      <c r="B283" s="11">
        <f t="shared" si="38"/>
        <v>-100.630984908</v>
      </c>
      <c r="C283" s="10">
        <f>C279</f>
        <v>-5</v>
      </c>
      <c r="D283" s="12">
        <f t="shared" si="37"/>
        <v>21.303369305999993</v>
      </c>
      <c r="K283" s="13">
        <f t="shared" si="34"/>
        <v>20.209015092000001</v>
      </c>
      <c r="L283" s="1">
        <f t="shared" si="35"/>
        <v>2.9633693059999935</v>
      </c>
      <c r="M283" s="1">
        <f t="shared" si="36"/>
        <v>5.05</v>
      </c>
    </row>
    <row r="284" spans="2:13" ht="14">
      <c r="B284" s="11">
        <f t="shared" si="38"/>
        <v>-100.630984908</v>
      </c>
      <c r="C284" s="10">
        <v>0.25</v>
      </c>
      <c r="D284" s="12">
        <f t="shared" si="37"/>
        <v>21.303369305999993</v>
      </c>
      <c r="K284" s="13">
        <f t="shared" si="34"/>
        <v>20.209015092000001</v>
      </c>
      <c r="L284" s="1">
        <f t="shared" si="35"/>
        <v>2.9633693059999935</v>
      </c>
      <c r="M284" s="1">
        <f t="shared" si="36"/>
        <v>-0.2</v>
      </c>
    </row>
    <row r="285" spans="2:13" ht="14">
      <c r="B285" s="11">
        <f t="shared" si="38"/>
        <v>-99.685934098000004</v>
      </c>
      <c r="C285" s="10">
        <v>0.25</v>
      </c>
      <c r="D285" s="12">
        <f t="shared" si="37"/>
        <v>21.303369305999993</v>
      </c>
      <c r="K285" s="13">
        <f t="shared" si="34"/>
        <v>21.154065901999999</v>
      </c>
      <c r="L285" s="1">
        <f t="shared" si="35"/>
        <v>2.9633693059999935</v>
      </c>
      <c r="M285" s="1">
        <f t="shared" si="36"/>
        <v>-0.2</v>
      </c>
    </row>
    <row r="286" spans="2:13" ht="14">
      <c r="B286" s="11">
        <f t="shared" si="38"/>
        <v>-99.685934098000004</v>
      </c>
      <c r="C286" s="10">
        <f>C282</f>
        <v>-5</v>
      </c>
      <c r="D286" s="12">
        <f t="shared" si="37"/>
        <v>21.303369305999993</v>
      </c>
      <c r="K286" s="13">
        <f t="shared" si="34"/>
        <v>21.154065901999999</v>
      </c>
      <c r="L286" s="1">
        <f t="shared" si="35"/>
        <v>2.9633693059999935</v>
      </c>
      <c r="M286" s="1">
        <f t="shared" si="36"/>
        <v>5.05</v>
      </c>
    </row>
    <row r="287" spans="2:13" ht="14">
      <c r="B287" s="11">
        <f t="shared" si="38"/>
        <v>-100.630984908</v>
      </c>
      <c r="C287" s="10">
        <f>C283</f>
        <v>-5</v>
      </c>
      <c r="D287" s="12">
        <f t="shared" si="37"/>
        <v>18.803369305999993</v>
      </c>
      <c r="K287" s="13">
        <f t="shared" si="34"/>
        <v>20.209015092000001</v>
      </c>
      <c r="L287" s="1">
        <f t="shared" si="35"/>
        <v>0.46336930599999349</v>
      </c>
      <c r="M287" s="1">
        <f t="shared" si="36"/>
        <v>5.05</v>
      </c>
    </row>
    <row r="288" spans="2:13" ht="14">
      <c r="B288" s="11">
        <f t="shared" si="38"/>
        <v>-100.630984908</v>
      </c>
      <c r="C288" s="10">
        <v>0.25</v>
      </c>
      <c r="D288" s="12">
        <f t="shared" si="37"/>
        <v>18.803369305999993</v>
      </c>
      <c r="K288" s="13">
        <f t="shared" si="34"/>
        <v>20.209015092000001</v>
      </c>
      <c r="L288" s="1">
        <f t="shared" si="35"/>
        <v>0.46336930599999349</v>
      </c>
      <c r="M288" s="1">
        <f t="shared" si="36"/>
        <v>-0.2</v>
      </c>
    </row>
    <row r="289" spans="2:13" ht="14">
      <c r="B289" s="11">
        <f t="shared" si="38"/>
        <v>-99.685934098000004</v>
      </c>
      <c r="C289" s="10">
        <v>0.25</v>
      </c>
      <c r="D289" s="12">
        <f t="shared" si="37"/>
        <v>18.803369305999993</v>
      </c>
      <c r="K289" s="13">
        <f t="shared" si="34"/>
        <v>21.154065901999999</v>
      </c>
      <c r="L289" s="1">
        <f t="shared" si="35"/>
        <v>0.46336930599999349</v>
      </c>
      <c r="M289" s="1">
        <f t="shared" si="36"/>
        <v>-0.2</v>
      </c>
    </row>
    <row r="290" spans="2:13" ht="14">
      <c r="B290" s="11">
        <f t="shared" si="38"/>
        <v>-99.685934098000004</v>
      </c>
      <c r="C290" s="10">
        <f>C286</f>
        <v>-5</v>
      </c>
      <c r="D290" s="12">
        <f t="shared" si="37"/>
        <v>18.803369305999993</v>
      </c>
      <c r="K290" s="13">
        <f t="shared" si="34"/>
        <v>21.154065901999999</v>
      </c>
      <c r="L290" s="1">
        <f t="shared" si="35"/>
        <v>0.46336930599999349</v>
      </c>
      <c r="M290" s="1">
        <f t="shared" si="36"/>
        <v>5.05</v>
      </c>
    </row>
    <row r="291" spans="2:13" ht="14">
      <c r="B291" s="11">
        <f t="shared" si="38"/>
        <v>-100.630984908</v>
      </c>
      <c r="C291" s="10">
        <f>C287</f>
        <v>-5</v>
      </c>
      <c r="D291" s="12">
        <f t="shared" si="37"/>
        <v>16.303369305999993</v>
      </c>
      <c r="K291" s="13">
        <f t="shared" si="34"/>
        <v>20.209015092000001</v>
      </c>
      <c r="L291" s="1">
        <f t="shared" si="35"/>
        <v>-2.0366306940000065</v>
      </c>
      <c r="M291" s="1">
        <f t="shared" si="36"/>
        <v>5.05</v>
      </c>
    </row>
    <row r="292" spans="2:13" ht="14">
      <c r="B292" s="11">
        <f t="shared" si="38"/>
        <v>-100.630984908</v>
      </c>
      <c r="C292" s="10">
        <v>0.25</v>
      </c>
      <c r="D292" s="12">
        <f t="shared" si="37"/>
        <v>16.303369305999993</v>
      </c>
      <c r="K292" s="13">
        <f t="shared" si="34"/>
        <v>20.209015092000001</v>
      </c>
      <c r="L292" s="1">
        <f t="shared" si="35"/>
        <v>-2.0366306940000065</v>
      </c>
      <c r="M292" s="1">
        <f t="shared" si="36"/>
        <v>-0.2</v>
      </c>
    </row>
    <row r="293" spans="2:13" ht="14">
      <c r="B293" s="1">
        <v>-99.639925595999998</v>
      </c>
      <c r="C293" s="1">
        <v>0.25</v>
      </c>
      <c r="D293" s="12">
        <f t="shared" si="37"/>
        <v>16.303369305999993</v>
      </c>
      <c r="K293" s="13">
        <f t="shared" si="34"/>
        <v>21.200074404000006</v>
      </c>
      <c r="L293" s="1">
        <f t="shared" si="35"/>
        <v>-2.0366306940000065</v>
      </c>
      <c r="M293" s="1">
        <f t="shared" si="36"/>
        <v>-0.2</v>
      </c>
    </row>
    <row r="294" spans="2:13" ht="14">
      <c r="B294" s="1">
        <v>-99.639925595999998</v>
      </c>
      <c r="C294" s="1">
        <v>-5</v>
      </c>
      <c r="D294" s="12">
        <f t="shared" si="37"/>
        <v>16.303369305999993</v>
      </c>
      <c r="K294" s="13">
        <f t="shared" si="34"/>
        <v>21.200074404000006</v>
      </c>
      <c r="L294" s="1">
        <f t="shared" si="35"/>
        <v>-2.0366306940000065</v>
      </c>
      <c r="M294" s="1">
        <f t="shared" si="36"/>
        <v>5.05</v>
      </c>
    </row>
    <row r="295" spans="2:13" ht="14">
      <c r="B295" s="1">
        <v>-99.639925595999998</v>
      </c>
      <c r="C295" s="1">
        <v>-5</v>
      </c>
      <c r="D295" s="1">
        <v>24.303369306</v>
      </c>
      <c r="K295" s="13">
        <f t="shared" si="34"/>
        <v>21.200074404000006</v>
      </c>
      <c r="L295" s="1">
        <f t="shared" si="35"/>
        <v>5.9633693060000006</v>
      </c>
      <c r="M295" s="1">
        <f t="shared" si="36"/>
        <v>5.05</v>
      </c>
    </row>
    <row r="296" spans="2:13" ht="14">
      <c r="B296" s="1">
        <v>-99.639925595999998</v>
      </c>
      <c r="C296" s="1">
        <v>0.25</v>
      </c>
      <c r="D296" s="1">
        <v>24.303369306</v>
      </c>
      <c r="K296" s="13">
        <f t="shared" si="34"/>
        <v>21.200074404000006</v>
      </c>
      <c r="L296" s="1">
        <f t="shared" si="35"/>
        <v>5.9633693060000006</v>
      </c>
      <c r="M296" s="1">
        <f t="shared" si="36"/>
        <v>-0.2</v>
      </c>
    </row>
    <row r="297" spans="2:13" ht="14">
      <c r="B297" s="1">
        <v>-116.49703829800001</v>
      </c>
      <c r="C297" s="1">
        <v>0.25</v>
      </c>
      <c r="D297" s="1">
        <v>24.303369306</v>
      </c>
      <c r="K297" s="13">
        <f t="shared" si="34"/>
        <v>4.3429617019999966</v>
      </c>
      <c r="L297" s="1">
        <f t="shared" si="35"/>
        <v>5.9633693060000006</v>
      </c>
      <c r="M297" s="1">
        <f t="shared" si="36"/>
        <v>-0.2</v>
      </c>
    </row>
    <row r="298" spans="2:13" ht="14">
      <c r="B298" s="1">
        <v>-116.49703829800001</v>
      </c>
      <c r="C298" s="1">
        <v>-5</v>
      </c>
      <c r="D298" s="1">
        <v>24.303369306</v>
      </c>
      <c r="K298" s="13">
        <f t="shared" si="34"/>
        <v>4.3429617019999966</v>
      </c>
      <c r="L298" s="1">
        <f t="shared" si="35"/>
        <v>5.9633693060000006</v>
      </c>
      <c r="M298" s="1">
        <f t="shared" si="36"/>
        <v>5.05</v>
      </c>
    </row>
    <row r="299" spans="2:13" ht="14">
      <c r="B299" s="1">
        <f>B300</f>
        <v>-104.18453829800001</v>
      </c>
      <c r="C299" s="1">
        <v>-5</v>
      </c>
      <c r="D299" s="1">
        <f>D301</f>
        <v>32.303369306</v>
      </c>
      <c r="K299" s="13">
        <f t="shared" si="34"/>
        <v>16.655461701999997</v>
      </c>
      <c r="L299" s="1">
        <f t="shared" si="35"/>
        <v>13.963369306000001</v>
      </c>
      <c r="M299" s="1">
        <f t="shared" si="36"/>
        <v>5.05</v>
      </c>
    </row>
    <row r="300" spans="2:13" ht="14">
      <c r="B300" s="10">
        <v>-104.18453829800001</v>
      </c>
      <c r="C300" s="10">
        <v>0.25</v>
      </c>
      <c r="D300" s="10">
        <v>32.303369306</v>
      </c>
      <c r="K300" s="13">
        <f t="shared" si="34"/>
        <v>16.655461701999997</v>
      </c>
      <c r="L300" s="1">
        <f t="shared" si="35"/>
        <v>13.963369306000001</v>
      </c>
      <c r="M300" s="1">
        <f t="shared" si="36"/>
        <v>-0.2</v>
      </c>
    </row>
    <row r="301" spans="2:13" ht="14">
      <c r="B301" s="10">
        <v>-114.397774043</v>
      </c>
      <c r="C301" s="10">
        <v>0.25</v>
      </c>
      <c r="D301" s="10">
        <v>32.303369306</v>
      </c>
      <c r="K301" s="13">
        <f t="shared" si="34"/>
        <v>6.4422259570000051</v>
      </c>
      <c r="L301" s="1">
        <f t="shared" si="35"/>
        <v>13.963369306000001</v>
      </c>
      <c r="M301" s="1">
        <f t="shared" si="36"/>
        <v>-0.2</v>
      </c>
    </row>
    <row r="302" spans="2:13" ht="14">
      <c r="B302" s="1">
        <f>B301</f>
        <v>-114.397774043</v>
      </c>
      <c r="C302" s="1">
        <v>-5</v>
      </c>
      <c r="D302" s="1">
        <f>D301</f>
        <v>32.303369306</v>
      </c>
      <c r="K302" s="13">
        <f t="shared" si="34"/>
        <v>6.4422259570000051</v>
      </c>
      <c r="L302" s="1">
        <f t="shared" si="35"/>
        <v>13.963369306000001</v>
      </c>
      <c r="M302" s="1">
        <f t="shared" si="36"/>
        <v>5.05</v>
      </c>
    </row>
    <row r="303" spans="2:13" ht="14">
      <c r="B303" s="10">
        <v>-104.18453829800001</v>
      </c>
      <c r="C303" s="1">
        <v>-5</v>
      </c>
      <c r="D303" s="1">
        <v>40.303369306</v>
      </c>
      <c r="K303" s="13">
        <f t="shared" si="34"/>
        <v>16.655461701999997</v>
      </c>
      <c r="L303" s="1">
        <f t="shared" si="35"/>
        <v>21.963369306000001</v>
      </c>
      <c r="M303" s="1">
        <f t="shared" si="36"/>
        <v>5.05</v>
      </c>
    </row>
    <row r="304" spans="2:13" ht="14">
      <c r="B304" s="10">
        <v>-104.18453829800001</v>
      </c>
      <c r="C304" s="10">
        <v>0.25</v>
      </c>
      <c r="D304" s="1">
        <v>40.303369306</v>
      </c>
      <c r="K304" s="13">
        <f t="shared" si="34"/>
        <v>16.655461701999997</v>
      </c>
      <c r="L304" s="1">
        <f t="shared" si="35"/>
        <v>21.963369306000001</v>
      </c>
      <c r="M304" s="1">
        <f t="shared" si="36"/>
        <v>-0.2</v>
      </c>
    </row>
    <row r="305" spans="2:13" ht="14">
      <c r="B305" s="1">
        <v>-113.141649321</v>
      </c>
      <c r="C305" s="10">
        <v>0.25</v>
      </c>
      <c r="D305" s="1">
        <v>40.303369306</v>
      </c>
      <c r="K305" s="13">
        <f t="shared" si="34"/>
        <v>7.6983506790000007</v>
      </c>
      <c r="L305" s="1">
        <f t="shared" si="35"/>
        <v>21.963369306000001</v>
      </c>
      <c r="M305" s="1">
        <f t="shared" si="36"/>
        <v>-0.2</v>
      </c>
    </row>
    <row r="306" spans="2:13" ht="14">
      <c r="B306" s="1">
        <v>-113.141649321</v>
      </c>
      <c r="C306" s="1">
        <v>-5</v>
      </c>
      <c r="D306" s="1">
        <v>40.303369306</v>
      </c>
      <c r="K306" s="13">
        <f t="shared" si="34"/>
        <v>7.6983506790000007</v>
      </c>
      <c r="L306" s="1">
        <f t="shared" si="35"/>
        <v>21.963369306000001</v>
      </c>
      <c r="M306" s="1">
        <f t="shared" si="36"/>
        <v>5.05</v>
      </c>
    </row>
    <row r="307" spans="2:13" ht="14">
      <c r="B307" s="1">
        <f>B308</f>
        <v>-104.18453829800001</v>
      </c>
      <c r="C307" s="1">
        <v>-5</v>
      </c>
      <c r="D307" s="1">
        <f>D303+8</f>
        <v>48.303369306</v>
      </c>
      <c r="K307" s="13">
        <f t="shared" si="34"/>
        <v>16.655461701999997</v>
      </c>
      <c r="L307" s="1">
        <f t="shared" si="35"/>
        <v>29.963369306000001</v>
      </c>
      <c r="M307" s="1">
        <f t="shared" si="36"/>
        <v>5.05</v>
      </c>
    </row>
    <row r="308" spans="2:13" ht="14">
      <c r="B308" s="10">
        <v>-104.18453829800001</v>
      </c>
      <c r="C308" s="10">
        <v>0.25</v>
      </c>
      <c r="D308" s="1">
        <f>D304+8</f>
        <v>48.303369306</v>
      </c>
      <c r="K308" s="13">
        <f t="shared" si="34"/>
        <v>16.655461701999997</v>
      </c>
      <c r="L308" s="1">
        <f t="shared" si="35"/>
        <v>29.963369306000001</v>
      </c>
      <c r="M308" s="1">
        <f t="shared" si="36"/>
        <v>-0.2</v>
      </c>
    </row>
    <row r="309" spans="2:13" ht="14">
      <c r="B309" s="1">
        <f>B305+1.256124722</f>
        <v>-111.88552459900001</v>
      </c>
      <c r="C309" s="10">
        <v>0.25</v>
      </c>
      <c r="D309" s="1">
        <f>D305+8</f>
        <v>48.303369306</v>
      </c>
      <c r="K309" s="13">
        <f t="shared" si="34"/>
        <v>8.9544754009999963</v>
      </c>
      <c r="L309" s="1">
        <f t="shared" si="35"/>
        <v>29.963369306000001</v>
      </c>
      <c r="M309" s="1">
        <f t="shared" si="36"/>
        <v>-0.2</v>
      </c>
    </row>
    <row r="310" spans="2:13" ht="14">
      <c r="B310" s="1">
        <f>B309</f>
        <v>-111.88552459900001</v>
      </c>
      <c r="C310" s="1">
        <v>-5</v>
      </c>
      <c r="D310" s="1">
        <f>D307</f>
        <v>48.303369306</v>
      </c>
      <c r="K310" s="13">
        <f t="shared" si="34"/>
        <v>8.9544754009999963</v>
      </c>
      <c r="L310" s="1">
        <f t="shared" si="35"/>
        <v>29.963369306000001</v>
      </c>
      <c r="M310" s="1">
        <f t="shared" si="36"/>
        <v>5.05</v>
      </c>
    </row>
    <row r="311" spans="2:13" ht="14">
      <c r="B311" s="1">
        <f>B312</f>
        <v>-104.18453829800001</v>
      </c>
      <c r="C311" s="1">
        <v>-5</v>
      </c>
      <c r="D311" s="1">
        <f>D307+8</f>
        <v>56.303369306</v>
      </c>
      <c r="K311" s="13">
        <f t="shared" si="34"/>
        <v>16.655461701999997</v>
      </c>
      <c r="L311" s="1">
        <f t="shared" si="35"/>
        <v>37.963369306000004</v>
      </c>
      <c r="M311" s="1">
        <f t="shared" si="36"/>
        <v>5.05</v>
      </c>
    </row>
    <row r="312" spans="2:13" ht="14">
      <c r="B312" s="10">
        <v>-104.18453829800001</v>
      </c>
      <c r="C312" s="10">
        <v>0.25</v>
      </c>
      <c r="D312" s="1">
        <f>D308+8</f>
        <v>56.303369306</v>
      </c>
      <c r="K312" s="13">
        <f t="shared" si="34"/>
        <v>16.655461701999997</v>
      </c>
      <c r="L312" s="1">
        <f t="shared" si="35"/>
        <v>37.963369306000004</v>
      </c>
      <c r="M312" s="1">
        <f t="shared" si="36"/>
        <v>-0.2</v>
      </c>
    </row>
    <row r="313" spans="2:13" ht="14">
      <c r="B313" s="1">
        <f>B309+1.256124722</f>
        <v>-110.62939987700001</v>
      </c>
      <c r="C313" s="10">
        <v>0.25</v>
      </c>
      <c r="D313" s="1">
        <f>D309+8</f>
        <v>56.303369306</v>
      </c>
      <c r="K313" s="13">
        <f t="shared" si="34"/>
        <v>10.210600122999992</v>
      </c>
      <c r="L313" s="1">
        <f t="shared" si="35"/>
        <v>37.963369306000004</v>
      </c>
      <c r="M313" s="1">
        <f t="shared" si="36"/>
        <v>-0.2</v>
      </c>
    </row>
    <row r="314" spans="2:13" ht="14">
      <c r="B314" s="1">
        <f>B313</f>
        <v>-110.62939987700001</v>
      </c>
      <c r="C314" s="1">
        <v>-5</v>
      </c>
      <c r="D314" s="1">
        <f>D311</f>
        <v>56.303369306</v>
      </c>
      <c r="K314" s="13">
        <f t="shared" si="34"/>
        <v>10.210600122999992</v>
      </c>
      <c r="L314" s="1">
        <f t="shared" si="35"/>
        <v>37.963369306000004</v>
      </c>
      <c r="M314" s="1">
        <f t="shared" si="36"/>
        <v>5.05</v>
      </c>
    </row>
    <row r="315" spans="2:13" ht="14">
      <c r="B315" s="1">
        <f>B316</f>
        <v>-104.18453829800001</v>
      </c>
      <c r="C315" s="1">
        <v>-5</v>
      </c>
      <c r="D315" s="1">
        <f>D311+8</f>
        <v>64.303369306000008</v>
      </c>
      <c r="K315" s="13">
        <f t="shared" si="34"/>
        <v>16.655461701999997</v>
      </c>
      <c r="L315" s="1">
        <f t="shared" si="35"/>
        <v>45.963369306000004</v>
      </c>
      <c r="M315" s="1">
        <f t="shared" si="36"/>
        <v>5.05</v>
      </c>
    </row>
    <row r="316" spans="2:13" ht="14">
      <c r="B316" s="10">
        <v>-104.18453829800001</v>
      </c>
      <c r="C316" s="10">
        <v>0.25</v>
      </c>
      <c r="D316" s="1">
        <f>D312+8</f>
        <v>64.303369306000008</v>
      </c>
      <c r="K316" s="13">
        <f t="shared" si="34"/>
        <v>16.655461701999997</v>
      </c>
      <c r="L316" s="1">
        <f t="shared" si="35"/>
        <v>45.963369306000004</v>
      </c>
      <c r="M316" s="1">
        <f t="shared" si="36"/>
        <v>-0.2</v>
      </c>
    </row>
    <row r="317" spans="2:13" ht="14">
      <c r="B317" s="1">
        <f>B313+1.256124722</f>
        <v>-109.37327515500002</v>
      </c>
      <c r="C317" s="10">
        <v>0.25</v>
      </c>
      <c r="D317" s="1">
        <f>D313+8</f>
        <v>64.303369306000008</v>
      </c>
      <c r="K317" s="13">
        <f t="shared" si="34"/>
        <v>11.466724844999987</v>
      </c>
      <c r="L317" s="1">
        <f t="shared" si="35"/>
        <v>45.963369306000004</v>
      </c>
      <c r="M317" s="1">
        <f t="shared" si="36"/>
        <v>-0.2</v>
      </c>
    </row>
    <row r="318" spans="2:13" ht="14">
      <c r="B318" s="1">
        <f>B317</f>
        <v>-109.37327515500002</v>
      </c>
      <c r="C318" s="1">
        <v>-5</v>
      </c>
      <c r="D318" s="1">
        <f>D315</f>
        <v>64.303369306000008</v>
      </c>
      <c r="K318" s="13">
        <f t="shared" si="34"/>
        <v>11.466724844999987</v>
      </c>
      <c r="L318" s="1">
        <f t="shared" si="35"/>
        <v>45.963369306000004</v>
      </c>
      <c r="M318" s="1">
        <f t="shared" si="36"/>
        <v>5.05</v>
      </c>
    </row>
    <row r="319" spans="2:13" ht="14">
      <c r="B319" s="1">
        <f>B320</f>
        <v>-104.18453829800001</v>
      </c>
      <c r="C319" s="1">
        <v>-5</v>
      </c>
      <c r="D319" s="1">
        <f>D315+8</f>
        <v>72.303369306000008</v>
      </c>
      <c r="K319" s="13">
        <f t="shared" si="34"/>
        <v>16.655461701999997</v>
      </c>
      <c r="L319" s="1">
        <f t="shared" si="35"/>
        <v>53.963369306000004</v>
      </c>
      <c r="M319" s="1">
        <f t="shared" si="36"/>
        <v>5.05</v>
      </c>
    </row>
    <row r="320" spans="2:13" ht="14">
      <c r="B320" s="10">
        <v>-104.18453829800001</v>
      </c>
      <c r="C320" s="10">
        <v>0.25</v>
      </c>
      <c r="D320" s="1">
        <f>D316+8</f>
        <v>72.303369306000008</v>
      </c>
      <c r="K320" s="13">
        <f t="shared" si="34"/>
        <v>16.655461701999997</v>
      </c>
      <c r="L320" s="1">
        <f t="shared" si="35"/>
        <v>53.963369306000004</v>
      </c>
      <c r="M320" s="1">
        <f t="shared" si="36"/>
        <v>-0.2</v>
      </c>
    </row>
    <row r="321" spans="2:13" ht="14">
      <c r="B321" s="1">
        <f>B317+1.256124722</f>
        <v>-108.11715043300002</v>
      </c>
      <c r="C321" s="10">
        <v>0.25</v>
      </c>
      <c r="D321" s="1">
        <f>D317+8</f>
        <v>72.303369306000008</v>
      </c>
      <c r="K321" s="13">
        <f t="shared" si="34"/>
        <v>12.722849566999983</v>
      </c>
      <c r="L321" s="1">
        <f t="shared" si="35"/>
        <v>53.963369306000004</v>
      </c>
      <c r="M321" s="1">
        <f t="shared" si="36"/>
        <v>-0.2</v>
      </c>
    </row>
    <row r="322" spans="2:13" ht="14">
      <c r="B322" s="1">
        <f>B321</f>
        <v>-108.11715043300002</v>
      </c>
      <c r="C322" s="1">
        <v>-5</v>
      </c>
      <c r="D322" s="1">
        <f>D319</f>
        <v>72.303369306000008</v>
      </c>
      <c r="K322" s="13">
        <f t="shared" si="34"/>
        <v>12.722849566999983</v>
      </c>
      <c r="L322" s="1">
        <f t="shared" si="35"/>
        <v>53.963369306000004</v>
      </c>
      <c r="M322" s="1">
        <f t="shared" si="36"/>
        <v>5.05</v>
      </c>
    </row>
    <row r="323" spans="2:13" ht="14">
      <c r="B323" s="1">
        <f>B324</f>
        <v>-104.18453829800001</v>
      </c>
      <c r="C323" s="1">
        <v>-5</v>
      </c>
      <c r="D323" s="1">
        <f>D319+8</f>
        <v>80.303369306000008</v>
      </c>
      <c r="K323" s="13">
        <f t="shared" si="34"/>
        <v>16.655461701999997</v>
      </c>
      <c r="L323" s="1">
        <f t="shared" si="35"/>
        <v>61.963369306000004</v>
      </c>
      <c r="M323" s="1">
        <f t="shared" si="36"/>
        <v>5.05</v>
      </c>
    </row>
    <row r="324" spans="2:13" ht="14">
      <c r="B324" s="10">
        <v>-104.18453829800001</v>
      </c>
      <c r="C324" s="10">
        <v>0.25</v>
      </c>
      <c r="D324" s="1">
        <f>D320+8</f>
        <v>80.303369306000008</v>
      </c>
      <c r="K324" s="13">
        <f t="shared" ref="K324:K387" si="39">B324+120.84</f>
        <v>16.655461701999997</v>
      </c>
      <c r="L324" s="1">
        <f t="shared" ref="L324:L387" si="40">D324-18.34</f>
        <v>61.963369306000004</v>
      </c>
      <c r="M324" s="1">
        <f t="shared" ref="M324:M387" si="41">C324*-1+0.05</f>
        <v>-0.2</v>
      </c>
    </row>
    <row r="325" spans="2:13" ht="14">
      <c r="B325" s="1">
        <f>B321+1.256124722</f>
        <v>-106.86102571100002</v>
      </c>
      <c r="C325" s="10">
        <v>0.25</v>
      </c>
      <c r="D325" s="1">
        <f>D321+8</f>
        <v>80.303369306000008</v>
      </c>
      <c r="K325" s="13">
        <f t="shared" si="39"/>
        <v>13.978974288999979</v>
      </c>
      <c r="L325" s="1">
        <f t="shared" si="40"/>
        <v>61.963369306000004</v>
      </c>
      <c r="M325" s="1">
        <f t="shared" si="41"/>
        <v>-0.2</v>
      </c>
    </row>
    <row r="326" spans="2:13" ht="14">
      <c r="B326" s="1">
        <f>B325</f>
        <v>-106.86102571100002</v>
      </c>
      <c r="C326" s="1">
        <v>-5</v>
      </c>
      <c r="D326" s="1">
        <f>D323</f>
        <v>80.303369306000008</v>
      </c>
      <c r="K326" s="13">
        <f t="shared" si="39"/>
        <v>13.978974288999979</v>
      </c>
      <c r="L326" s="1">
        <f t="shared" si="40"/>
        <v>61.963369306000004</v>
      </c>
      <c r="M326" s="1">
        <f t="shared" si="41"/>
        <v>5.05</v>
      </c>
    </row>
    <row r="327" spans="2:13" ht="14">
      <c r="B327" s="11">
        <v>-100.630984908</v>
      </c>
      <c r="C327" s="10">
        <v>-5</v>
      </c>
      <c r="D327" s="12">
        <v>86.303369305999993</v>
      </c>
      <c r="K327" s="13">
        <f t="shared" si="39"/>
        <v>20.209015092000001</v>
      </c>
      <c r="L327" s="1">
        <f t="shared" si="40"/>
        <v>67.96336930599999</v>
      </c>
      <c r="M327" s="1">
        <f t="shared" si="41"/>
        <v>5.05</v>
      </c>
    </row>
    <row r="328" spans="2:13" ht="14">
      <c r="B328" s="11">
        <v>-100.630984908</v>
      </c>
      <c r="C328" s="10">
        <v>0.5</v>
      </c>
      <c r="D328" s="12">
        <v>86.303369305999993</v>
      </c>
      <c r="K328" s="13">
        <f t="shared" si="39"/>
        <v>20.209015092000001</v>
      </c>
      <c r="L328" s="1">
        <f t="shared" si="40"/>
        <v>67.96336930599999</v>
      </c>
      <c r="M328" s="1">
        <f t="shared" si="41"/>
        <v>-0.45</v>
      </c>
    </row>
    <row r="329" spans="2:13" ht="14">
      <c r="B329" s="11">
        <v>-99.685934098000004</v>
      </c>
      <c r="C329" s="10">
        <v>0.5</v>
      </c>
      <c r="D329" s="12">
        <v>86.303369305999993</v>
      </c>
      <c r="K329" s="13">
        <f t="shared" si="39"/>
        <v>21.154065901999999</v>
      </c>
      <c r="L329" s="1">
        <f t="shared" si="40"/>
        <v>67.96336930599999</v>
      </c>
      <c r="M329" s="1">
        <f t="shared" si="41"/>
        <v>-0.45</v>
      </c>
    </row>
    <row r="330" spans="2:13" ht="14">
      <c r="B330" s="11">
        <v>-99.685934098000004</v>
      </c>
      <c r="C330" s="10">
        <v>-5</v>
      </c>
      <c r="D330" s="12">
        <v>86.303369305999993</v>
      </c>
      <c r="K330" s="13">
        <f t="shared" si="39"/>
        <v>21.154065901999999</v>
      </c>
      <c r="L330" s="1">
        <f t="shared" si="40"/>
        <v>67.96336930599999</v>
      </c>
      <c r="M330" s="1">
        <f t="shared" si="41"/>
        <v>5.05</v>
      </c>
    </row>
    <row r="331" spans="2:13" ht="14">
      <c r="B331" s="11">
        <f t="shared" ref="B331:C350" si="42">B327</f>
        <v>-100.630984908</v>
      </c>
      <c r="C331" s="10">
        <f t="shared" si="42"/>
        <v>-5</v>
      </c>
      <c r="D331" s="12">
        <f t="shared" ref="D331:D362" si="43">D327-2.5</f>
        <v>83.803369305999993</v>
      </c>
      <c r="K331" s="13">
        <f t="shared" si="39"/>
        <v>20.209015092000001</v>
      </c>
      <c r="L331" s="1">
        <f t="shared" si="40"/>
        <v>65.46336930599999</v>
      </c>
      <c r="M331" s="1">
        <f t="shared" si="41"/>
        <v>5.05</v>
      </c>
    </row>
    <row r="332" spans="2:13" ht="14">
      <c r="B332" s="11">
        <f t="shared" si="42"/>
        <v>-100.630984908</v>
      </c>
      <c r="C332" s="10">
        <f t="shared" si="42"/>
        <v>0.5</v>
      </c>
      <c r="D332" s="12">
        <f t="shared" si="43"/>
        <v>83.803369305999993</v>
      </c>
      <c r="K332" s="13">
        <f t="shared" si="39"/>
        <v>20.209015092000001</v>
      </c>
      <c r="L332" s="1">
        <f t="shared" si="40"/>
        <v>65.46336930599999</v>
      </c>
      <c r="M332" s="1">
        <f t="shared" si="41"/>
        <v>-0.45</v>
      </c>
    </row>
    <row r="333" spans="2:13" ht="14">
      <c r="B333" s="11">
        <f t="shared" si="42"/>
        <v>-99.685934098000004</v>
      </c>
      <c r="C333" s="10">
        <f t="shared" si="42"/>
        <v>0.5</v>
      </c>
      <c r="D333" s="12">
        <f t="shared" si="43"/>
        <v>83.803369305999993</v>
      </c>
      <c r="K333" s="13">
        <f t="shared" si="39"/>
        <v>21.154065901999999</v>
      </c>
      <c r="L333" s="1">
        <f t="shared" si="40"/>
        <v>65.46336930599999</v>
      </c>
      <c r="M333" s="1">
        <f t="shared" si="41"/>
        <v>-0.45</v>
      </c>
    </row>
    <row r="334" spans="2:13" ht="14">
      <c r="B334" s="11">
        <f t="shared" si="42"/>
        <v>-99.685934098000004</v>
      </c>
      <c r="C334" s="10">
        <f t="shared" si="42"/>
        <v>-5</v>
      </c>
      <c r="D334" s="12">
        <f t="shared" si="43"/>
        <v>83.803369305999993</v>
      </c>
      <c r="K334" s="13">
        <f t="shared" si="39"/>
        <v>21.154065901999999</v>
      </c>
      <c r="L334" s="1">
        <f t="shared" si="40"/>
        <v>65.46336930599999</v>
      </c>
      <c r="M334" s="1">
        <f t="shared" si="41"/>
        <v>5.05</v>
      </c>
    </row>
    <row r="335" spans="2:13" ht="14">
      <c r="B335" s="11">
        <f t="shared" si="42"/>
        <v>-100.630984908</v>
      </c>
      <c r="C335" s="10">
        <f t="shared" si="42"/>
        <v>-5</v>
      </c>
      <c r="D335" s="12">
        <f t="shared" si="43"/>
        <v>81.303369305999993</v>
      </c>
      <c r="K335" s="13">
        <f t="shared" si="39"/>
        <v>20.209015092000001</v>
      </c>
      <c r="L335" s="1">
        <f t="shared" si="40"/>
        <v>62.96336930599999</v>
      </c>
      <c r="M335" s="1">
        <f t="shared" si="41"/>
        <v>5.05</v>
      </c>
    </row>
    <row r="336" spans="2:13" ht="14">
      <c r="B336" s="11">
        <f t="shared" si="42"/>
        <v>-100.630984908</v>
      </c>
      <c r="C336" s="10">
        <f t="shared" si="42"/>
        <v>0.5</v>
      </c>
      <c r="D336" s="12">
        <f t="shared" si="43"/>
        <v>81.303369305999993</v>
      </c>
      <c r="K336" s="13">
        <f t="shared" si="39"/>
        <v>20.209015092000001</v>
      </c>
      <c r="L336" s="1">
        <f t="shared" si="40"/>
        <v>62.96336930599999</v>
      </c>
      <c r="M336" s="1">
        <f t="shared" si="41"/>
        <v>-0.45</v>
      </c>
    </row>
    <row r="337" spans="2:13" ht="14">
      <c r="B337" s="11">
        <f t="shared" si="42"/>
        <v>-99.685934098000004</v>
      </c>
      <c r="C337" s="10">
        <f t="shared" si="42"/>
        <v>0.5</v>
      </c>
      <c r="D337" s="12">
        <f t="shared" si="43"/>
        <v>81.303369305999993</v>
      </c>
      <c r="K337" s="13">
        <f t="shared" si="39"/>
        <v>21.154065901999999</v>
      </c>
      <c r="L337" s="1">
        <f t="shared" si="40"/>
        <v>62.96336930599999</v>
      </c>
      <c r="M337" s="1">
        <f t="shared" si="41"/>
        <v>-0.45</v>
      </c>
    </row>
    <row r="338" spans="2:13" ht="14">
      <c r="B338" s="11">
        <f t="shared" si="42"/>
        <v>-99.685934098000004</v>
      </c>
      <c r="C338" s="10">
        <f t="shared" si="42"/>
        <v>-5</v>
      </c>
      <c r="D338" s="12">
        <f t="shared" si="43"/>
        <v>81.303369305999993</v>
      </c>
      <c r="K338" s="13">
        <f t="shared" si="39"/>
        <v>21.154065901999999</v>
      </c>
      <c r="L338" s="1">
        <f t="shared" si="40"/>
        <v>62.96336930599999</v>
      </c>
      <c r="M338" s="1">
        <f t="shared" si="41"/>
        <v>5.05</v>
      </c>
    </row>
    <row r="339" spans="2:13" ht="14">
      <c r="B339" s="11">
        <f t="shared" si="42"/>
        <v>-100.630984908</v>
      </c>
      <c r="C339" s="10">
        <f t="shared" si="42"/>
        <v>-5</v>
      </c>
      <c r="D339" s="12">
        <f t="shared" si="43"/>
        <v>78.803369305999993</v>
      </c>
      <c r="K339" s="13">
        <f t="shared" si="39"/>
        <v>20.209015092000001</v>
      </c>
      <c r="L339" s="1">
        <f t="shared" si="40"/>
        <v>60.46336930599999</v>
      </c>
      <c r="M339" s="1">
        <f t="shared" si="41"/>
        <v>5.05</v>
      </c>
    </row>
    <row r="340" spans="2:13" ht="14">
      <c r="B340" s="11">
        <f t="shared" si="42"/>
        <v>-100.630984908</v>
      </c>
      <c r="C340" s="10">
        <f t="shared" si="42"/>
        <v>0.5</v>
      </c>
      <c r="D340" s="12">
        <f t="shared" si="43"/>
        <v>78.803369305999993</v>
      </c>
      <c r="K340" s="13">
        <f t="shared" si="39"/>
        <v>20.209015092000001</v>
      </c>
      <c r="L340" s="1">
        <f t="shared" si="40"/>
        <v>60.46336930599999</v>
      </c>
      <c r="M340" s="1">
        <f t="shared" si="41"/>
        <v>-0.45</v>
      </c>
    </row>
    <row r="341" spans="2:13" ht="14">
      <c r="B341" s="11">
        <f t="shared" si="42"/>
        <v>-99.685934098000004</v>
      </c>
      <c r="C341" s="10">
        <f t="shared" si="42"/>
        <v>0.5</v>
      </c>
      <c r="D341" s="12">
        <f t="shared" si="43"/>
        <v>78.803369305999993</v>
      </c>
      <c r="K341" s="13">
        <f t="shared" si="39"/>
        <v>21.154065901999999</v>
      </c>
      <c r="L341" s="1">
        <f t="shared" si="40"/>
        <v>60.46336930599999</v>
      </c>
      <c r="M341" s="1">
        <f t="shared" si="41"/>
        <v>-0.45</v>
      </c>
    </row>
    <row r="342" spans="2:13" ht="14">
      <c r="B342" s="11">
        <f t="shared" si="42"/>
        <v>-99.685934098000004</v>
      </c>
      <c r="C342" s="10">
        <f t="shared" si="42"/>
        <v>-5</v>
      </c>
      <c r="D342" s="12">
        <f t="shared" si="43"/>
        <v>78.803369305999993</v>
      </c>
      <c r="K342" s="13">
        <f t="shared" si="39"/>
        <v>21.154065901999999</v>
      </c>
      <c r="L342" s="1">
        <f t="shared" si="40"/>
        <v>60.46336930599999</v>
      </c>
      <c r="M342" s="1">
        <f t="shared" si="41"/>
        <v>5.05</v>
      </c>
    </row>
    <row r="343" spans="2:13" ht="14">
      <c r="B343" s="11">
        <f t="shared" si="42"/>
        <v>-100.630984908</v>
      </c>
      <c r="C343" s="10">
        <f t="shared" si="42"/>
        <v>-5</v>
      </c>
      <c r="D343" s="12">
        <f t="shared" si="43"/>
        <v>76.303369305999993</v>
      </c>
      <c r="K343" s="13">
        <f t="shared" si="39"/>
        <v>20.209015092000001</v>
      </c>
      <c r="L343" s="1">
        <f t="shared" si="40"/>
        <v>57.96336930599999</v>
      </c>
      <c r="M343" s="1">
        <f t="shared" si="41"/>
        <v>5.05</v>
      </c>
    </row>
    <row r="344" spans="2:13" ht="14">
      <c r="B344" s="11">
        <f t="shared" si="42"/>
        <v>-100.630984908</v>
      </c>
      <c r="C344" s="10">
        <f t="shared" si="42"/>
        <v>0.5</v>
      </c>
      <c r="D344" s="12">
        <f t="shared" si="43"/>
        <v>76.303369305999993</v>
      </c>
      <c r="K344" s="13">
        <f t="shared" si="39"/>
        <v>20.209015092000001</v>
      </c>
      <c r="L344" s="1">
        <f t="shared" si="40"/>
        <v>57.96336930599999</v>
      </c>
      <c r="M344" s="1">
        <f t="shared" si="41"/>
        <v>-0.45</v>
      </c>
    </row>
    <row r="345" spans="2:13" ht="14">
      <c r="B345" s="11">
        <f t="shared" si="42"/>
        <v>-99.685934098000004</v>
      </c>
      <c r="C345" s="10">
        <f t="shared" si="42"/>
        <v>0.5</v>
      </c>
      <c r="D345" s="12">
        <f t="shared" si="43"/>
        <v>76.303369305999993</v>
      </c>
      <c r="K345" s="13">
        <f t="shared" si="39"/>
        <v>21.154065901999999</v>
      </c>
      <c r="L345" s="1">
        <f t="shared" si="40"/>
        <v>57.96336930599999</v>
      </c>
      <c r="M345" s="1">
        <f t="shared" si="41"/>
        <v>-0.45</v>
      </c>
    </row>
    <row r="346" spans="2:13" ht="14">
      <c r="B346" s="11">
        <f t="shared" si="42"/>
        <v>-99.685934098000004</v>
      </c>
      <c r="C346" s="10">
        <f t="shared" si="42"/>
        <v>-5</v>
      </c>
      <c r="D346" s="12">
        <f t="shared" si="43"/>
        <v>76.303369305999993</v>
      </c>
      <c r="K346" s="13">
        <f t="shared" si="39"/>
        <v>21.154065901999999</v>
      </c>
      <c r="L346" s="1">
        <f t="shared" si="40"/>
        <v>57.96336930599999</v>
      </c>
      <c r="M346" s="1">
        <f t="shared" si="41"/>
        <v>5.05</v>
      </c>
    </row>
    <row r="347" spans="2:13" ht="14">
      <c r="B347" s="11">
        <f t="shared" si="42"/>
        <v>-100.630984908</v>
      </c>
      <c r="C347" s="10">
        <f t="shared" si="42"/>
        <v>-5</v>
      </c>
      <c r="D347" s="12">
        <f t="shared" si="43"/>
        <v>73.803369305999993</v>
      </c>
      <c r="K347" s="13">
        <f t="shared" si="39"/>
        <v>20.209015092000001</v>
      </c>
      <c r="L347" s="1">
        <f t="shared" si="40"/>
        <v>55.46336930599999</v>
      </c>
      <c r="M347" s="1">
        <f t="shared" si="41"/>
        <v>5.05</v>
      </c>
    </row>
    <row r="348" spans="2:13" ht="14">
      <c r="B348" s="11">
        <f t="shared" si="42"/>
        <v>-100.630984908</v>
      </c>
      <c r="C348" s="10">
        <f t="shared" si="42"/>
        <v>0.5</v>
      </c>
      <c r="D348" s="12">
        <f t="shared" si="43"/>
        <v>73.803369305999993</v>
      </c>
      <c r="K348" s="13">
        <f t="shared" si="39"/>
        <v>20.209015092000001</v>
      </c>
      <c r="L348" s="1">
        <f t="shared" si="40"/>
        <v>55.46336930599999</v>
      </c>
      <c r="M348" s="1">
        <f t="shared" si="41"/>
        <v>-0.45</v>
      </c>
    </row>
    <row r="349" spans="2:13" ht="14">
      <c r="B349" s="11">
        <f t="shared" si="42"/>
        <v>-99.685934098000004</v>
      </c>
      <c r="C349" s="10">
        <f t="shared" si="42"/>
        <v>0.5</v>
      </c>
      <c r="D349" s="12">
        <f t="shared" si="43"/>
        <v>73.803369305999993</v>
      </c>
      <c r="K349" s="13">
        <f t="shared" si="39"/>
        <v>21.154065901999999</v>
      </c>
      <c r="L349" s="1">
        <f t="shared" si="40"/>
        <v>55.46336930599999</v>
      </c>
      <c r="M349" s="1">
        <f t="shared" si="41"/>
        <v>-0.45</v>
      </c>
    </row>
    <row r="350" spans="2:13" ht="14">
      <c r="B350" s="11">
        <f t="shared" si="42"/>
        <v>-99.685934098000004</v>
      </c>
      <c r="C350" s="10">
        <f t="shared" si="42"/>
        <v>-5</v>
      </c>
      <c r="D350" s="12">
        <f t="shared" si="43"/>
        <v>73.803369305999993</v>
      </c>
      <c r="K350" s="13">
        <f t="shared" si="39"/>
        <v>21.154065901999999</v>
      </c>
      <c r="L350" s="1">
        <f t="shared" si="40"/>
        <v>55.46336930599999</v>
      </c>
      <c r="M350" s="1">
        <f t="shared" si="41"/>
        <v>5.05</v>
      </c>
    </row>
    <row r="351" spans="2:13" ht="14">
      <c r="B351" s="11">
        <f t="shared" ref="B351:C370" si="44">B347</f>
        <v>-100.630984908</v>
      </c>
      <c r="C351" s="10">
        <f t="shared" si="44"/>
        <v>-5</v>
      </c>
      <c r="D351" s="12">
        <f t="shared" si="43"/>
        <v>71.303369305999993</v>
      </c>
      <c r="K351" s="13">
        <f t="shared" si="39"/>
        <v>20.209015092000001</v>
      </c>
      <c r="L351" s="1">
        <f t="shared" si="40"/>
        <v>52.96336930599999</v>
      </c>
      <c r="M351" s="1">
        <f t="shared" si="41"/>
        <v>5.05</v>
      </c>
    </row>
    <row r="352" spans="2:13" ht="14">
      <c r="B352" s="11">
        <f t="shared" si="44"/>
        <v>-100.630984908</v>
      </c>
      <c r="C352" s="10">
        <f t="shared" si="44"/>
        <v>0.5</v>
      </c>
      <c r="D352" s="12">
        <f t="shared" si="43"/>
        <v>71.303369305999993</v>
      </c>
      <c r="K352" s="13">
        <f t="shared" si="39"/>
        <v>20.209015092000001</v>
      </c>
      <c r="L352" s="1">
        <f t="shared" si="40"/>
        <v>52.96336930599999</v>
      </c>
      <c r="M352" s="1">
        <f t="shared" si="41"/>
        <v>-0.45</v>
      </c>
    </row>
    <row r="353" spans="2:13" ht="14">
      <c r="B353" s="11">
        <f t="shared" si="44"/>
        <v>-99.685934098000004</v>
      </c>
      <c r="C353" s="10">
        <f t="shared" si="44"/>
        <v>0.5</v>
      </c>
      <c r="D353" s="12">
        <f t="shared" si="43"/>
        <v>71.303369305999993</v>
      </c>
      <c r="K353" s="13">
        <f t="shared" si="39"/>
        <v>21.154065901999999</v>
      </c>
      <c r="L353" s="1">
        <f t="shared" si="40"/>
        <v>52.96336930599999</v>
      </c>
      <c r="M353" s="1">
        <f t="shared" si="41"/>
        <v>-0.45</v>
      </c>
    </row>
    <row r="354" spans="2:13" ht="14">
      <c r="B354" s="11">
        <f t="shared" si="44"/>
        <v>-99.685934098000004</v>
      </c>
      <c r="C354" s="10">
        <f t="shared" si="44"/>
        <v>-5</v>
      </c>
      <c r="D354" s="12">
        <f t="shared" si="43"/>
        <v>71.303369305999993</v>
      </c>
      <c r="K354" s="13">
        <f t="shared" si="39"/>
        <v>21.154065901999999</v>
      </c>
      <c r="L354" s="1">
        <f t="shared" si="40"/>
        <v>52.96336930599999</v>
      </c>
      <c r="M354" s="1">
        <f t="shared" si="41"/>
        <v>5.05</v>
      </c>
    </row>
    <row r="355" spans="2:13" ht="14">
      <c r="B355" s="11">
        <f t="shared" si="44"/>
        <v>-100.630984908</v>
      </c>
      <c r="C355" s="10">
        <f t="shared" si="44"/>
        <v>-5</v>
      </c>
      <c r="D355" s="12">
        <f t="shared" si="43"/>
        <v>68.803369305999993</v>
      </c>
      <c r="K355" s="13">
        <f t="shared" si="39"/>
        <v>20.209015092000001</v>
      </c>
      <c r="L355" s="1">
        <f t="shared" si="40"/>
        <v>50.46336930599999</v>
      </c>
      <c r="M355" s="1">
        <f t="shared" si="41"/>
        <v>5.05</v>
      </c>
    </row>
    <row r="356" spans="2:13" ht="14">
      <c r="B356" s="11">
        <f t="shared" si="44"/>
        <v>-100.630984908</v>
      </c>
      <c r="C356" s="10">
        <f t="shared" si="44"/>
        <v>0.5</v>
      </c>
      <c r="D356" s="12">
        <f t="shared" si="43"/>
        <v>68.803369305999993</v>
      </c>
      <c r="K356" s="13">
        <f t="shared" si="39"/>
        <v>20.209015092000001</v>
      </c>
      <c r="L356" s="1">
        <f t="shared" si="40"/>
        <v>50.46336930599999</v>
      </c>
      <c r="M356" s="1">
        <f t="shared" si="41"/>
        <v>-0.45</v>
      </c>
    </row>
    <row r="357" spans="2:13" ht="14">
      <c r="B357" s="11">
        <f t="shared" si="44"/>
        <v>-99.685934098000004</v>
      </c>
      <c r="C357" s="10">
        <f t="shared" si="44"/>
        <v>0.5</v>
      </c>
      <c r="D357" s="12">
        <f t="shared" si="43"/>
        <v>68.803369305999993</v>
      </c>
      <c r="K357" s="13">
        <f t="shared" si="39"/>
        <v>21.154065901999999</v>
      </c>
      <c r="L357" s="1">
        <f t="shared" si="40"/>
        <v>50.46336930599999</v>
      </c>
      <c r="M357" s="1">
        <f t="shared" si="41"/>
        <v>-0.45</v>
      </c>
    </row>
    <row r="358" spans="2:13" ht="14">
      <c r="B358" s="11">
        <f t="shared" si="44"/>
        <v>-99.685934098000004</v>
      </c>
      <c r="C358" s="10">
        <f t="shared" si="44"/>
        <v>-5</v>
      </c>
      <c r="D358" s="12">
        <f t="shared" si="43"/>
        <v>68.803369305999993</v>
      </c>
      <c r="K358" s="13">
        <f t="shared" si="39"/>
        <v>21.154065901999999</v>
      </c>
      <c r="L358" s="1">
        <f t="shared" si="40"/>
        <v>50.46336930599999</v>
      </c>
      <c r="M358" s="1">
        <f t="shared" si="41"/>
        <v>5.05</v>
      </c>
    </row>
    <row r="359" spans="2:13" ht="14">
      <c r="B359" s="11">
        <f t="shared" si="44"/>
        <v>-100.630984908</v>
      </c>
      <c r="C359" s="10">
        <f t="shared" si="44"/>
        <v>-5</v>
      </c>
      <c r="D359" s="12">
        <f t="shared" si="43"/>
        <v>66.303369305999993</v>
      </c>
      <c r="K359" s="13">
        <f t="shared" si="39"/>
        <v>20.209015092000001</v>
      </c>
      <c r="L359" s="1">
        <f t="shared" si="40"/>
        <v>47.96336930599999</v>
      </c>
      <c r="M359" s="1">
        <f t="shared" si="41"/>
        <v>5.05</v>
      </c>
    </row>
    <row r="360" spans="2:13" ht="14">
      <c r="B360" s="11">
        <f t="shared" si="44"/>
        <v>-100.630984908</v>
      </c>
      <c r="C360" s="10">
        <f t="shared" si="44"/>
        <v>0.5</v>
      </c>
      <c r="D360" s="12">
        <f t="shared" si="43"/>
        <v>66.303369305999993</v>
      </c>
      <c r="K360" s="13">
        <f t="shared" si="39"/>
        <v>20.209015092000001</v>
      </c>
      <c r="L360" s="1">
        <f t="shared" si="40"/>
        <v>47.96336930599999</v>
      </c>
      <c r="M360" s="1">
        <f t="shared" si="41"/>
        <v>-0.45</v>
      </c>
    </row>
    <row r="361" spans="2:13" ht="14">
      <c r="B361" s="11">
        <f t="shared" si="44"/>
        <v>-99.685934098000004</v>
      </c>
      <c r="C361" s="10">
        <f t="shared" si="44"/>
        <v>0.5</v>
      </c>
      <c r="D361" s="12">
        <f t="shared" si="43"/>
        <v>66.303369305999993</v>
      </c>
      <c r="K361" s="13">
        <f t="shared" si="39"/>
        <v>21.154065901999999</v>
      </c>
      <c r="L361" s="1">
        <f t="shared" si="40"/>
        <v>47.96336930599999</v>
      </c>
      <c r="M361" s="1">
        <f t="shared" si="41"/>
        <v>-0.45</v>
      </c>
    </row>
    <row r="362" spans="2:13" ht="14">
      <c r="B362" s="11">
        <f t="shared" si="44"/>
        <v>-99.685934098000004</v>
      </c>
      <c r="C362" s="10">
        <f t="shared" si="44"/>
        <v>-5</v>
      </c>
      <c r="D362" s="12">
        <f t="shared" si="43"/>
        <v>66.303369305999993</v>
      </c>
      <c r="K362" s="13">
        <f t="shared" si="39"/>
        <v>21.154065901999999</v>
      </c>
      <c r="L362" s="1">
        <f t="shared" si="40"/>
        <v>47.96336930599999</v>
      </c>
      <c r="M362" s="1">
        <f t="shared" si="41"/>
        <v>5.05</v>
      </c>
    </row>
    <row r="363" spans="2:13" ht="14">
      <c r="B363" s="11">
        <f t="shared" si="44"/>
        <v>-100.630984908</v>
      </c>
      <c r="C363" s="10">
        <f t="shared" si="44"/>
        <v>-5</v>
      </c>
      <c r="D363" s="12">
        <f t="shared" ref="D363:D394" si="45">D359-2.5</f>
        <v>63.803369305999993</v>
      </c>
      <c r="K363" s="13">
        <f t="shared" si="39"/>
        <v>20.209015092000001</v>
      </c>
      <c r="L363" s="1">
        <f t="shared" si="40"/>
        <v>45.46336930599999</v>
      </c>
      <c r="M363" s="1">
        <f t="shared" si="41"/>
        <v>5.05</v>
      </c>
    </row>
    <row r="364" spans="2:13" ht="14">
      <c r="B364" s="11">
        <f t="shared" si="44"/>
        <v>-100.630984908</v>
      </c>
      <c r="C364" s="10">
        <f t="shared" si="44"/>
        <v>0.5</v>
      </c>
      <c r="D364" s="12">
        <f t="shared" si="45"/>
        <v>63.803369305999993</v>
      </c>
      <c r="K364" s="13">
        <f t="shared" si="39"/>
        <v>20.209015092000001</v>
      </c>
      <c r="L364" s="1">
        <f t="shared" si="40"/>
        <v>45.46336930599999</v>
      </c>
      <c r="M364" s="1">
        <f t="shared" si="41"/>
        <v>-0.45</v>
      </c>
    </row>
    <row r="365" spans="2:13" ht="14">
      <c r="B365" s="11">
        <f t="shared" si="44"/>
        <v>-99.685934098000004</v>
      </c>
      <c r="C365" s="10">
        <f t="shared" si="44"/>
        <v>0.5</v>
      </c>
      <c r="D365" s="12">
        <f t="shared" si="45"/>
        <v>63.803369305999993</v>
      </c>
      <c r="K365" s="13">
        <f t="shared" si="39"/>
        <v>21.154065901999999</v>
      </c>
      <c r="L365" s="1">
        <f t="shared" si="40"/>
        <v>45.46336930599999</v>
      </c>
      <c r="M365" s="1">
        <f t="shared" si="41"/>
        <v>-0.45</v>
      </c>
    </row>
    <row r="366" spans="2:13" ht="14">
      <c r="B366" s="11">
        <f t="shared" si="44"/>
        <v>-99.685934098000004</v>
      </c>
      <c r="C366" s="10">
        <f t="shared" si="44"/>
        <v>-5</v>
      </c>
      <c r="D366" s="12">
        <f t="shared" si="45"/>
        <v>63.803369305999993</v>
      </c>
      <c r="K366" s="13">
        <f t="shared" si="39"/>
        <v>21.154065901999999</v>
      </c>
      <c r="L366" s="1">
        <f t="shared" si="40"/>
        <v>45.46336930599999</v>
      </c>
      <c r="M366" s="1">
        <f t="shared" si="41"/>
        <v>5.05</v>
      </c>
    </row>
    <row r="367" spans="2:13" ht="14">
      <c r="B367" s="11">
        <f t="shared" si="44"/>
        <v>-100.630984908</v>
      </c>
      <c r="C367" s="10">
        <f t="shared" si="44"/>
        <v>-5</v>
      </c>
      <c r="D367" s="12">
        <f t="shared" si="45"/>
        <v>61.303369305999993</v>
      </c>
      <c r="K367" s="13">
        <f t="shared" si="39"/>
        <v>20.209015092000001</v>
      </c>
      <c r="L367" s="1">
        <f t="shared" si="40"/>
        <v>42.96336930599999</v>
      </c>
      <c r="M367" s="1">
        <f t="shared" si="41"/>
        <v>5.05</v>
      </c>
    </row>
    <row r="368" spans="2:13" ht="14">
      <c r="B368" s="11">
        <f t="shared" si="44"/>
        <v>-100.630984908</v>
      </c>
      <c r="C368" s="10">
        <f t="shared" si="44"/>
        <v>0.5</v>
      </c>
      <c r="D368" s="12">
        <f t="shared" si="45"/>
        <v>61.303369305999993</v>
      </c>
      <c r="K368" s="13">
        <f t="shared" si="39"/>
        <v>20.209015092000001</v>
      </c>
      <c r="L368" s="1">
        <f t="shared" si="40"/>
        <v>42.96336930599999</v>
      </c>
      <c r="M368" s="1">
        <f t="shared" si="41"/>
        <v>-0.45</v>
      </c>
    </row>
    <row r="369" spans="2:13" ht="14">
      <c r="B369" s="11">
        <f t="shared" si="44"/>
        <v>-99.685934098000004</v>
      </c>
      <c r="C369" s="10">
        <f t="shared" si="44"/>
        <v>0.5</v>
      </c>
      <c r="D369" s="12">
        <f t="shared" si="45"/>
        <v>61.303369305999993</v>
      </c>
      <c r="K369" s="13">
        <f t="shared" si="39"/>
        <v>21.154065901999999</v>
      </c>
      <c r="L369" s="1">
        <f t="shared" si="40"/>
        <v>42.96336930599999</v>
      </c>
      <c r="M369" s="1">
        <f t="shared" si="41"/>
        <v>-0.45</v>
      </c>
    </row>
    <row r="370" spans="2:13" ht="14">
      <c r="B370" s="11">
        <f t="shared" si="44"/>
        <v>-99.685934098000004</v>
      </c>
      <c r="C370" s="10">
        <f t="shared" si="44"/>
        <v>-5</v>
      </c>
      <c r="D370" s="12">
        <f t="shared" si="45"/>
        <v>61.303369305999993</v>
      </c>
      <c r="K370" s="13">
        <f t="shared" si="39"/>
        <v>21.154065901999999</v>
      </c>
      <c r="L370" s="1">
        <f t="shared" si="40"/>
        <v>42.96336930599999</v>
      </c>
      <c r="M370" s="1">
        <f t="shared" si="41"/>
        <v>5.05</v>
      </c>
    </row>
    <row r="371" spans="2:13" ht="14">
      <c r="B371" s="11">
        <f t="shared" ref="B371:C390" si="46">B367</f>
        <v>-100.630984908</v>
      </c>
      <c r="C371" s="10">
        <f t="shared" si="46"/>
        <v>-5</v>
      </c>
      <c r="D371" s="12">
        <f t="shared" si="45"/>
        <v>58.803369305999993</v>
      </c>
      <c r="K371" s="13">
        <f t="shared" si="39"/>
        <v>20.209015092000001</v>
      </c>
      <c r="L371" s="1">
        <f t="shared" si="40"/>
        <v>40.46336930599999</v>
      </c>
      <c r="M371" s="1">
        <f t="shared" si="41"/>
        <v>5.05</v>
      </c>
    </row>
    <row r="372" spans="2:13" ht="14">
      <c r="B372" s="11">
        <f t="shared" si="46"/>
        <v>-100.630984908</v>
      </c>
      <c r="C372" s="10">
        <f t="shared" si="46"/>
        <v>0.5</v>
      </c>
      <c r="D372" s="12">
        <f t="shared" si="45"/>
        <v>58.803369305999993</v>
      </c>
      <c r="K372" s="13">
        <f t="shared" si="39"/>
        <v>20.209015092000001</v>
      </c>
      <c r="L372" s="1">
        <f t="shared" si="40"/>
        <v>40.46336930599999</v>
      </c>
      <c r="M372" s="1">
        <f t="shared" si="41"/>
        <v>-0.45</v>
      </c>
    </row>
    <row r="373" spans="2:13" ht="14">
      <c r="B373" s="11">
        <f t="shared" si="46"/>
        <v>-99.685934098000004</v>
      </c>
      <c r="C373" s="10">
        <f t="shared" si="46"/>
        <v>0.5</v>
      </c>
      <c r="D373" s="12">
        <f t="shared" si="45"/>
        <v>58.803369305999993</v>
      </c>
      <c r="K373" s="13">
        <f t="shared" si="39"/>
        <v>21.154065901999999</v>
      </c>
      <c r="L373" s="1">
        <f t="shared" si="40"/>
        <v>40.46336930599999</v>
      </c>
      <c r="M373" s="1">
        <f t="shared" si="41"/>
        <v>-0.45</v>
      </c>
    </row>
    <row r="374" spans="2:13" ht="14">
      <c r="B374" s="11">
        <f t="shared" si="46"/>
        <v>-99.685934098000004</v>
      </c>
      <c r="C374" s="10">
        <f t="shared" si="46"/>
        <v>-5</v>
      </c>
      <c r="D374" s="12">
        <f t="shared" si="45"/>
        <v>58.803369305999993</v>
      </c>
      <c r="K374" s="13">
        <f t="shared" si="39"/>
        <v>21.154065901999999</v>
      </c>
      <c r="L374" s="1">
        <f t="shared" si="40"/>
        <v>40.46336930599999</v>
      </c>
      <c r="M374" s="1">
        <f t="shared" si="41"/>
        <v>5.05</v>
      </c>
    </row>
    <row r="375" spans="2:13" ht="14">
      <c r="B375" s="11">
        <f t="shared" si="46"/>
        <v>-100.630984908</v>
      </c>
      <c r="C375" s="10">
        <f t="shared" si="46"/>
        <v>-5</v>
      </c>
      <c r="D375" s="12">
        <f t="shared" si="45"/>
        <v>56.303369305999993</v>
      </c>
      <c r="K375" s="13">
        <f t="shared" si="39"/>
        <v>20.209015092000001</v>
      </c>
      <c r="L375" s="1">
        <f t="shared" si="40"/>
        <v>37.96336930599999</v>
      </c>
      <c r="M375" s="1">
        <f t="shared" si="41"/>
        <v>5.05</v>
      </c>
    </row>
    <row r="376" spans="2:13" ht="14">
      <c r="B376" s="11">
        <f t="shared" si="46"/>
        <v>-100.630984908</v>
      </c>
      <c r="C376" s="10">
        <f t="shared" si="46"/>
        <v>0.5</v>
      </c>
      <c r="D376" s="12">
        <f t="shared" si="45"/>
        <v>56.303369305999993</v>
      </c>
      <c r="K376" s="13">
        <f t="shared" si="39"/>
        <v>20.209015092000001</v>
      </c>
      <c r="L376" s="1">
        <f t="shared" si="40"/>
        <v>37.96336930599999</v>
      </c>
      <c r="M376" s="1">
        <f t="shared" si="41"/>
        <v>-0.45</v>
      </c>
    </row>
    <row r="377" spans="2:13" ht="14">
      <c r="B377" s="11">
        <f t="shared" si="46"/>
        <v>-99.685934098000004</v>
      </c>
      <c r="C377" s="10">
        <f t="shared" si="46"/>
        <v>0.5</v>
      </c>
      <c r="D377" s="12">
        <f t="shared" si="45"/>
        <v>56.303369305999993</v>
      </c>
      <c r="K377" s="13">
        <f t="shared" si="39"/>
        <v>21.154065901999999</v>
      </c>
      <c r="L377" s="1">
        <f t="shared" si="40"/>
        <v>37.96336930599999</v>
      </c>
      <c r="M377" s="1">
        <f t="shared" si="41"/>
        <v>-0.45</v>
      </c>
    </row>
    <row r="378" spans="2:13" ht="14">
      <c r="B378" s="11">
        <f t="shared" si="46"/>
        <v>-99.685934098000004</v>
      </c>
      <c r="C378" s="10">
        <f t="shared" si="46"/>
        <v>-5</v>
      </c>
      <c r="D378" s="12">
        <f t="shared" si="45"/>
        <v>56.303369305999993</v>
      </c>
      <c r="K378" s="13">
        <f t="shared" si="39"/>
        <v>21.154065901999999</v>
      </c>
      <c r="L378" s="1">
        <f t="shared" si="40"/>
        <v>37.96336930599999</v>
      </c>
      <c r="M378" s="1">
        <f t="shared" si="41"/>
        <v>5.05</v>
      </c>
    </row>
    <row r="379" spans="2:13" ht="14">
      <c r="B379" s="11">
        <f t="shared" si="46"/>
        <v>-100.630984908</v>
      </c>
      <c r="C379" s="10">
        <f t="shared" si="46"/>
        <v>-5</v>
      </c>
      <c r="D379" s="12">
        <f t="shared" si="45"/>
        <v>53.803369305999993</v>
      </c>
      <c r="K379" s="13">
        <f t="shared" si="39"/>
        <v>20.209015092000001</v>
      </c>
      <c r="L379" s="1">
        <f t="shared" si="40"/>
        <v>35.46336930599999</v>
      </c>
      <c r="M379" s="1">
        <f t="shared" si="41"/>
        <v>5.05</v>
      </c>
    </row>
    <row r="380" spans="2:13" ht="14">
      <c r="B380" s="11">
        <f t="shared" si="46"/>
        <v>-100.630984908</v>
      </c>
      <c r="C380" s="10">
        <f t="shared" si="46"/>
        <v>0.5</v>
      </c>
      <c r="D380" s="12">
        <f t="shared" si="45"/>
        <v>53.803369305999993</v>
      </c>
      <c r="K380" s="13">
        <f t="shared" si="39"/>
        <v>20.209015092000001</v>
      </c>
      <c r="L380" s="1">
        <f t="shared" si="40"/>
        <v>35.46336930599999</v>
      </c>
      <c r="M380" s="1">
        <f t="shared" si="41"/>
        <v>-0.45</v>
      </c>
    </row>
    <row r="381" spans="2:13" ht="14">
      <c r="B381" s="11">
        <f t="shared" si="46"/>
        <v>-99.685934098000004</v>
      </c>
      <c r="C381" s="10">
        <f t="shared" si="46"/>
        <v>0.5</v>
      </c>
      <c r="D381" s="12">
        <f t="shared" si="45"/>
        <v>53.803369305999993</v>
      </c>
      <c r="K381" s="13">
        <f t="shared" si="39"/>
        <v>21.154065901999999</v>
      </c>
      <c r="L381" s="1">
        <f t="shared" si="40"/>
        <v>35.46336930599999</v>
      </c>
      <c r="M381" s="1">
        <f t="shared" si="41"/>
        <v>-0.45</v>
      </c>
    </row>
    <row r="382" spans="2:13" ht="14">
      <c r="B382" s="11">
        <f t="shared" si="46"/>
        <v>-99.685934098000004</v>
      </c>
      <c r="C382" s="10">
        <f t="shared" si="46"/>
        <v>-5</v>
      </c>
      <c r="D382" s="12">
        <f t="shared" si="45"/>
        <v>53.803369305999993</v>
      </c>
      <c r="K382" s="13">
        <f t="shared" si="39"/>
        <v>21.154065901999999</v>
      </c>
      <c r="L382" s="1">
        <f t="shared" si="40"/>
        <v>35.46336930599999</v>
      </c>
      <c r="M382" s="1">
        <f t="shared" si="41"/>
        <v>5.05</v>
      </c>
    </row>
    <row r="383" spans="2:13" ht="14">
      <c r="B383" s="11">
        <f t="shared" si="46"/>
        <v>-100.630984908</v>
      </c>
      <c r="C383" s="10">
        <f t="shared" si="46"/>
        <v>-5</v>
      </c>
      <c r="D383" s="12">
        <f t="shared" si="45"/>
        <v>51.303369305999993</v>
      </c>
      <c r="K383" s="13">
        <f t="shared" si="39"/>
        <v>20.209015092000001</v>
      </c>
      <c r="L383" s="1">
        <f t="shared" si="40"/>
        <v>32.96336930599999</v>
      </c>
      <c r="M383" s="1">
        <f t="shared" si="41"/>
        <v>5.05</v>
      </c>
    </row>
    <row r="384" spans="2:13" ht="14">
      <c r="B384" s="11">
        <f t="shared" si="46"/>
        <v>-100.630984908</v>
      </c>
      <c r="C384" s="10">
        <f t="shared" si="46"/>
        <v>0.5</v>
      </c>
      <c r="D384" s="12">
        <f t="shared" si="45"/>
        <v>51.303369305999993</v>
      </c>
      <c r="K384" s="13">
        <f t="shared" si="39"/>
        <v>20.209015092000001</v>
      </c>
      <c r="L384" s="1">
        <f t="shared" si="40"/>
        <v>32.96336930599999</v>
      </c>
      <c r="M384" s="1">
        <f t="shared" si="41"/>
        <v>-0.45</v>
      </c>
    </row>
    <row r="385" spans="2:13" ht="14">
      <c r="B385" s="11">
        <f t="shared" si="46"/>
        <v>-99.685934098000004</v>
      </c>
      <c r="C385" s="10">
        <f t="shared" si="46"/>
        <v>0.5</v>
      </c>
      <c r="D385" s="12">
        <f t="shared" si="45"/>
        <v>51.303369305999993</v>
      </c>
      <c r="K385" s="13">
        <f t="shared" si="39"/>
        <v>21.154065901999999</v>
      </c>
      <c r="L385" s="1">
        <f t="shared" si="40"/>
        <v>32.96336930599999</v>
      </c>
      <c r="M385" s="1">
        <f t="shared" si="41"/>
        <v>-0.45</v>
      </c>
    </row>
    <row r="386" spans="2:13" ht="14">
      <c r="B386" s="11">
        <f t="shared" si="46"/>
        <v>-99.685934098000004</v>
      </c>
      <c r="C386" s="10">
        <f t="shared" si="46"/>
        <v>-5</v>
      </c>
      <c r="D386" s="12">
        <f t="shared" si="45"/>
        <v>51.303369305999993</v>
      </c>
      <c r="K386" s="13">
        <f t="shared" si="39"/>
        <v>21.154065901999999</v>
      </c>
      <c r="L386" s="1">
        <f t="shared" si="40"/>
        <v>32.96336930599999</v>
      </c>
      <c r="M386" s="1">
        <f t="shared" si="41"/>
        <v>5.05</v>
      </c>
    </row>
    <row r="387" spans="2:13" ht="14">
      <c r="B387" s="11">
        <f t="shared" si="46"/>
        <v>-100.630984908</v>
      </c>
      <c r="C387" s="10">
        <f t="shared" si="46"/>
        <v>-5</v>
      </c>
      <c r="D387" s="12">
        <f t="shared" si="45"/>
        <v>48.803369305999993</v>
      </c>
      <c r="K387" s="13">
        <f t="shared" si="39"/>
        <v>20.209015092000001</v>
      </c>
      <c r="L387" s="1">
        <f t="shared" si="40"/>
        <v>30.463369305999993</v>
      </c>
      <c r="M387" s="1">
        <f t="shared" si="41"/>
        <v>5.05</v>
      </c>
    </row>
    <row r="388" spans="2:13" ht="14">
      <c r="B388" s="11">
        <f t="shared" si="46"/>
        <v>-100.630984908</v>
      </c>
      <c r="C388" s="10">
        <f t="shared" si="46"/>
        <v>0.5</v>
      </c>
      <c r="D388" s="12">
        <f t="shared" si="45"/>
        <v>48.803369305999993</v>
      </c>
      <c r="K388" s="13">
        <f t="shared" ref="K388:K451" si="47">B388+120.84</f>
        <v>20.209015092000001</v>
      </c>
      <c r="L388" s="1">
        <f t="shared" ref="L388:L451" si="48">D388-18.34</f>
        <v>30.463369305999993</v>
      </c>
      <c r="M388" s="1">
        <f t="shared" ref="M388:M451" si="49">C388*-1+0.05</f>
        <v>-0.45</v>
      </c>
    </row>
    <row r="389" spans="2:13" ht="14">
      <c r="B389" s="11">
        <f t="shared" si="46"/>
        <v>-99.685934098000004</v>
      </c>
      <c r="C389" s="10">
        <f t="shared" si="46"/>
        <v>0.5</v>
      </c>
      <c r="D389" s="12">
        <f t="shared" si="45"/>
        <v>48.803369305999993</v>
      </c>
      <c r="K389" s="13">
        <f t="shared" si="47"/>
        <v>21.154065901999999</v>
      </c>
      <c r="L389" s="1">
        <f t="shared" si="48"/>
        <v>30.463369305999993</v>
      </c>
      <c r="M389" s="1">
        <f t="shared" si="49"/>
        <v>-0.45</v>
      </c>
    </row>
    <row r="390" spans="2:13" ht="14">
      <c r="B390" s="11">
        <f t="shared" si="46"/>
        <v>-99.685934098000004</v>
      </c>
      <c r="C390" s="10">
        <f t="shared" si="46"/>
        <v>-5</v>
      </c>
      <c r="D390" s="12">
        <f t="shared" si="45"/>
        <v>48.803369305999993</v>
      </c>
      <c r="K390" s="13">
        <f t="shared" si="47"/>
        <v>21.154065901999999</v>
      </c>
      <c r="L390" s="1">
        <f t="shared" si="48"/>
        <v>30.463369305999993</v>
      </c>
      <c r="M390" s="1">
        <f t="shared" si="49"/>
        <v>5.05</v>
      </c>
    </row>
    <row r="391" spans="2:13" ht="14">
      <c r="B391" s="11">
        <f t="shared" ref="B391:C410" si="50">B387</f>
        <v>-100.630984908</v>
      </c>
      <c r="C391" s="10">
        <f t="shared" si="50"/>
        <v>-5</v>
      </c>
      <c r="D391" s="12">
        <f t="shared" si="45"/>
        <v>46.303369305999993</v>
      </c>
      <c r="K391" s="13">
        <f t="shared" si="47"/>
        <v>20.209015092000001</v>
      </c>
      <c r="L391" s="1">
        <f t="shared" si="48"/>
        <v>27.963369305999993</v>
      </c>
      <c r="M391" s="1">
        <f t="shared" si="49"/>
        <v>5.05</v>
      </c>
    </row>
    <row r="392" spans="2:13" ht="14">
      <c r="B392" s="11">
        <f t="shared" si="50"/>
        <v>-100.630984908</v>
      </c>
      <c r="C392" s="10">
        <f t="shared" si="50"/>
        <v>0.5</v>
      </c>
      <c r="D392" s="12">
        <f t="shared" si="45"/>
        <v>46.303369305999993</v>
      </c>
      <c r="K392" s="13">
        <f t="shared" si="47"/>
        <v>20.209015092000001</v>
      </c>
      <c r="L392" s="1">
        <f t="shared" si="48"/>
        <v>27.963369305999993</v>
      </c>
      <c r="M392" s="1">
        <f t="shared" si="49"/>
        <v>-0.45</v>
      </c>
    </row>
    <row r="393" spans="2:13" ht="14">
      <c r="B393" s="11">
        <f t="shared" si="50"/>
        <v>-99.685934098000004</v>
      </c>
      <c r="C393" s="10">
        <f t="shared" si="50"/>
        <v>0.5</v>
      </c>
      <c r="D393" s="12">
        <f t="shared" si="45"/>
        <v>46.303369305999993</v>
      </c>
      <c r="K393" s="13">
        <f t="shared" si="47"/>
        <v>21.154065901999999</v>
      </c>
      <c r="L393" s="1">
        <f t="shared" si="48"/>
        <v>27.963369305999993</v>
      </c>
      <c r="M393" s="1">
        <f t="shared" si="49"/>
        <v>-0.45</v>
      </c>
    </row>
    <row r="394" spans="2:13" ht="14">
      <c r="B394" s="11">
        <f t="shared" si="50"/>
        <v>-99.685934098000004</v>
      </c>
      <c r="C394" s="10">
        <f t="shared" si="50"/>
        <v>-5</v>
      </c>
      <c r="D394" s="12">
        <f t="shared" si="45"/>
        <v>46.303369305999993</v>
      </c>
      <c r="K394" s="13">
        <f t="shared" si="47"/>
        <v>21.154065901999999</v>
      </c>
      <c r="L394" s="1">
        <f t="shared" si="48"/>
        <v>27.963369305999993</v>
      </c>
      <c r="M394" s="1">
        <f t="shared" si="49"/>
        <v>5.05</v>
      </c>
    </row>
    <row r="395" spans="2:13" ht="14">
      <c r="B395" s="11">
        <f t="shared" si="50"/>
        <v>-100.630984908</v>
      </c>
      <c r="C395" s="10">
        <f t="shared" si="50"/>
        <v>-5</v>
      </c>
      <c r="D395" s="12">
        <f t="shared" ref="D395:D426" si="51">D391-2.5</f>
        <v>43.803369305999993</v>
      </c>
      <c r="K395" s="13">
        <f t="shared" si="47"/>
        <v>20.209015092000001</v>
      </c>
      <c r="L395" s="1">
        <f t="shared" si="48"/>
        <v>25.463369305999993</v>
      </c>
      <c r="M395" s="1">
        <f t="shared" si="49"/>
        <v>5.05</v>
      </c>
    </row>
    <row r="396" spans="2:13" ht="14">
      <c r="B396" s="11">
        <f t="shared" si="50"/>
        <v>-100.630984908</v>
      </c>
      <c r="C396" s="10">
        <f t="shared" si="50"/>
        <v>0.5</v>
      </c>
      <c r="D396" s="12">
        <f t="shared" si="51"/>
        <v>43.803369305999993</v>
      </c>
      <c r="K396" s="13">
        <f t="shared" si="47"/>
        <v>20.209015092000001</v>
      </c>
      <c r="L396" s="1">
        <f t="shared" si="48"/>
        <v>25.463369305999993</v>
      </c>
      <c r="M396" s="1">
        <f t="shared" si="49"/>
        <v>-0.45</v>
      </c>
    </row>
    <row r="397" spans="2:13" ht="14">
      <c r="B397" s="11">
        <f t="shared" si="50"/>
        <v>-99.685934098000004</v>
      </c>
      <c r="C397" s="10">
        <f t="shared" si="50"/>
        <v>0.5</v>
      </c>
      <c r="D397" s="12">
        <f t="shared" si="51"/>
        <v>43.803369305999993</v>
      </c>
      <c r="K397" s="13">
        <f t="shared" si="47"/>
        <v>21.154065901999999</v>
      </c>
      <c r="L397" s="1">
        <f t="shared" si="48"/>
        <v>25.463369305999993</v>
      </c>
      <c r="M397" s="1">
        <f t="shared" si="49"/>
        <v>-0.45</v>
      </c>
    </row>
    <row r="398" spans="2:13" ht="14">
      <c r="B398" s="11">
        <f t="shared" si="50"/>
        <v>-99.685934098000004</v>
      </c>
      <c r="C398" s="10">
        <f t="shared" si="50"/>
        <v>-5</v>
      </c>
      <c r="D398" s="12">
        <f t="shared" si="51"/>
        <v>43.803369305999993</v>
      </c>
      <c r="K398" s="13">
        <f t="shared" si="47"/>
        <v>21.154065901999999</v>
      </c>
      <c r="L398" s="1">
        <f t="shared" si="48"/>
        <v>25.463369305999993</v>
      </c>
      <c r="M398" s="1">
        <f t="shared" si="49"/>
        <v>5.05</v>
      </c>
    </row>
    <row r="399" spans="2:13" ht="14">
      <c r="B399" s="11">
        <f t="shared" si="50"/>
        <v>-100.630984908</v>
      </c>
      <c r="C399" s="10">
        <f t="shared" si="50"/>
        <v>-5</v>
      </c>
      <c r="D399" s="12">
        <f t="shared" si="51"/>
        <v>41.303369305999993</v>
      </c>
      <c r="K399" s="13">
        <f t="shared" si="47"/>
        <v>20.209015092000001</v>
      </c>
      <c r="L399" s="1">
        <f t="shared" si="48"/>
        <v>22.963369305999993</v>
      </c>
      <c r="M399" s="1">
        <f t="shared" si="49"/>
        <v>5.05</v>
      </c>
    </row>
    <row r="400" spans="2:13" ht="14">
      <c r="B400" s="11">
        <f t="shared" si="50"/>
        <v>-100.630984908</v>
      </c>
      <c r="C400" s="10">
        <f t="shared" si="50"/>
        <v>0.5</v>
      </c>
      <c r="D400" s="12">
        <f t="shared" si="51"/>
        <v>41.303369305999993</v>
      </c>
      <c r="K400" s="13">
        <f t="shared" si="47"/>
        <v>20.209015092000001</v>
      </c>
      <c r="L400" s="1">
        <f t="shared" si="48"/>
        <v>22.963369305999993</v>
      </c>
      <c r="M400" s="1">
        <f t="shared" si="49"/>
        <v>-0.45</v>
      </c>
    </row>
    <row r="401" spans="2:13" ht="14">
      <c r="B401" s="11">
        <f t="shared" si="50"/>
        <v>-99.685934098000004</v>
      </c>
      <c r="C401" s="10">
        <f t="shared" si="50"/>
        <v>0.5</v>
      </c>
      <c r="D401" s="12">
        <f t="shared" si="51"/>
        <v>41.303369305999993</v>
      </c>
      <c r="K401" s="13">
        <f t="shared" si="47"/>
        <v>21.154065901999999</v>
      </c>
      <c r="L401" s="1">
        <f t="shared" si="48"/>
        <v>22.963369305999993</v>
      </c>
      <c r="M401" s="1">
        <f t="shared" si="49"/>
        <v>-0.45</v>
      </c>
    </row>
    <row r="402" spans="2:13" ht="14">
      <c r="B402" s="11">
        <f t="shared" si="50"/>
        <v>-99.685934098000004</v>
      </c>
      <c r="C402" s="10">
        <f t="shared" si="50"/>
        <v>-5</v>
      </c>
      <c r="D402" s="12">
        <f t="shared" si="51"/>
        <v>41.303369305999993</v>
      </c>
      <c r="K402" s="13">
        <f t="shared" si="47"/>
        <v>21.154065901999999</v>
      </c>
      <c r="L402" s="1">
        <f t="shared" si="48"/>
        <v>22.963369305999993</v>
      </c>
      <c r="M402" s="1">
        <f t="shared" si="49"/>
        <v>5.05</v>
      </c>
    </row>
    <row r="403" spans="2:13" ht="14">
      <c r="B403" s="11">
        <f t="shared" si="50"/>
        <v>-100.630984908</v>
      </c>
      <c r="C403" s="10">
        <f t="shared" si="50"/>
        <v>-5</v>
      </c>
      <c r="D403" s="12">
        <f t="shared" si="51"/>
        <v>38.803369305999993</v>
      </c>
      <c r="K403" s="13">
        <f t="shared" si="47"/>
        <v>20.209015092000001</v>
      </c>
      <c r="L403" s="1">
        <f t="shared" si="48"/>
        <v>20.463369305999993</v>
      </c>
      <c r="M403" s="1">
        <f t="shared" si="49"/>
        <v>5.05</v>
      </c>
    </row>
    <row r="404" spans="2:13" ht="14">
      <c r="B404" s="11">
        <f t="shared" si="50"/>
        <v>-100.630984908</v>
      </c>
      <c r="C404" s="10">
        <f t="shared" si="50"/>
        <v>0.5</v>
      </c>
      <c r="D404" s="12">
        <f t="shared" si="51"/>
        <v>38.803369305999993</v>
      </c>
      <c r="K404" s="13">
        <f t="shared" si="47"/>
        <v>20.209015092000001</v>
      </c>
      <c r="L404" s="1">
        <f t="shared" si="48"/>
        <v>20.463369305999993</v>
      </c>
      <c r="M404" s="1">
        <f t="shared" si="49"/>
        <v>-0.45</v>
      </c>
    </row>
    <row r="405" spans="2:13" ht="14">
      <c r="B405" s="11">
        <f t="shared" si="50"/>
        <v>-99.685934098000004</v>
      </c>
      <c r="C405" s="10">
        <f t="shared" si="50"/>
        <v>0.5</v>
      </c>
      <c r="D405" s="12">
        <f t="shared" si="51"/>
        <v>38.803369305999993</v>
      </c>
      <c r="K405" s="13">
        <f t="shared" si="47"/>
        <v>21.154065901999999</v>
      </c>
      <c r="L405" s="1">
        <f t="shared" si="48"/>
        <v>20.463369305999993</v>
      </c>
      <c r="M405" s="1">
        <f t="shared" si="49"/>
        <v>-0.45</v>
      </c>
    </row>
    <row r="406" spans="2:13" ht="14">
      <c r="B406" s="11">
        <f t="shared" si="50"/>
        <v>-99.685934098000004</v>
      </c>
      <c r="C406" s="10">
        <f t="shared" si="50"/>
        <v>-5</v>
      </c>
      <c r="D406" s="12">
        <f t="shared" si="51"/>
        <v>38.803369305999993</v>
      </c>
      <c r="K406" s="13">
        <f t="shared" si="47"/>
        <v>21.154065901999999</v>
      </c>
      <c r="L406" s="1">
        <f t="shared" si="48"/>
        <v>20.463369305999993</v>
      </c>
      <c r="M406" s="1">
        <f t="shared" si="49"/>
        <v>5.05</v>
      </c>
    </row>
    <row r="407" spans="2:13" ht="14">
      <c r="B407" s="11">
        <f t="shared" si="50"/>
        <v>-100.630984908</v>
      </c>
      <c r="C407" s="10">
        <f t="shared" si="50"/>
        <v>-5</v>
      </c>
      <c r="D407" s="12">
        <f t="shared" si="51"/>
        <v>36.303369305999993</v>
      </c>
      <c r="K407" s="13">
        <f t="shared" si="47"/>
        <v>20.209015092000001</v>
      </c>
      <c r="L407" s="1">
        <f t="shared" si="48"/>
        <v>17.963369305999993</v>
      </c>
      <c r="M407" s="1">
        <f t="shared" si="49"/>
        <v>5.05</v>
      </c>
    </row>
    <row r="408" spans="2:13" ht="14">
      <c r="B408" s="11">
        <f t="shared" si="50"/>
        <v>-100.630984908</v>
      </c>
      <c r="C408" s="10">
        <f t="shared" si="50"/>
        <v>0.5</v>
      </c>
      <c r="D408" s="12">
        <f t="shared" si="51"/>
        <v>36.303369305999993</v>
      </c>
      <c r="K408" s="13">
        <f t="shared" si="47"/>
        <v>20.209015092000001</v>
      </c>
      <c r="L408" s="1">
        <f t="shared" si="48"/>
        <v>17.963369305999993</v>
      </c>
      <c r="M408" s="1">
        <f t="shared" si="49"/>
        <v>-0.45</v>
      </c>
    </row>
    <row r="409" spans="2:13" ht="14">
      <c r="B409" s="11">
        <f t="shared" si="50"/>
        <v>-99.685934098000004</v>
      </c>
      <c r="C409" s="10">
        <f t="shared" si="50"/>
        <v>0.5</v>
      </c>
      <c r="D409" s="12">
        <f t="shared" si="51"/>
        <v>36.303369305999993</v>
      </c>
      <c r="K409" s="13">
        <f t="shared" si="47"/>
        <v>21.154065901999999</v>
      </c>
      <c r="L409" s="1">
        <f t="shared" si="48"/>
        <v>17.963369305999993</v>
      </c>
      <c r="M409" s="1">
        <f t="shared" si="49"/>
        <v>-0.45</v>
      </c>
    </row>
    <row r="410" spans="2:13" ht="14">
      <c r="B410" s="11">
        <f t="shared" si="50"/>
        <v>-99.685934098000004</v>
      </c>
      <c r="C410" s="10">
        <f t="shared" si="50"/>
        <v>-5</v>
      </c>
      <c r="D410" s="12">
        <f t="shared" si="51"/>
        <v>36.303369305999993</v>
      </c>
      <c r="K410" s="13">
        <f t="shared" si="47"/>
        <v>21.154065901999999</v>
      </c>
      <c r="L410" s="1">
        <f t="shared" si="48"/>
        <v>17.963369305999993</v>
      </c>
      <c r="M410" s="1">
        <f t="shared" si="49"/>
        <v>5.05</v>
      </c>
    </row>
    <row r="411" spans="2:13" ht="14">
      <c r="B411" s="11">
        <f t="shared" ref="B411:C430" si="52">B407</f>
        <v>-100.630984908</v>
      </c>
      <c r="C411" s="10">
        <f t="shared" si="52"/>
        <v>-5</v>
      </c>
      <c r="D411" s="12">
        <f t="shared" si="51"/>
        <v>33.803369305999993</v>
      </c>
      <c r="K411" s="13">
        <f t="shared" si="47"/>
        <v>20.209015092000001</v>
      </c>
      <c r="L411" s="1">
        <f t="shared" si="48"/>
        <v>15.463369305999993</v>
      </c>
      <c r="M411" s="1">
        <f t="shared" si="49"/>
        <v>5.05</v>
      </c>
    </row>
    <row r="412" spans="2:13" ht="14">
      <c r="B412" s="11">
        <f t="shared" si="52"/>
        <v>-100.630984908</v>
      </c>
      <c r="C412" s="10">
        <f t="shared" si="52"/>
        <v>0.5</v>
      </c>
      <c r="D412" s="12">
        <f t="shared" si="51"/>
        <v>33.803369305999993</v>
      </c>
      <c r="K412" s="13">
        <f t="shared" si="47"/>
        <v>20.209015092000001</v>
      </c>
      <c r="L412" s="1">
        <f t="shared" si="48"/>
        <v>15.463369305999993</v>
      </c>
      <c r="M412" s="1">
        <f t="shared" si="49"/>
        <v>-0.45</v>
      </c>
    </row>
    <row r="413" spans="2:13" ht="14">
      <c r="B413" s="11">
        <f t="shared" si="52"/>
        <v>-99.685934098000004</v>
      </c>
      <c r="C413" s="10">
        <f t="shared" si="52"/>
        <v>0.5</v>
      </c>
      <c r="D413" s="12">
        <f t="shared" si="51"/>
        <v>33.803369305999993</v>
      </c>
      <c r="K413" s="13">
        <f t="shared" si="47"/>
        <v>21.154065901999999</v>
      </c>
      <c r="L413" s="1">
        <f t="shared" si="48"/>
        <v>15.463369305999993</v>
      </c>
      <c r="M413" s="1">
        <f t="shared" si="49"/>
        <v>-0.45</v>
      </c>
    </row>
    <row r="414" spans="2:13" ht="14">
      <c r="B414" s="11">
        <f t="shared" si="52"/>
        <v>-99.685934098000004</v>
      </c>
      <c r="C414" s="10">
        <f t="shared" si="52"/>
        <v>-5</v>
      </c>
      <c r="D414" s="12">
        <f t="shared" si="51"/>
        <v>33.803369305999993</v>
      </c>
      <c r="K414" s="13">
        <f t="shared" si="47"/>
        <v>21.154065901999999</v>
      </c>
      <c r="L414" s="1">
        <f t="shared" si="48"/>
        <v>15.463369305999993</v>
      </c>
      <c r="M414" s="1">
        <f t="shared" si="49"/>
        <v>5.05</v>
      </c>
    </row>
    <row r="415" spans="2:13" ht="14">
      <c r="B415" s="11">
        <f t="shared" si="52"/>
        <v>-100.630984908</v>
      </c>
      <c r="C415" s="10">
        <f t="shared" si="52"/>
        <v>-5</v>
      </c>
      <c r="D415" s="12">
        <f t="shared" si="51"/>
        <v>31.303369305999993</v>
      </c>
      <c r="K415" s="13">
        <f t="shared" si="47"/>
        <v>20.209015092000001</v>
      </c>
      <c r="L415" s="1">
        <f t="shared" si="48"/>
        <v>12.963369305999993</v>
      </c>
      <c r="M415" s="1">
        <f t="shared" si="49"/>
        <v>5.05</v>
      </c>
    </row>
    <row r="416" spans="2:13" ht="14">
      <c r="B416" s="11">
        <f t="shared" si="52"/>
        <v>-100.630984908</v>
      </c>
      <c r="C416" s="10">
        <f t="shared" si="52"/>
        <v>0.5</v>
      </c>
      <c r="D416" s="12">
        <f t="shared" si="51"/>
        <v>31.303369305999993</v>
      </c>
      <c r="K416" s="13">
        <f t="shared" si="47"/>
        <v>20.209015092000001</v>
      </c>
      <c r="L416" s="1">
        <f t="shared" si="48"/>
        <v>12.963369305999993</v>
      </c>
      <c r="M416" s="1">
        <f t="shared" si="49"/>
        <v>-0.45</v>
      </c>
    </row>
    <row r="417" spans="2:13" ht="14">
      <c r="B417" s="11">
        <f t="shared" si="52"/>
        <v>-99.685934098000004</v>
      </c>
      <c r="C417" s="10">
        <f t="shared" si="52"/>
        <v>0.5</v>
      </c>
      <c r="D417" s="12">
        <f t="shared" si="51"/>
        <v>31.303369305999993</v>
      </c>
      <c r="K417" s="13">
        <f t="shared" si="47"/>
        <v>21.154065901999999</v>
      </c>
      <c r="L417" s="1">
        <f t="shared" si="48"/>
        <v>12.963369305999993</v>
      </c>
      <c r="M417" s="1">
        <f t="shared" si="49"/>
        <v>-0.45</v>
      </c>
    </row>
    <row r="418" spans="2:13" ht="14">
      <c r="B418" s="11">
        <f t="shared" si="52"/>
        <v>-99.685934098000004</v>
      </c>
      <c r="C418" s="10">
        <f t="shared" si="52"/>
        <v>-5</v>
      </c>
      <c r="D418" s="12">
        <f t="shared" si="51"/>
        <v>31.303369305999993</v>
      </c>
      <c r="K418" s="13">
        <f t="shared" si="47"/>
        <v>21.154065901999999</v>
      </c>
      <c r="L418" s="1">
        <f t="shared" si="48"/>
        <v>12.963369305999993</v>
      </c>
      <c r="M418" s="1">
        <f t="shared" si="49"/>
        <v>5.05</v>
      </c>
    </row>
    <row r="419" spans="2:13" ht="14">
      <c r="B419" s="11">
        <f t="shared" si="52"/>
        <v>-100.630984908</v>
      </c>
      <c r="C419" s="10">
        <f t="shared" si="52"/>
        <v>-5</v>
      </c>
      <c r="D419" s="12">
        <f t="shared" si="51"/>
        <v>28.803369305999993</v>
      </c>
      <c r="K419" s="13">
        <f t="shared" si="47"/>
        <v>20.209015092000001</v>
      </c>
      <c r="L419" s="1">
        <f t="shared" si="48"/>
        <v>10.463369305999993</v>
      </c>
      <c r="M419" s="1">
        <f t="shared" si="49"/>
        <v>5.05</v>
      </c>
    </row>
    <row r="420" spans="2:13" ht="14">
      <c r="B420" s="11">
        <f t="shared" si="52"/>
        <v>-100.630984908</v>
      </c>
      <c r="C420" s="10">
        <f t="shared" si="52"/>
        <v>0.5</v>
      </c>
      <c r="D420" s="12">
        <f t="shared" si="51"/>
        <v>28.803369305999993</v>
      </c>
      <c r="K420" s="13">
        <f t="shared" si="47"/>
        <v>20.209015092000001</v>
      </c>
      <c r="L420" s="1">
        <f t="shared" si="48"/>
        <v>10.463369305999993</v>
      </c>
      <c r="M420" s="1">
        <f t="shared" si="49"/>
        <v>-0.45</v>
      </c>
    </row>
    <row r="421" spans="2:13" ht="14">
      <c r="B421" s="11">
        <f t="shared" si="52"/>
        <v>-99.685934098000004</v>
      </c>
      <c r="C421" s="10">
        <f t="shared" si="52"/>
        <v>0.5</v>
      </c>
      <c r="D421" s="12">
        <f t="shared" si="51"/>
        <v>28.803369305999993</v>
      </c>
      <c r="K421" s="13">
        <f t="shared" si="47"/>
        <v>21.154065901999999</v>
      </c>
      <c r="L421" s="1">
        <f t="shared" si="48"/>
        <v>10.463369305999993</v>
      </c>
      <c r="M421" s="1">
        <f t="shared" si="49"/>
        <v>-0.45</v>
      </c>
    </row>
    <row r="422" spans="2:13" ht="14">
      <c r="B422" s="11">
        <f t="shared" si="52"/>
        <v>-99.685934098000004</v>
      </c>
      <c r="C422" s="10">
        <f t="shared" si="52"/>
        <v>-5</v>
      </c>
      <c r="D422" s="12">
        <f t="shared" si="51"/>
        <v>28.803369305999993</v>
      </c>
      <c r="K422" s="13">
        <f t="shared" si="47"/>
        <v>21.154065901999999</v>
      </c>
      <c r="L422" s="1">
        <f t="shared" si="48"/>
        <v>10.463369305999993</v>
      </c>
      <c r="M422" s="1">
        <f t="shared" si="49"/>
        <v>5.05</v>
      </c>
    </row>
    <row r="423" spans="2:13" ht="14">
      <c r="B423" s="11">
        <f t="shared" si="52"/>
        <v>-100.630984908</v>
      </c>
      <c r="C423" s="10">
        <f t="shared" si="52"/>
        <v>-5</v>
      </c>
      <c r="D423" s="12">
        <f t="shared" si="51"/>
        <v>26.303369305999993</v>
      </c>
      <c r="K423" s="13">
        <f t="shared" si="47"/>
        <v>20.209015092000001</v>
      </c>
      <c r="L423" s="1">
        <f t="shared" si="48"/>
        <v>7.9633693059999935</v>
      </c>
      <c r="M423" s="1">
        <f t="shared" si="49"/>
        <v>5.05</v>
      </c>
    </row>
    <row r="424" spans="2:13" ht="14">
      <c r="B424" s="11">
        <f t="shared" si="52"/>
        <v>-100.630984908</v>
      </c>
      <c r="C424" s="10">
        <f t="shared" si="52"/>
        <v>0.5</v>
      </c>
      <c r="D424" s="12">
        <f t="shared" si="51"/>
        <v>26.303369305999993</v>
      </c>
      <c r="K424" s="13">
        <f t="shared" si="47"/>
        <v>20.209015092000001</v>
      </c>
      <c r="L424" s="1">
        <f t="shared" si="48"/>
        <v>7.9633693059999935</v>
      </c>
      <c r="M424" s="1">
        <f t="shared" si="49"/>
        <v>-0.45</v>
      </c>
    </row>
    <row r="425" spans="2:13" ht="14">
      <c r="B425" s="11">
        <f t="shared" si="52"/>
        <v>-99.685934098000004</v>
      </c>
      <c r="C425" s="10">
        <f t="shared" si="52"/>
        <v>0.5</v>
      </c>
      <c r="D425" s="12">
        <f t="shared" si="51"/>
        <v>26.303369305999993</v>
      </c>
      <c r="K425" s="13">
        <f t="shared" si="47"/>
        <v>21.154065901999999</v>
      </c>
      <c r="L425" s="1">
        <f t="shared" si="48"/>
        <v>7.9633693059999935</v>
      </c>
      <c r="M425" s="1">
        <f t="shared" si="49"/>
        <v>-0.45</v>
      </c>
    </row>
    <row r="426" spans="2:13" ht="14">
      <c r="B426" s="11">
        <f t="shared" si="52"/>
        <v>-99.685934098000004</v>
      </c>
      <c r="C426" s="10">
        <f t="shared" si="52"/>
        <v>-5</v>
      </c>
      <c r="D426" s="12">
        <f t="shared" si="51"/>
        <v>26.303369305999993</v>
      </c>
      <c r="K426" s="13">
        <f t="shared" si="47"/>
        <v>21.154065901999999</v>
      </c>
      <c r="L426" s="1">
        <f t="shared" si="48"/>
        <v>7.9633693059999935</v>
      </c>
      <c r="M426" s="1">
        <f t="shared" si="49"/>
        <v>5.05</v>
      </c>
    </row>
    <row r="427" spans="2:13" ht="14">
      <c r="B427" s="11">
        <f t="shared" si="52"/>
        <v>-100.630984908</v>
      </c>
      <c r="C427" s="10">
        <f t="shared" si="52"/>
        <v>-5</v>
      </c>
      <c r="D427" s="12">
        <f t="shared" ref="D427:D442" si="53">D423-2.5</f>
        <v>23.803369305999993</v>
      </c>
      <c r="K427" s="13">
        <f t="shared" si="47"/>
        <v>20.209015092000001</v>
      </c>
      <c r="L427" s="1">
        <f t="shared" si="48"/>
        <v>5.4633693059999935</v>
      </c>
      <c r="M427" s="1">
        <f t="shared" si="49"/>
        <v>5.05</v>
      </c>
    </row>
    <row r="428" spans="2:13" ht="14">
      <c r="B428" s="11">
        <f t="shared" si="52"/>
        <v>-100.630984908</v>
      </c>
      <c r="C428" s="10">
        <f t="shared" si="52"/>
        <v>0.5</v>
      </c>
      <c r="D428" s="12">
        <f t="shared" si="53"/>
        <v>23.803369305999993</v>
      </c>
      <c r="K428" s="13">
        <f t="shared" si="47"/>
        <v>20.209015092000001</v>
      </c>
      <c r="L428" s="1">
        <f t="shared" si="48"/>
        <v>5.4633693059999935</v>
      </c>
      <c r="M428" s="1">
        <f t="shared" si="49"/>
        <v>-0.45</v>
      </c>
    </row>
    <row r="429" spans="2:13" ht="14">
      <c r="B429" s="11">
        <f t="shared" si="52"/>
        <v>-99.685934098000004</v>
      </c>
      <c r="C429" s="10">
        <f t="shared" si="52"/>
        <v>0.5</v>
      </c>
      <c r="D429" s="12">
        <f t="shared" si="53"/>
        <v>23.803369305999993</v>
      </c>
      <c r="K429" s="13">
        <f t="shared" si="47"/>
        <v>21.154065901999999</v>
      </c>
      <c r="L429" s="1">
        <f t="shared" si="48"/>
        <v>5.4633693059999935</v>
      </c>
      <c r="M429" s="1">
        <f t="shared" si="49"/>
        <v>-0.45</v>
      </c>
    </row>
    <row r="430" spans="2:13" ht="14">
      <c r="B430" s="11">
        <f t="shared" si="52"/>
        <v>-99.685934098000004</v>
      </c>
      <c r="C430" s="10">
        <f t="shared" si="52"/>
        <v>-5</v>
      </c>
      <c r="D430" s="12">
        <f t="shared" si="53"/>
        <v>23.803369305999993</v>
      </c>
      <c r="K430" s="13">
        <f t="shared" si="47"/>
        <v>21.154065901999999</v>
      </c>
      <c r="L430" s="1">
        <f t="shared" si="48"/>
        <v>5.4633693059999935</v>
      </c>
      <c r="M430" s="1">
        <f t="shared" si="49"/>
        <v>5.05</v>
      </c>
    </row>
    <row r="431" spans="2:13" ht="14">
      <c r="B431" s="11">
        <f t="shared" ref="B431:C440" si="54">B427</f>
        <v>-100.630984908</v>
      </c>
      <c r="C431" s="10">
        <f t="shared" si="54"/>
        <v>-5</v>
      </c>
      <c r="D431" s="12">
        <f t="shared" si="53"/>
        <v>21.303369305999993</v>
      </c>
      <c r="K431" s="13">
        <f t="shared" si="47"/>
        <v>20.209015092000001</v>
      </c>
      <c r="L431" s="1">
        <f t="shared" si="48"/>
        <v>2.9633693059999935</v>
      </c>
      <c r="M431" s="1">
        <f t="shared" si="49"/>
        <v>5.05</v>
      </c>
    </row>
    <row r="432" spans="2:13" ht="14">
      <c r="B432" s="11">
        <f t="shared" si="54"/>
        <v>-100.630984908</v>
      </c>
      <c r="C432" s="10">
        <f t="shared" si="54"/>
        <v>0.5</v>
      </c>
      <c r="D432" s="12">
        <f t="shared" si="53"/>
        <v>21.303369305999993</v>
      </c>
      <c r="K432" s="13">
        <f t="shared" si="47"/>
        <v>20.209015092000001</v>
      </c>
      <c r="L432" s="1">
        <f t="shared" si="48"/>
        <v>2.9633693059999935</v>
      </c>
      <c r="M432" s="1">
        <f t="shared" si="49"/>
        <v>-0.45</v>
      </c>
    </row>
    <row r="433" spans="2:13" ht="14">
      <c r="B433" s="11">
        <f t="shared" si="54"/>
        <v>-99.685934098000004</v>
      </c>
      <c r="C433" s="10">
        <f t="shared" si="54"/>
        <v>0.5</v>
      </c>
      <c r="D433" s="12">
        <f t="shared" si="53"/>
        <v>21.303369305999993</v>
      </c>
      <c r="K433" s="13">
        <f t="shared" si="47"/>
        <v>21.154065901999999</v>
      </c>
      <c r="L433" s="1">
        <f t="shared" si="48"/>
        <v>2.9633693059999935</v>
      </c>
      <c r="M433" s="1">
        <f t="shared" si="49"/>
        <v>-0.45</v>
      </c>
    </row>
    <row r="434" spans="2:13" ht="14">
      <c r="B434" s="11">
        <f t="shared" si="54"/>
        <v>-99.685934098000004</v>
      </c>
      <c r="C434" s="10">
        <f t="shared" si="54"/>
        <v>-5</v>
      </c>
      <c r="D434" s="12">
        <f t="shared" si="53"/>
        <v>21.303369305999993</v>
      </c>
      <c r="K434" s="13">
        <f t="shared" si="47"/>
        <v>21.154065901999999</v>
      </c>
      <c r="L434" s="1">
        <f t="shared" si="48"/>
        <v>2.9633693059999935</v>
      </c>
      <c r="M434" s="1">
        <f t="shared" si="49"/>
        <v>5.05</v>
      </c>
    </row>
    <row r="435" spans="2:13" ht="14">
      <c r="B435" s="11">
        <f t="shared" si="54"/>
        <v>-100.630984908</v>
      </c>
      <c r="C435" s="10">
        <f t="shared" si="54"/>
        <v>-5</v>
      </c>
      <c r="D435" s="12">
        <f t="shared" si="53"/>
        <v>18.803369305999993</v>
      </c>
      <c r="K435" s="13">
        <f t="shared" si="47"/>
        <v>20.209015092000001</v>
      </c>
      <c r="L435" s="1">
        <f t="shared" si="48"/>
        <v>0.46336930599999349</v>
      </c>
      <c r="M435" s="1">
        <f t="shared" si="49"/>
        <v>5.05</v>
      </c>
    </row>
    <row r="436" spans="2:13" ht="14">
      <c r="B436" s="11">
        <f t="shared" si="54"/>
        <v>-100.630984908</v>
      </c>
      <c r="C436" s="10">
        <f t="shared" si="54"/>
        <v>0.5</v>
      </c>
      <c r="D436" s="12">
        <f t="shared" si="53"/>
        <v>18.803369305999993</v>
      </c>
      <c r="K436" s="13">
        <f t="shared" si="47"/>
        <v>20.209015092000001</v>
      </c>
      <c r="L436" s="1">
        <f t="shared" si="48"/>
        <v>0.46336930599999349</v>
      </c>
      <c r="M436" s="1">
        <f t="shared" si="49"/>
        <v>-0.45</v>
      </c>
    </row>
    <row r="437" spans="2:13" ht="14">
      <c r="B437" s="11">
        <f t="shared" si="54"/>
        <v>-99.685934098000004</v>
      </c>
      <c r="C437" s="10">
        <f t="shared" si="54"/>
        <v>0.5</v>
      </c>
      <c r="D437" s="12">
        <f t="shared" si="53"/>
        <v>18.803369305999993</v>
      </c>
      <c r="K437" s="13">
        <f t="shared" si="47"/>
        <v>21.154065901999999</v>
      </c>
      <c r="L437" s="1">
        <f t="shared" si="48"/>
        <v>0.46336930599999349</v>
      </c>
      <c r="M437" s="1">
        <f t="shared" si="49"/>
        <v>-0.45</v>
      </c>
    </row>
    <row r="438" spans="2:13" ht="14">
      <c r="B438" s="11">
        <f t="shared" si="54"/>
        <v>-99.685934098000004</v>
      </c>
      <c r="C438" s="10">
        <f t="shared" si="54"/>
        <v>-5</v>
      </c>
      <c r="D438" s="12">
        <f t="shared" si="53"/>
        <v>18.803369305999993</v>
      </c>
      <c r="K438" s="13">
        <f t="shared" si="47"/>
        <v>21.154065901999999</v>
      </c>
      <c r="L438" s="1">
        <f t="shared" si="48"/>
        <v>0.46336930599999349</v>
      </c>
      <c r="M438" s="1">
        <f t="shared" si="49"/>
        <v>5.05</v>
      </c>
    </row>
    <row r="439" spans="2:13" ht="14">
      <c r="B439" s="11">
        <f t="shared" si="54"/>
        <v>-100.630984908</v>
      </c>
      <c r="C439" s="10">
        <f t="shared" si="54"/>
        <v>-5</v>
      </c>
      <c r="D439" s="12">
        <f t="shared" si="53"/>
        <v>16.303369305999993</v>
      </c>
      <c r="K439" s="13">
        <f t="shared" si="47"/>
        <v>20.209015092000001</v>
      </c>
      <c r="L439" s="1">
        <f t="shared" si="48"/>
        <v>-2.0366306940000065</v>
      </c>
      <c r="M439" s="1">
        <f t="shared" si="49"/>
        <v>5.05</v>
      </c>
    </row>
    <row r="440" spans="2:13" ht="14">
      <c r="B440" s="11">
        <f t="shared" si="54"/>
        <v>-100.630984908</v>
      </c>
      <c r="C440" s="10">
        <f t="shared" si="54"/>
        <v>0.5</v>
      </c>
      <c r="D440" s="12">
        <f t="shared" si="53"/>
        <v>16.303369305999993</v>
      </c>
      <c r="K440" s="13">
        <f t="shared" si="47"/>
        <v>20.209015092000001</v>
      </c>
      <c r="L440" s="1">
        <f t="shared" si="48"/>
        <v>-2.0366306940000065</v>
      </c>
      <c r="M440" s="1">
        <f t="shared" si="49"/>
        <v>-0.45</v>
      </c>
    </row>
    <row r="441" spans="2:13" ht="14">
      <c r="B441" s="1">
        <v>-99.639925595999998</v>
      </c>
      <c r="C441" s="1">
        <v>0.5</v>
      </c>
      <c r="D441" s="12">
        <f t="shared" si="53"/>
        <v>16.303369305999993</v>
      </c>
      <c r="K441" s="13">
        <f t="shared" si="47"/>
        <v>21.200074404000006</v>
      </c>
      <c r="L441" s="1">
        <f t="shared" si="48"/>
        <v>-2.0366306940000065</v>
      </c>
      <c r="M441" s="1">
        <f t="shared" si="49"/>
        <v>-0.45</v>
      </c>
    </row>
    <row r="442" spans="2:13" ht="14">
      <c r="B442" s="1">
        <v>-99.639925595999998</v>
      </c>
      <c r="C442" s="1">
        <v>-5</v>
      </c>
      <c r="D442" s="12">
        <f t="shared" si="53"/>
        <v>16.303369305999993</v>
      </c>
      <c r="K442" s="13">
        <f t="shared" si="47"/>
        <v>21.200074404000006</v>
      </c>
      <c r="L442" s="1">
        <f t="shared" si="48"/>
        <v>-2.0366306940000065</v>
      </c>
      <c r="M442" s="1">
        <f t="shared" si="49"/>
        <v>5.05</v>
      </c>
    </row>
    <row r="443" spans="2:13" ht="14">
      <c r="B443" s="1">
        <v>-99.639925595999998</v>
      </c>
      <c r="C443" s="1">
        <v>-5</v>
      </c>
      <c r="D443" s="1">
        <v>24.303369306</v>
      </c>
      <c r="K443" s="13">
        <f t="shared" si="47"/>
        <v>21.200074404000006</v>
      </c>
      <c r="L443" s="1">
        <f t="shared" si="48"/>
        <v>5.9633693060000006</v>
      </c>
      <c r="M443" s="1">
        <f t="shared" si="49"/>
        <v>5.05</v>
      </c>
    </row>
    <row r="444" spans="2:13" ht="14">
      <c r="B444" s="1">
        <v>-99.639925595999998</v>
      </c>
      <c r="C444" s="1">
        <v>0.5</v>
      </c>
      <c r="D444" s="1">
        <v>24.303369306</v>
      </c>
      <c r="K444" s="13">
        <f t="shared" si="47"/>
        <v>21.200074404000006</v>
      </c>
      <c r="L444" s="1">
        <f t="shared" si="48"/>
        <v>5.9633693060000006</v>
      </c>
      <c r="M444" s="1">
        <f t="shared" si="49"/>
        <v>-0.45</v>
      </c>
    </row>
    <row r="445" spans="2:13" ht="14">
      <c r="B445" s="1">
        <v>-116.49703829800001</v>
      </c>
      <c r="C445" s="1">
        <v>0.5</v>
      </c>
      <c r="D445" s="1">
        <v>24.303369306</v>
      </c>
      <c r="K445" s="13">
        <f t="shared" si="47"/>
        <v>4.3429617019999966</v>
      </c>
      <c r="L445" s="1">
        <f t="shared" si="48"/>
        <v>5.9633693060000006</v>
      </c>
      <c r="M445" s="1">
        <f t="shared" si="49"/>
        <v>-0.45</v>
      </c>
    </row>
    <row r="446" spans="2:13" ht="14">
      <c r="B446" s="1">
        <v>-116.49703829800001</v>
      </c>
      <c r="C446" s="1">
        <v>-5</v>
      </c>
      <c r="D446" s="1">
        <v>24.303369306</v>
      </c>
      <c r="K446" s="13">
        <f t="shared" si="47"/>
        <v>4.3429617019999966</v>
      </c>
      <c r="L446" s="1">
        <f t="shared" si="48"/>
        <v>5.9633693060000006</v>
      </c>
      <c r="M446" s="1">
        <f t="shared" si="49"/>
        <v>5.05</v>
      </c>
    </row>
    <row r="447" spans="2:13" ht="14">
      <c r="B447" s="1">
        <f>B448</f>
        <v>-104.18453829800001</v>
      </c>
      <c r="C447" s="1">
        <v>-5</v>
      </c>
      <c r="D447" s="1">
        <f>D449</f>
        <v>32.303369306</v>
      </c>
      <c r="K447" s="13">
        <f t="shared" si="47"/>
        <v>16.655461701999997</v>
      </c>
      <c r="L447" s="1">
        <f t="shared" si="48"/>
        <v>13.963369306000001</v>
      </c>
      <c r="M447" s="1">
        <f t="shared" si="49"/>
        <v>5.05</v>
      </c>
    </row>
    <row r="448" spans="2:13" ht="14">
      <c r="B448" s="10">
        <v>-104.18453829800001</v>
      </c>
      <c r="C448" s="10">
        <v>0.5</v>
      </c>
      <c r="D448" s="10">
        <v>32.303369306</v>
      </c>
      <c r="K448" s="13">
        <f t="shared" si="47"/>
        <v>16.655461701999997</v>
      </c>
      <c r="L448" s="1">
        <f t="shared" si="48"/>
        <v>13.963369306000001</v>
      </c>
      <c r="M448" s="1">
        <f t="shared" si="49"/>
        <v>-0.45</v>
      </c>
    </row>
    <row r="449" spans="2:13" ht="14">
      <c r="B449" s="10">
        <v>-114.397774043</v>
      </c>
      <c r="C449" s="10">
        <v>0.5</v>
      </c>
      <c r="D449" s="10">
        <v>32.303369306</v>
      </c>
      <c r="K449" s="13">
        <f t="shared" si="47"/>
        <v>6.4422259570000051</v>
      </c>
      <c r="L449" s="1">
        <f t="shared" si="48"/>
        <v>13.963369306000001</v>
      </c>
      <c r="M449" s="1">
        <f t="shared" si="49"/>
        <v>-0.45</v>
      </c>
    </row>
    <row r="450" spans="2:13" ht="14">
      <c r="B450" s="1">
        <f>B449</f>
        <v>-114.397774043</v>
      </c>
      <c r="C450" s="1">
        <v>-5</v>
      </c>
      <c r="D450" s="1">
        <f>D449</f>
        <v>32.303369306</v>
      </c>
      <c r="K450" s="13">
        <f t="shared" si="47"/>
        <v>6.4422259570000051</v>
      </c>
      <c r="L450" s="1">
        <f t="shared" si="48"/>
        <v>13.963369306000001</v>
      </c>
      <c r="M450" s="1">
        <f t="shared" si="49"/>
        <v>5.05</v>
      </c>
    </row>
    <row r="451" spans="2:13" ht="14">
      <c r="B451" s="10">
        <v>-104.18453829800001</v>
      </c>
      <c r="C451" s="1">
        <v>-5</v>
      </c>
      <c r="D451" s="1">
        <v>40.303369306</v>
      </c>
      <c r="K451" s="13">
        <f t="shared" si="47"/>
        <v>16.655461701999997</v>
      </c>
      <c r="L451" s="1">
        <f t="shared" si="48"/>
        <v>21.963369306000001</v>
      </c>
      <c r="M451" s="1">
        <f t="shared" si="49"/>
        <v>5.05</v>
      </c>
    </row>
    <row r="452" spans="2:13" ht="14">
      <c r="B452" s="10">
        <v>-104.18453829800001</v>
      </c>
      <c r="C452" s="10">
        <v>0.5</v>
      </c>
      <c r="D452" s="1">
        <v>40.303369306</v>
      </c>
      <c r="K452" s="13">
        <f t="shared" ref="K452:K474" si="55">B452+120.84</f>
        <v>16.655461701999997</v>
      </c>
      <c r="L452" s="1">
        <f t="shared" ref="L452:L474" si="56">D452-18.34</f>
        <v>21.963369306000001</v>
      </c>
      <c r="M452" s="1">
        <f t="shared" ref="M452:M474" si="57">C452*-1+0.05</f>
        <v>-0.45</v>
      </c>
    </row>
    <row r="453" spans="2:13" ht="14">
      <c r="B453" s="1">
        <v>-113.141649321</v>
      </c>
      <c r="C453" s="10">
        <v>0.5</v>
      </c>
      <c r="D453" s="1">
        <v>40.303369306</v>
      </c>
      <c r="K453" s="13">
        <f t="shared" si="55"/>
        <v>7.6983506790000007</v>
      </c>
      <c r="L453" s="1">
        <f t="shared" si="56"/>
        <v>21.963369306000001</v>
      </c>
      <c r="M453" s="1">
        <f t="shared" si="57"/>
        <v>-0.45</v>
      </c>
    </row>
    <row r="454" spans="2:13" ht="14">
      <c r="B454" s="1">
        <v>-113.141649321</v>
      </c>
      <c r="C454" s="1">
        <v>-5</v>
      </c>
      <c r="D454" s="1">
        <v>40.303369306</v>
      </c>
      <c r="K454" s="13">
        <f t="shared" si="55"/>
        <v>7.6983506790000007</v>
      </c>
      <c r="L454" s="1">
        <f t="shared" si="56"/>
        <v>21.963369306000001</v>
      </c>
      <c r="M454" s="1">
        <f t="shared" si="57"/>
        <v>5.05</v>
      </c>
    </row>
    <row r="455" spans="2:13" ht="14">
      <c r="B455" s="1">
        <f>B456</f>
        <v>-104.18453829800001</v>
      </c>
      <c r="C455" s="1">
        <v>-5</v>
      </c>
      <c r="D455" s="1">
        <f>D451+8</f>
        <v>48.303369306</v>
      </c>
      <c r="K455" s="13">
        <f t="shared" si="55"/>
        <v>16.655461701999997</v>
      </c>
      <c r="L455" s="1">
        <f t="shared" si="56"/>
        <v>29.963369306000001</v>
      </c>
      <c r="M455" s="1">
        <f t="shared" si="57"/>
        <v>5.05</v>
      </c>
    </row>
    <row r="456" spans="2:13" ht="14">
      <c r="B456" s="10">
        <v>-104.18453829800001</v>
      </c>
      <c r="C456" s="10">
        <v>0.5</v>
      </c>
      <c r="D456" s="1">
        <f>D452+8</f>
        <v>48.303369306</v>
      </c>
      <c r="K456" s="13">
        <f t="shared" si="55"/>
        <v>16.655461701999997</v>
      </c>
      <c r="L456" s="1">
        <f t="shared" si="56"/>
        <v>29.963369306000001</v>
      </c>
      <c r="M456" s="1">
        <f t="shared" si="57"/>
        <v>-0.45</v>
      </c>
    </row>
    <row r="457" spans="2:13" ht="14">
      <c r="B457" s="1">
        <f>B453+1.256124722</f>
        <v>-111.88552459900001</v>
      </c>
      <c r="C457" s="10">
        <v>0.5</v>
      </c>
      <c r="D457" s="1">
        <f>D453+8</f>
        <v>48.303369306</v>
      </c>
      <c r="K457" s="13">
        <f t="shared" si="55"/>
        <v>8.9544754009999963</v>
      </c>
      <c r="L457" s="1">
        <f t="shared" si="56"/>
        <v>29.963369306000001</v>
      </c>
      <c r="M457" s="1">
        <f t="shared" si="57"/>
        <v>-0.45</v>
      </c>
    </row>
    <row r="458" spans="2:13" ht="14">
      <c r="B458" s="1">
        <f>B457</f>
        <v>-111.88552459900001</v>
      </c>
      <c r="C458" s="1">
        <v>-5</v>
      </c>
      <c r="D458" s="1">
        <f>D455</f>
        <v>48.303369306</v>
      </c>
      <c r="K458" s="13">
        <f t="shared" si="55"/>
        <v>8.9544754009999963</v>
      </c>
      <c r="L458" s="1">
        <f t="shared" si="56"/>
        <v>29.963369306000001</v>
      </c>
      <c r="M458" s="1">
        <f t="shared" si="57"/>
        <v>5.05</v>
      </c>
    </row>
    <row r="459" spans="2:13" ht="14">
      <c r="B459" s="1">
        <f>B460</f>
        <v>-104.18453829800001</v>
      </c>
      <c r="C459" s="1">
        <v>-5</v>
      </c>
      <c r="D459" s="1">
        <f>D455+8</f>
        <v>56.303369306</v>
      </c>
      <c r="K459" s="13">
        <f t="shared" si="55"/>
        <v>16.655461701999997</v>
      </c>
      <c r="L459" s="1">
        <f t="shared" si="56"/>
        <v>37.963369306000004</v>
      </c>
      <c r="M459" s="1">
        <f t="shared" si="57"/>
        <v>5.05</v>
      </c>
    </row>
    <row r="460" spans="2:13" ht="14">
      <c r="B460" s="10">
        <v>-104.18453829800001</v>
      </c>
      <c r="C460" s="10">
        <v>0.5</v>
      </c>
      <c r="D460" s="1">
        <f>D456+8</f>
        <v>56.303369306</v>
      </c>
      <c r="K460" s="13">
        <f t="shared" si="55"/>
        <v>16.655461701999997</v>
      </c>
      <c r="L460" s="1">
        <f t="shared" si="56"/>
        <v>37.963369306000004</v>
      </c>
      <c r="M460" s="1">
        <f t="shared" si="57"/>
        <v>-0.45</v>
      </c>
    </row>
    <row r="461" spans="2:13" ht="14">
      <c r="B461" s="1">
        <f>B457+1.256124722</f>
        <v>-110.62939987700001</v>
      </c>
      <c r="C461" s="10">
        <v>0.5</v>
      </c>
      <c r="D461" s="1">
        <f>D457+8</f>
        <v>56.303369306</v>
      </c>
      <c r="K461" s="13">
        <f t="shared" si="55"/>
        <v>10.210600122999992</v>
      </c>
      <c r="L461" s="1">
        <f t="shared" si="56"/>
        <v>37.963369306000004</v>
      </c>
      <c r="M461" s="1">
        <f t="shared" si="57"/>
        <v>-0.45</v>
      </c>
    </row>
    <row r="462" spans="2:13" ht="14">
      <c r="B462" s="1">
        <f>B461</f>
        <v>-110.62939987700001</v>
      </c>
      <c r="C462" s="1">
        <v>-5</v>
      </c>
      <c r="D462" s="1">
        <f>D459</f>
        <v>56.303369306</v>
      </c>
      <c r="K462" s="13">
        <f t="shared" si="55"/>
        <v>10.210600122999992</v>
      </c>
      <c r="L462" s="1">
        <f t="shared" si="56"/>
        <v>37.963369306000004</v>
      </c>
      <c r="M462" s="1">
        <f t="shared" si="57"/>
        <v>5.05</v>
      </c>
    </row>
    <row r="463" spans="2:13" ht="14">
      <c r="B463" s="1">
        <f>B464</f>
        <v>-104.18453829800001</v>
      </c>
      <c r="C463" s="1">
        <v>-5</v>
      </c>
      <c r="D463" s="1">
        <f>D459+8</f>
        <v>64.303369306000008</v>
      </c>
      <c r="K463" s="13">
        <f t="shared" si="55"/>
        <v>16.655461701999997</v>
      </c>
      <c r="L463" s="1">
        <f t="shared" si="56"/>
        <v>45.963369306000004</v>
      </c>
      <c r="M463" s="1">
        <f t="shared" si="57"/>
        <v>5.05</v>
      </c>
    </row>
    <row r="464" spans="2:13" ht="14">
      <c r="B464" s="10">
        <v>-104.18453829800001</v>
      </c>
      <c r="C464" s="10">
        <v>0.5</v>
      </c>
      <c r="D464" s="1">
        <f>D460+8</f>
        <v>64.303369306000008</v>
      </c>
      <c r="K464" s="13">
        <f t="shared" si="55"/>
        <v>16.655461701999997</v>
      </c>
      <c r="L464" s="1">
        <f t="shared" si="56"/>
        <v>45.963369306000004</v>
      </c>
      <c r="M464" s="1">
        <f t="shared" si="57"/>
        <v>-0.45</v>
      </c>
    </row>
    <row r="465" spans="2:13" ht="14">
      <c r="B465" s="1">
        <f>B461+1.256124722</f>
        <v>-109.37327515500002</v>
      </c>
      <c r="C465" s="10">
        <v>0.5</v>
      </c>
      <c r="D465" s="1">
        <f>D461+8</f>
        <v>64.303369306000008</v>
      </c>
      <c r="K465" s="13">
        <f t="shared" si="55"/>
        <v>11.466724844999987</v>
      </c>
      <c r="L465" s="1">
        <f t="shared" si="56"/>
        <v>45.963369306000004</v>
      </c>
      <c r="M465" s="1">
        <f t="shared" si="57"/>
        <v>-0.45</v>
      </c>
    </row>
    <row r="466" spans="2:13" ht="14">
      <c r="B466" s="1">
        <f>B465</f>
        <v>-109.37327515500002</v>
      </c>
      <c r="C466" s="1">
        <v>-5</v>
      </c>
      <c r="D466" s="1">
        <f>D463</f>
        <v>64.303369306000008</v>
      </c>
      <c r="K466" s="13">
        <f t="shared" si="55"/>
        <v>11.466724844999987</v>
      </c>
      <c r="L466" s="1">
        <f t="shared" si="56"/>
        <v>45.963369306000004</v>
      </c>
      <c r="M466" s="1">
        <f t="shared" si="57"/>
        <v>5.05</v>
      </c>
    </row>
    <row r="467" spans="2:13" ht="14">
      <c r="B467" s="1">
        <f>B468</f>
        <v>-104.18453829800001</v>
      </c>
      <c r="C467" s="1">
        <v>-5</v>
      </c>
      <c r="D467" s="1">
        <f>D463+8</f>
        <v>72.303369306000008</v>
      </c>
      <c r="K467" s="13">
        <f t="shared" si="55"/>
        <v>16.655461701999997</v>
      </c>
      <c r="L467" s="1">
        <f t="shared" si="56"/>
        <v>53.963369306000004</v>
      </c>
      <c r="M467" s="1">
        <f t="shared" si="57"/>
        <v>5.05</v>
      </c>
    </row>
    <row r="468" spans="2:13" ht="14">
      <c r="B468" s="10">
        <v>-104.18453829800001</v>
      </c>
      <c r="C468" s="10">
        <v>0.5</v>
      </c>
      <c r="D468" s="1">
        <f>D464+8</f>
        <v>72.303369306000008</v>
      </c>
      <c r="K468" s="13">
        <f t="shared" si="55"/>
        <v>16.655461701999997</v>
      </c>
      <c r="L468" s="1">
        <f t="shared" si="56"/>
        <v>53.963369306000004</v>
      </c>
      <c r="M468" s="1">
        <f t="shared" si="57"/>
        <v>-0.45</v>
      </c>
    </row>
    <row r="469" spans="2:13" ht="14">
      <c r="B469" s="1">
        <f>B465+1.256124722</f>
        <v>-108.11715043300002</v>
      </c>
      <c r="C469" s="10">
        <v>0.5</v>
      </c>
      <c r="D469" s="1">
        <f>D465+8</f>
        <v>72.303369306000008</v>
      </c>
      <c r="K469" s="13">
        <f t="shared" si="55"/>
        <v>12.722849566999983</v>
      </c>
      <c r="L469" s="1">
        <f t="shared" si="56"/>
        <v>53.963369306000004</v>
      </c>
      <c r="M469" s="1">
        <f t="shared" si="57"/>
        <v>-0.45</v>
      </c>
    </row>
    <row r="470" spans="2:13" ht="14">
      <c r="B470" s="1">
        <f>B469</f>
        <v>-108.11715043300002</v>
      </c>
      <c r="C470" s="1">
        <v>-5</v>
      </c>
      <c r="D470" s="1">
        <f>D467</f>
        <v>72.303369306000008</v>
      </c>
      <c r="K470" s="13">
        <f t="shared" si="55"/>
        <v>12.722849566999983</v>
      </c>
      <c r="L470" s="1">
        <f t="shared" si="56"/>
        <v>53.963369306000004</v>
      </c>
      <c r="M470" s="1">
        <f t="shared" si="57"/>
        <v>5.05</v>
      </c>
    </row>
    <row r="471" spans="2:13" ht="14">
      <c r="B471" s="1">
        <f>B472</f>
        <v>-104.18453829800001</v>
      </c>
      <c r="C471" s="1">
        <v>-5</v>
      </c>
      <c r="D471" s="1">
        <f>D467+8</f>
        <v>80.303369306000008</v>
      </c>
      <c r="K471" s="13">
        <f t="shared" si="55"/>
        <v>16.655461701999997</v>
      </c>
      <c r="L471" s="1">
        <f t="shared" si="56"/>
        <v>61.963369306000004</v>
      </c>
      <c r="M471" s="1">
        <f t="shared" si="57"/>
        <v>5.05</v>
      </c>
    </row>
    <row r="472" spans="2:13" ht="14">
      <c r="B472" s="10">
        <v>-104.18453829800001</v>
      </c>
      <c r="C472" s="10">
        <v>0.5</v>
      </c>
      <c r="D472" s="1">
        <f>D468+8</f>
        <v>80.303369306000008</v>
      </c>
      <c r="K472" s="13">
        <f t="shared" si="55"/>
        <v>16.655461701999997</v>
      </c>
      <c r="L472" s="1">
        <f t="shared" si="56"/>
        <v>61.963369306000004</v>
      </c>
      <c r="M472" s="1">
        <f t="shared" si="57"/>
        <v>-0.45</v>
      </c>
    </row>
    <row r="473" spans="2:13" ht="14">
      <c r="B473" s="1">
        <f>B469+1.256124722</f>
        <v>-106.86102571100002</v>
      </c>
      <c r="C473" s="10">
        <v>0.5</v>
      </c>
      <c r="D473" s="1">
        <f>D469+8</f>
        <v>80.303369306000008</v>
      </c>
      <c r="K473" s="13">
        <f t="shared" si="55"/>
        <v>13.978974288999979</v>
      </c>
      <c r="L473" s="1">
        <f t="shared" si="56"/>
        <v>61.963369306000004</v>
      </c>
      <c r="M473" s="1">
        <f t="shared" si="57"/>
        <v>-0.45</v>
      </c>
    </row>
    <row r="474" spans="2:13" ht="14">
      <c r="B474" s="1">
        <f>B473</f>
        <v>-106.86102571100002</v>
      </c>
      <c r="C474" s="1">
        <v>-5</v>
      </c>
      <c r="D474" s="1">
        <f>D471</f>
        <v>80.303369306000008</v>
      </c>
      <c r="K474" s="13">
        <f t="shared" si="55"/>
        <v>13.978974288999979</v>
      </c>
      <c r="L474" s="1">
        <f t="shared" si="56"/>
        <v>61.963369306000004</v>
      </c>
      <c r="M474" s="1">
        <f t="shared" si="57"/>
        <v>5.05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2.6328125" defaultRowHeight="12.5"/>
  <sheetData/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88"/>
  <sheetViews>
    <sheetView topLeftCell="Q1" zoomScaleNormal="100" workbookViewId="0"/>
  </sheetViews>
  <sheetFormatPr defaultColWidth="12.6328125" defaultRowHeight="12.5"/>
  <sheetData>
    <row r="1" spans="1:23" ht="14">
      <c r="I1" s="1" t="s">
        <v>11</v>
      </c>
      <c r="M1" s="1" t="s">
        <v>12</v>
      </c>
      <c r="R1" s="14" t="s">
        <v>13</v>
      </c>
      <c r="U1" s="1" t="s">
        <v>14</v>
      </c>
    </row>
    <row r="2" spans="1:23" ht="14">
      <c r="A2" s="1" t="s">
        <v>1</v>
      </c>
      <c r="B2" s="1" t="s">
        <v>2</v>
      </c>
      <c r="C2" s="1" t="s">
        <v>3</v>
      </c>
      <c r="D2" s="1" t="s">
        <v>5</v>
      </c>
      <c r="I2" s="1" t="s">
        <v>1</v>
      </c>
      <c r="J2" s="1" t="s">
        <v>2</v>
      </c>
      <c r="K2" s="1" t="s">
        <v>3</v>
      </c>
      <c r="M2" s="1" t="s">
        <v>1</v>
      </c>
      <c r="N2" s="1" t="s">
        <v>2</v>
      </c>
      <c r="O2" s="1" t="s">
        <v>3</v>
      </c>
      <c r="R2" s="1" t="s">
        <v>1</v>
      </c>
      <c r="S2" s="1" t="s">
        <v>2</v>
      </c>
      <c r="T2" s="1" t="s">
        <v>3</v>
      </c>
      <c r="U2" s="1" t="s">
        <v>1</v>
      </c>
      <c r="V2" s="1" t="s">
        <v>2</v>
      </c>
      <c r="W2" s="1" t="s">
        <v>3</v>
      </c>
    </row>
    <row r="3" spans="1:23" ht="14">
      <c r="A3" s="2">
        <v>-35.122038298</v>
      </c>
      <c r="B3" s="3">
        <v>-0.1</v>
      </c>
      <c r="C3" s="4">
        <v>22.792369306000001</v>
      </c>
      <c r="D3" s="1">
        <v>1</v>
      </c>
      <c r="I3" s="1">
        <f t="shared" ref="I3:I66" si="0">A3</f>
        <v>-35.122038298</v>
      </c>
      <c r="J3" s="1">
        <f t="shared" ref="J3:J66" si="1">-1*C3</f>
        <v>-22.792369306000001</v>
      </c>
      <c r="K3" s="1">
        <f t="shared" ref="K3:K66" si="2">B3</f>
        <v>-0.1</v>
      </c>
      <c r="L3" s="1">
        <f t="shared" ref="L3:L66" si="3">D3</f>
        <v>1</v>
      </c>
      <c r="M3" s="1">
        <f t="shared" ref="M3:M12" si="4">I3-$F$17</f>
        <v>-4.6154700535499984</v>
      </c>
      <c r="N3" s="1">
        <f t="shared" ref="N3:N12" si="5">J3-$G$17</f>
        <v>-4.446106781480001</v>
      </c>
      <c r="O3" s="1">
        <f t="shared" ref="O3:O12" si="6">K3-0.05</f>
        <v>-0.15000000000000002</v>
      </c>
      <c r="P3" s="1">
        <v>1</v>
      </c>
      <c r="R3" s="1">
        <v>-30.506568244</v>
      </c>
      <c r="S3" s="1">
        <v>0.3</v>
      </c>
      <c r="T3" s="1">
        <v>20.446262525000002</v>
      </c>
      <c r="U3" s="1">
        <f t="shared" ref="U3:U13" si="7">R3+120.84</f>
        <v>90.33343175600001</v>
      </c>
      <c r="V3" s="1">
        <f t="shared" ref="V3:V13" si="8">T3-18.34</f>
        <v>2.1062625250000018</v>
      </c>
      <c r="W3" s="1">
        <v>-0.2</v>
      </c>
    </row>
    <row r="4" spans="1:23" ht="14">
      <c r="A4" s="5">
        <v>-35.122038298</v>
      </c>
      <c r="B4" s="1">
        <v>0.28899999999999998</v>
      </c>
      <c r="C4" s="6">
        <v>22.792369306000001</v>
      </c>
      <c r="F4" s="1" t="s">
        <v>15</v>
      </c>
      <c r="I4" s="1">
        <f t="shared" si="0"/>
        <v>-35.122038298</v>
      </c>
      <c r="J4" s="1">
        <f t="shared" si="1"/>
        <v>-22.792369306000001</v>
      </c>
      <c r="K4" s="1">
        <f t="shared" si="2"/>
        <v>0.28899999999999998</v>
      </c>
      <c r="L4" s="1">
        <f t="shared" si="3"/>
        <v>0</v>
      </c>
      <c r="M4" s="1">
        <f t="shared" si="4"/>
        <v>-4.6154700535499984</v>
      </c>
      <c r="N4" s="1">
        <f t="shared" si="5"/>
        <v>-4.446106781480001</v>
      </c>
      <c r="O4" s="1">
        <f t="shared" si="6"/>
        <v>0.23899999999999999</v>
      </c>
      <c r="R4" s="1">
        <v>-30.506568244</v>
      </c>
      <c r="S4" s="1">
        <v>0.3</v>
      </c>
      <c r="T4" s="1">
        <v>90.178369305999993</v>
      </c>
      <c r="U4" s="1">
        <f t="shared" si="7"/>
        <v>90.33343175600001</v>
      </c>
      <c r="V4" s="1">
        <f t="shared" si="8"/>
        <v>71.83836930599999</v>
      </c>
      <c r="W4" s="1">
        <v>-0.2</v>
      </c>
    </row>
    <row r="5" spans="1:23" ht="14">
      <c r="A5" s="5">
        <v>-35.122038298</v>
      </c>
      <c r="B5" s="1">
        <v>0.28899999999999998</v>
      </c>
      <c r="C5" s="6">
        <v>85.178369305999993</v>
      </c>
      <c r="I5" s="1">
        <f t="shared" si="0"/>
        <v>-35.122038298</v>
      </c>
      <c r="J5" s="1">
        <f t="shared" si="1"/>
        <v>-85.178369305999993</v>
      </c>
      <c r="K5" s="1">
        <f t="shared" si="2"/>
        <v>0.28899999999999998</v>
      </c>
      <c r="L5" s="1">
        <f t="shared" si="3"/>
        <v>0</v>
      </c>
      <c r="M5" s="1">
        <f t="shared" si="4"/>
        <v>-4.6154700535499984</v>
      </c>
      <c r="N5" s="1">
        <f t="shared" si="5"/>
        <v>-66.832106781479993</v>
      </c>
      <c r="O5" s="1">
        <f t="shared" si="6"/>
        <v>0.23899999999999999</v>
      </c>
      <c r="R5" s="1">
        <v>-32.606568244000002</v>
      </c>
      <c r="S5" s="1">
        <v>0.3</v>
      </c>
      <c r="T5" s="1">
        <v>92.278369306000002</v>
      </c>
      <c r="U5" s="1">
        <f t="shared" si="7"/>
        <v>88.233431756000002</v>
      </c>
      <c r="V5" s="1">
        <f t="shared" si="8"/>
        <v>73.938369305999998</v>
      </c>
      <c r="W5" s="1">
        <v>-0.2</v>
      </c>
    </row>
    <row r="6" spans="1:23" ht="14">
      <c r="A6" s="5">
        <v>-36.247038298</v>
      </c>
      <c r="B6" s="1">
        <v>0.28899999999999998</v>
      </c>
      <c r="C6" s="6">
        <v>86.303369305999993</v>
      </c>
      <c r="I6" s="1">
        <f t="shared" si="0"/>
        <v>-36.247038298</v>
      </c>
      <c r="J6" s="1">
        <f t="shared" si="1"/>
        <v>-86.303369305999993</v>
      </c>
      <c r="K6" s="1">
        <f t="shared" si="2"/>
        <v>0.28899999999999998</v>
      </c>
      <c r="L6" s="1">
        <f t="shared" si="3"/>
        <v>0</v>
      </c>
      <c r="M6" s="1">
        <f t="shared" si="4"/>
        <v>-5.7404700535499984</v>
      </c>
      <c r="N6" s="1">
        <f t="shared" si="5"/>
        <v>-67.957106781479993</v>
      </c>
      <c r="O6" s="1">
        <f t="shared" si="6"/>
        <v>0.23899999999999999</v>
      </c>
      <c r="R6" s="1">
        <v>-110.18453829800001</v>
      </c>
      <c r="S6" s="1">
        <v>0.3</v>
      </c>
      <c r="T6" s="1">
        <v>92.278369306000002</v>
      </c>
      <c r="U6" s="1">
        <f t="shared" si="7"/>
        <v>10.655461701999997</v>
      </c>
      <c r="V6" s="1">
        <f t="shared" si="8"/>
        <v>73.938369305999998</v>
      </c>
      <c r="W6" s="1">
        <v>-0.2</v>
      </c>
    </row>
    <row r="7" spans="1:23" ht="14">
      <c r="A7" s="5">
        <v>-99.332475578</v>
      </c>
      <c r="B7" s="1">
        <v>0.28899999999999998</v>
      </c>
      <c r="C7" s="6">
        <v>86.303369305999993</v>
      </c>
      <c r="F7" s="1" t="s">
        <v>6</v>
      </c>
      <c r="I7" s="1">
        <f t="shared" si="0"/>
        <v>-99.332475578</v>
      </c>
      <c r="J7" s="1">
        <f t="shared" si="1"/>
        <v>-86.303369305999993</v>
      </c>
      <c r="K7" s="1">
        <f t="shared" si="2"/>
        <v>0.28899999999999998</v>
      </c>
      <c r="L7" s="1">
        <f t="shared" si="3"/>
        <v>0</v>
      </c>
      <c r="M7" s="1">
        <f t="shared" si="4"/>
        <v>-68.825907333549992</v>
      </c>
      <c r="N7" s="1">
        <f t="shared" si="5"/>
        <v>-67.957106781479993</v>
      </c>
      <c r="O7" s="1">
        <f t="shared" si="6"/>
        <v>0.23899999999999999</v>
      </c>
      <c r="R7" s="1">
        <v>-112.284538298</v>
      </c>
      <c r="S7" s="1">
        <v>0.3</v>
      </c>
      <c r="T7" s="1">
        <v>90.178369305999993</v>
      </c>
      <c r="U7" s="1">
        <f t="shared" si="7"/>
        <v>8.5554617020000023</v>
      </c>
      <c r="V7" s="1">
        <f t="shared" si="8"/>
        <v>71.83836930599999</v>
      </c>
      <c r="W7" s="1">
        <v>-0.2</v>
      </c>
    </row>
    <row r="8" spans="1:23" ht="14">
      <c r="A8" s="5">
        <v>-100.630984908</v>
      </c>
      <c r="B8" s="1">
        <v>0.28899999999999998</v>
      </c>
      <c r="C8" s="6">
        <v>86.303369305999993</v>
      </c>
      <c r="E8" s="1" t="s">
        <v>7</v>
      </c>
      <c r="F8" s="1">
        <v>-30.506568244450001</v>
      </c>
      <c r="G8" s="1">
        <v>0.05</v>
      </c>
      <c r="H8" s="1">
        <v>18.34626252452</v>
      </c>
      <c r="I8" s="1">
        <f t="shared" si="0"/>
        <v>-100.630984908</v>
      </c>
      <c r="J8" s="1">
        <f t="shared" si="1"/>
        <v>-86.303369305999993</v>
      </c>
      <c r="K8" s="1">
        <f t="shared" si="2"/>
        <v>0.28899999999999998</v>
      </c>
      <c r="L8" s="1">
        <f t="shared" si="3"/>
        <v>0</v>
      </c>
      <c r="M8" s="1">
        <f t="shared" si="4"/>
        <v>-70.124416663549994</v>
      </c>
      <c r="N8" s="1">
        <f t="shared" si="5"/>
        <v>-67.957106781479993</v>
      </c>
      <c r="O8" s="1">
        <f t="shared" si="6"/>
        <v>0.23899999999999999</v>
      </c>
      <c r="R8" s="1">
        <v>-112.284538298</v>
      </c>
      <c r="S8" s="1">
        <v>0.3</v>
      </c>
      <c r="T8" s="1">
        <v>88.311172284999998</v>
      </c>
      <c r="U8" s="1">
        <f t="shared" si="7"/>
        <v>8.5554617020000023</v>
      </c>
      <c r="V8" s="1">
        <f t="shared" si="8"/>
        <v>69.971172284999994</v>
      </c>
      <c r="W8" s="1">
        <v>-0.2</v>
      </c>
    </row>
    <row r="9" spans="1:23" ht="14">
      <c r="A9" s="5">
        <v>-99.685934098000004</v>
      </c>
      <c r="B9" s="1">
        <v>0.38</v>
      </c>
      <c r="C9" s="6">
        <v>86.303369305999993</v>
      </c>
      <c r="E9" s="1" t="s">
        <v>8</v>
      </c>
      <c r="F9" s="1">
        <v>-120.83050774704</v>
      </c>
      <c r="G9" s="1">
        <v>0.05</v>
      </c>
      <c r="H9" s="1">
        <f>H8</f>
        <v>18.34626252452</v>
      </c>
      <c r="I9" s="1">
        <f t="shared" si="0"/>
        <v>-99.685934098000004</v>
      </c>
      <c r="J9" s="1">
        <f t="shared" si="1"/>
        <v>-86.303369305999993</v>
      </c>
      <c r="K9" s="1">
        <f t="shared" si="2"/>
        <v>0.38</v>
      </c>
      <c r="L9" s="1">
        <f t="shared" si="3"/>
        <v>0</v>
      </c>
      <c r="M9" s="1">
        <f t="shared" si="4"/>
        <v>-69.179365853549996</v>
      </c>
      <c r="N9" s="1">
        <f t="shared" si="5"/>
        <v>-67.957106781479993</v>
      </c>
      <c r="O9" s="1">
        <f t="shared" si="6"/>
        <v>0.33</v>
      </c>
      <c r="R9" s="1">
        <v>-120.830507747</v>
      </c>
      <c r="S9" s="1">
        <v>0.3</v>
      </c>
      <c r="T9" s="1">
        <v>33.883650547000002</v>
      </c>
      <c r="U9" s="1">
        <f t="shared" si="7"/>
        <v>9.49225300000478E-3</v>
      </c>
      <c r="V9" s="1">
        <f t="shared" si="8"/>
        <v>15.543650547000002</v>
      </c>
      <c r="W9" s="1">
        <v>-0.2</v>
      </c>
    </row>
    <row r="10" spans="1:23" ht="14">
      <c r="A10" s="5">
        <v>-100.630984908</v>
      </c>
      <c r="B10" s="1">
        <v>0.5</v>
      </c>
      <c r="C10" s="6">
        <v>86.303369305999993</v>
      </c>
      <c r="E10" s="1" t="s">
        <v>9</v>
      </c>
      <c r="F10" s="1">
        <f>F8</f>
        <v>-30.506568244450001</v>
      </c>
      <c r="G10" s="1">
        <v>0.05</v>
      </c>
      <c r="H10" s="1">
        <v>92.278369305710001</v>
      </c>
      <c r="I10" s="1">
        <f t="shared" si="0"/>
        <v>-100.630984908</v>
      </c>
      <c r="J10" s="1">
        <f t="shared" si="1"/>
        <v>-86.303369305999993</v>
      </c>
      <c r="K10" s="1">
        <f t="shared" si="2"/>
        <v>0.5</v>
      </c>
      <c r="L10" s="1">
        <f t="shared" si="3"/>
        <v>0</v>
      </c>
      <c r="M10" s="1">
        <f t="shared" si="4"/>
        <v>-70.124416663549994</v>
      </c>
      <c r="N10" s="1">
        <f t="shared" si="5"/>
        <v>-67.957106781479993</v>
      </c>
      <c r="O10" s="1">
        <f t="shared" si="6"/>
        <v>0.45</v>
      </c>
      <c r="R10" s="1">
        <v>-120.830507747</v>
      </c>
      <c r="S10" s="1">
        <v>0.3</v>
      </c>
      <c r="T10" s="1">
        <v>20.446262525000002</v>
      </c>
      <c r="U10" s="1">
        <f t="shared" si="7"/>
        <v>9.49225300000478E-3</v>
      </c>
      <c r="V10" s="1">
        <f t="shared" si="8"/>
        <v>2.1062625250000018</v>
      </c>
      <c r="W10" s="1">
        <v>-0.2</v>
      </c>
    </row>
    <row r="11" spans="1:23" ht="14">
      <c r="A11" s="5">
        <v>-99.685934098000004</v>
      </c>
      <c r="B11" s="1">
        <v>0.49306937200000001</v>
      </c>
      <c r="C11" s="6">
        <v>86.303369305999993</v>
      </c>
      <c r="I11" s="1">
        <f t="shared" si="0"/>
        <v>-99.685934098000004</v>
      </c>
      <c r="J11" s="1">
        <f t="shared" si="1"/>
        <v>-86.303369305999993</v>
      </c>
      <c r="K11" s="1">
        <f t="shared" si="2"/>
        <v>0.49306937200000001</v>
      </c>
      <c r="L11" s="1">
        <f t="shared" si="3"/>
        <v>0</v>
      </c>
      <c r="M11" s="1">
        <f t="shared" si="4"/>
        <v>-69.179365853549996</v>
      </c>
      <c r="N11" s="1">
        <f t="shared" si="5"/>
        <v>-67.957106781479993</v>
      </c>
      <c r="O11" s="1">
        <f t="shared" si="6"/>
        <v>0.44306937200000002</v>
      </c>
      <c r="R11" s="1">
        <v>-118.730507747</v>
      </c>
      <c r="S11" s="1">
        <v>0.3</v>
      </c>
      <c r="T11" s="1">
        <v>18.346262525</v>
      </c>
      <c r="U11" s="1">
        <f t="shared" si="7"/>
        <v>2.1094922529999991</v>
      </c>
      <c r="V11" s="1">
        <f t="shared" si="8"/>
        <v>6.2625250000003518E-3</v>
      </c>
      <c r="W11" s="1">
        <v>-0.2</v>
      </c>
    </row>
    <row r="12" spans="1:23" ht="14">
      <c r="A12" s="7">
        <v>-100.630984908</v>
      </c>
      <c r="B12" s="8">
        <v>-0.1</v>
      </c>
      <c r="C12" s="9">
        <v>86.303369305999993</v>
      </c>
      <c r="F12" s="1" t="s">
        <v>16</v>
      </c>
      <c r="I12" s="1">
        <f t="shared" si="0"/>
        <v>-100.630984908</v>
      </c>
      <c r="J12" s="1">
        <f t="shared" si="1"/>
        <v>-86.303369305999993</v>
      </c>
      <c r="K12" s="1">
        <f t="shared" si="2"/>
        <v>-0.1</v>
      </c>
      <c r="L12" s="1">
        <f t="shared" si="3"/>
        <v>0</v>
      </c>
      <c r="M12" s="1">
        <f t="shared" si="4"/>
        <v>-70.124416663549994</v>
      </c>
      <c r="N12" s="1">
        <f t="shared" si="5"/>
        <v>-67.957106781479993</v>
      </c>
      <c r="O12" s="1">
        <f t="shared" si="6"/>
        <v>-0.15000000000000002</v>
      </c>
      <c r="R12" s="1">
        <v>-32.606568244000002</v>
      </c>
      <c r="S12" s="1">
        <v>0.3</v>
      </c>
      <c r="T12" s="1">
        <v>18.346262525</v>
      </c>
      <c r="U12" s="1">
        <f t="shared" si="7"/>
        <v>88.233431756000002</v>
      </c>
      <c r="V12" s="1">
        <f t="shared" si="8"/>
        <v>6.2625250000003518E-3</v>
      </c>
      <c r="W12" s="1">
        <v>-0.2</v>
      </c>
    </row>
    <row r="13" spans="1:23" ht="14">
      <c r="F13" s="1" t="s">
        <v>17</v>
      </c>
      <c r="I13" s="1">
        <f t="shared" si="0"/>
        <v>0</v>
      </c>
      <c r="J13" s="1">
        <f t="shared" si="1"/>
        <v>0</v>
      </c>
      <c r="K13" s="1">
        <f t="shared" si="2"/>
        <v>0</v>
      </c>
      <c r="L13" s="1">
        <f t="shared" si="3"/>
        <v>0</v>
      </c>
      <c r="R13" s="1">
        <v>-30.506568244</v>
      </c>
      <c r="S13" s="1">
        <v>0.3</v>
      </c>
      <c r="T13" s="1">
        <v>20.446262525000002</v>
      </c>
      <c r="U13" s="1">
        <f t="shared" si="7"/>
        <v>90.33343175600001</v>
      </c>
      <c r="V13" s="1">
        <f t="shared" si="8"/>
        <v>2.1062625250000018</v>
      </c>
      <c r="W13" s="1">
        <v>-0.2</v>
      </c>
    </row>
    <row r="14" spans="1:23" ht="14">
      <c r="A14" s="1">
        <f>A3-2.5</f>
        <v>-37.622038298</v>
      </c>
      <c r="B14" s="1">
        <f>B3</f>
        <v>-0.1</v>
      </c>
      <c r="C14" s="1">
        <f>C3</f>
        <v>22.792369306000001</v>
      </c>
      <c r="D14" s="1">
        <f>D3+1</f>
        <v>2</v>
      </c>
      <c r="I14" s="1">
        <f t="shared" si="0"/>
        <v>-37.622038298</v>
      </c>
      <c r="J14" s="1">
        <f t="shared" si="1"/>
        <v>-22.792369306000001</v>
      </c>
      <c r="K14" s="1">
        <f t="shared" si="2"/>
        <v>-0.1</v>
      </c>
      <c r="L14" s="1">
        <f t="shared" si="3"/>
        <v>2</v>
      </c>
      <c r="M14" s="1">
        <f>M3-2.5</f>
        <v>-7.1154700535499984</v>
      </c>
      <c r="N14" s="1">
        <f>N3</f>
        <v>-4.446106781480001</v>
      </c>
      <c r="O14" s="1">
        <f>O3</f>
        <v>-0.15000000000000002</v>
      </c>
      <c r="P14" s="1">
        <f>P3+1</f>
        <v>2</v>
      </c>
    </row>
    <row r="15" spans="1:23" ht="14">
      <c r="A15" s="1">
        <f>A4-2.5</f>
        <v>-37.622038298</v>
      </c>
      <c r="B15" s="1">
        <f>B4</f>
        <v>0.28899999999999998</v>
      </c>
      <c r="C15" s="1">
        <f>C4</f>
        <v>22.792369306000001</v>
      </c>
      <c r="I15" s="1">
        <f t="shared" si="0"/>
        <v>-37.622038298</v>
      </c>
      <c r="J15" s="1">
        <f t="shared" si="1"/>
        <v>-22.792369306000001</v>
      </c>
      <c r="K15" s="1">
        <f t="shared" si="2"/>
        <v>0.28899999999999998</v>
      </c>
      <c r="L15" s="1">
        <f t="shared" si="3"/>
        <v>0</v>
      </c>
      <c r="M15" s="1">
        <f>M4-2.5</f>
        <v>-7.1154700535499984</v>
      </c>
      <c r="N15" s="1">
        <f>N4</f>
        <v>-4.446106781480001</v>
      </c>
      <c r="O15" s="1">
        <f>O4</f>
        <v>0.23899999999999999</v>
      </c>
    </row>
    <row r="16" spans="1:23" ht="14">
      <c r="A16" s="1">
        <f>A5-2.5</f>
        <v>-37.622038298</v>
      </c>
      <c r="B16" s="1">
        <f t="shared" ref="B16:B23" si="9">B5</f>
        <v>0.28899999999999998</v>
      </c>
      <c r="C16" s="1">
        <f t="shared" ref="C16:C23" si="10">C5-2.5</f>
        <v>82.678369305999993</v>
      </c>
      <c r="E16" s="1" t="s">
        <v>18</v>
      </c>
      <c r="F16" s="1" t="s">
        <v>1</v>
      </c>
      <c r="G16" s="1" t="s">
        <v>2</v>
      </c>
      <c r="H16" s="1" t="s">
        <v>3</v>
      </c>
      <c r="I16" s="1">
        <f t="shared" si="0"/>
        <v>-37.622038298</v>
      </c>
      <c r="J16" s="1">
        <f t="shared" si="1"/>
        <v>-82.678369305999993</v>
      </c>
      <c r="K16" s="1">
        <f t="shared" si="2"/>
        <v>0.28899999999999998</v>
      </c>
      <c r="L16" s="1">
        <f t="shared" si="3"/>
        <v>0</v>
      </c>
      <c r="M16" s="1">
        <f>M5-2.5</f>
        <v>-7.1154700535499984</v>
      </c>
      <c r="N16" s="1">
        <f t="shared" ref="N16:N23" si="11">N5+2.5</f>
        <v>-64.332106781479993</v>
      </c>
      <c r="O16" s="1">
        <f t="shared" ref="O16:O23" si="12">O5</f>
        <v>0.23899999999999999</v>
      </c>
    </row>
    <row r="17" spans="1:16" ht="14">
      <c r="A17" s="1">
        <f>A6-2.5</f>
        <v>-38.747038298</v>
      </c>
      <c r="B17" s="1">
        <f t="shared" si="9"/>
        <v>0.28899999999999998</v>
      </c>
      <c r="C17" s="1">
        <f t="shared" si="10"/>
        <v>83.803369305999993</v>
      </c>
      <c r="E17" s="1" t="s">
        <v>7</v>
      </c>
      <c r="F17" s="1">
        <f>F8</f>
        <v>-30.506568244450001</v>
      </c>
      <c r="G17" s="1">
        <f>-1*H8</f>
        <v>-18.34626252452</v>
      </c>
      <c r="H17" s="1">
        <v>0.05</v>
      </c>
      <c r="I17" s="1">
        <f t="shared" si="0"/>
        <v>-38.747038298</v>
      </c>
      <c r="J17" s="1">
        <f t="shared" si="1"/>
        <v>-83.803369305999993</v>
      </c>
      <c r="K17" s="1">
        <f t="shared" si="2"/>
        <v>0.28899999999999998</v>
      </c>
      <c r="L17" s="1">
        <f t="shared" si="3"/>
        <v>0</v>
      </c>
      <c r="M17" s="1">
        <f>M6-2.5</f>
        <v>-8.2404700535499984</v>
      </c>
      <c r="N17" s="1">
        <f t="shared" si="11"/>
        <v>-65.457106781479993</v>
      </c>
      <c r="O17" s="1">
        <f t="shared" si="12"/>
        <v>0.23899999999999999</v>
      </c>
    </row>
    <row r="18" spans="1:16" ht="14">
      <c r="A18" s="1">
        <f t="shared" ref="A18:A23" si="13">A7</f>
        <v>-99.332475578</v>
      </c>
      <c r="B18" s="1">
        <f t="shared" si="9"/>
        <v>0.28899999999999998</v>
      </c>
      <c r="C18" s="1">
        <f t="shared" si="10"/>
        <v>83.803369305999993</v>
      </c>
      <c r="E18" s="1" t="s">
        <v>19</v>
      </c>
      <c r="F18" s="1">
        <f>F9</f>
        <v>-120.83050774704</v>
      </c>
      <c r="G18" s="1">
        <f>-1*H9</f>
        <v>-18.34626252452</v>
      </c>
      <c r="H18" s="1">
        <v>0.05</v>
      </c>
      <c r="I18" s="1">
        <f t="shared" si="0"/>
        <v>-99.332475578</v>
      </c>
      <c r="J18" s="1">
        <f t="shared" si="1"/>
        <v>-83.803369305999993</v>
      </c>
      <c r="K18" s="1">
        <f t="shared" si="2"/>
        <v>0.28899999999999998</v>
      </c>
      <c r="L18" s="1">
        <f t="shared" si="3"/>
        <v>0</v>
      </c>
      <c r="M18" s="1">
        <f t="shared" ref="M18:M23" si="14">M7</f>
        <v>-68.825907333549992</v>
      </c>
      <c r="N18" s="1">
        <f t="shared" si="11"/>
        <v>-65.457106781479993</v>
      </c>
      <c r="O18" s="1">
        <f t="shared" si="12"/>
        <v>0.23899999999999999</v>
      </c>
    </row>
    <row r="19" spans="1:16" ht="14">
      <c r="A19" s="1">
        <f t="shared" si="13"/>
        <v>-100.630984908</v>
      </c>
      <c r="B19" s="1">
        <f t="shared" si="9"/>
        <v>0.28899999999999998</v>
      </c>
      <c r="C19" s="1">
        <f t="shared" si="10"/>
        <v>83.803369305999993</v>
      </c>
      <c r="E19" s="1" t="s">
        <v>20</v>
      </c>
      <c r="F19" s="1">
        <f>F10</f>
        <v>-30.506568244450001</v>
      </c>
      <c r="G19" s="1">
        <f>-1*H10</f>
        <v>-92.278369305710001</v>
      </c>
      <c r="H19" s="1">
        <v>0.05</v>
      </c>
      <c r="I19" s="1">
        <f t="shared" si="0"/>
        <v>-100.630984908</v>
      </c>
      <c r="J19" s="1">
        <f t="shared" si="1"/>
        <v>-83.803369305999993</v>
      </c>
      <c r="K19" s="1">
        <f t="shared" si="2"/>
        <v>0.28899999999999998</v>
      </c>
      <c r="L19" s="1">
        <f t="shared" si="3"/>
        <v>0</v>
      </c>
      <c r="M19" s="1">
        <f t="shared" si="14"/>
        <v>-70.124416663549994</v>
      </c>
      <c r="N19" s="1">
        <f t="shared" si="11"/>
        <v>-65.457106781479993</v>
      </c>
      <c r="O19" s="1">
        <f t="shared" si="12"/>
        <v>0.23899999999999999</v>
      </c>
    </row>
    <row r="20" spans="1:16" ht="14">
      <c r="A20" s="1">
        <f t="shared" si="13"/>
        <v>-99.685934098000004</v>
      </c>
      <c r="B20" s="1">
        <f t="shared" si="9"/>
        <v>0.38</v>
      </c>
      <c r="C20" s="1">
        <f t="shared" si="10"/>
        <v>83.803369305999993</v>
      </c>
      <c r="I20" s="1">
        <f t="shared" si="0"/>
        <v>-99.685934098000004</v>
      </c>
      <c r="J20" s="1">
        <f t="shared" si="1"/>
        <v>-83.803369305999993</v>
      </c>
      <c r="K20" s="1">
        <f t="shared" si="2"/>
        <v>0.38</v>
      </c>
      <c r="L20" s="1">
        <f t="shared" si="3"/>
        <v>0</v>
      </c>
      <c r="M20" s="1">
        <f t="shared" si="14"/>
        <v>-69.179365853549996</v>
      </c>
      <c r="N20" s="1">
        <f t="shared" si="11"/>
        <v>-65.457106781479993</v>
      </c>
      <c r="O20" s="1">
        <f t="shared" si="12"/>
        <v>0.33</v>
      </c>
    </row>
    <row r="21" spans="1:16" ht="14">
      <c r="A21" s="1">
        <f t="shared" si="13"/>
        <v>-100.630984908</v>
      </c>
      <c r="B21" s="1">
        <f t="shared" si="9"/>
        <v>0.5</v>
      </c>
      <c r="C21" s="1">
        <f t="shared" si="10"/>
        <v>83.803369305999993</v>
      </c>
      <c r="F21" s="1">
        <f>F18-F19</f>
        <v>-90.323939502590008</v>
      </c>
      <c r="G21" s="1">
        <f>G19-G18</f>
        <v>-73.932106781190001</v>
      </c>
      <c r="I21" s="1">
        <f t="shared" si="0"/>
        <v>-100.630984908</v>
      </c>
      <c r="J21" s="1">
        <f t="shared" si="1"/>
        <v>-83.803369305999993</v>
      </c>
      <c r="K21" s="1">
        <f t="shared" si="2"/>
        <v>0.5</v>
      </c>
      <c r="L21" s="1">
        <f t="shared" si="3"/>
        <v>0</v>
      </c>
      <c r="M21" s="1">
        <f t="shared" si="14"/>
        <v>-70.124416663549994</v>
      </c>
      <c r="N21" s="1">
        <f t="shared" si="11"/>
        <v>-65.457106781479993</v>
      </c>
      <c r="O21" s="1">
        <f t="shared" si="12"/>
        <v>0.45</v>
      </c>
    </row>
    <row r="22" spans="1:16" ht="14">
      <c r="A22" s="1">
        <f t="shared" si="13"/>
        <v>-99.685934098000004</v>
      </c>
      <c r="B22" s="1">
        <f t="shared" si="9"/>
        <v>0.49306937200000001</v>
      </c>
      <c r="C22" s="1">
        <f t="shared" si="10"/>
        <v>83.803369305999993</v>
      </c>
      <c r="I22" s="1">
        <f t="shared" si="0"/>
        <v>-99.685934098000004</v>
      </c>
      <c r="J22" s="1">
        <f t="shared" si="1"/>
        <v>-83.803369305999993</v>
      </c>
      <c r="K22" s="1">
        <f t="shared" si="2"/>
        <v>0.49306937200000001</v>
      </c>
      <c r="L22" s="1">
        <f t="shared" si="3"/>
        <v>0</v>
      </c>
      <c r="M22" s="1">
        <f t="shared" si="14"/>
        <v>-69.179365853549996</v>
      </c>
      <c r="N22" s="1">
        <f t="shared" si="11"/>
        <v>-65.457106781479993</v>
      </c>
      <c r="O22" s="1">
        <f t="shared" si="12"/>
        <v>0.44306937200000002</v>
      </c>
    </row>
    <row r="23" spans="1:16" ht="14">
      <c r="A23" s="1">
        <f t="shared" si="13"/>
        <v>-100.630984908</v>
      </c>
      <c r="B23" s="1">
        <f t="shared" si="9"/>
        <v>-0.1</v>
      </c>
      <c r="C23" s="1">
        <f t="shared" si="10"/>
        <v>83.803369305999993</v>
      </c>
      <c r="E23" s="1" t="s">
        <v>21</v>
      </c>
      <c r="F23" s="1" t="s">
        <v>1</v>
      </c>
      <c r="G23" s="1" t="s">
        <v>2</v>
      </c>
      <c r="H23" s="1" t="s">
        <v>3</v>
      </c>
      <c r="I23" s="1">
        <f t="shared" si="0"/>
        <v>-100.630984908</v>
      </c>
      <c r="J23" s="1">
        <f t="shared" si="1"/>
        <v>-83.803369305999993</v>
      </c>
      <c r="K23" s="1">
        <f t="shared" si="2"/>
        <v>-0.1</v>
      </c>
      <c r="L23" s="1">
        <f t="shared" si="3"/>
        <v>0</v>
      </c>
      <c r="M23" s="1">
        <f t="shared" si="14"/>
        <v>-70.124416663549994</v>
      </c>
      <c r="N23" s="1">
        <f t="shared" si="11"/>
        <v>-65.457106781479993</v>
      </c>
      <c r="O23" s="1">
        <f t="shared" si="12"/>
        <v>-0.15000000000000002</v>
      </c>
    </row>
    <row r="24" spans="1:16" ht="14">
      <c r="E24" s="1" t="s">
        <v>7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f t="shared" si="2"/>
        <v>0</v>
      </c>
      <c r="L24" s="1">
        <f t="shared" si="3"/>
        <v>0</v>
      </c>
    </row>
    <row r="25" spans="1:16" ht="14">
      <c r="A25" s="1">
        <f>A14-2.5</f>
        <v>-40.122038298</v>
      </c>
      <c r="B25" s="1">
        <f>B14</f>
        <v>-0.1</v>
      </c>
      <c r="C25" s="1">
        <f>C14</f>
        <v>22.792369306000001</v>
      </c>
      <c r="D25" s="1">
        <f>D14+1</f>
        <v>3</v>
      </c>
      <c r="E25" s="1" t="s">
        <v>19</v>
      </c>
      <c r="F25" s="1">
        <f>F18-F17</f>
        <v>-90.323939502590008</v>
      </c>
      <c r="G25" s="1">
        <v>0</v>
      </c>
      <c r="H25" s="1">
        <v>0</v>
      </c>
      <c r="I25" s="1">
        <f t="shared" si="0"/>
        <v>-40.122038298</v>
      </c>
      <c r="J25" s="1">
        <f t="shared" si="1"/>
        <v>-22.792369306000001</v>
      </c>
      <c r="K25" s="1">
        <f t="shared" si="2"/>
        <v>-0.1</v>
      </c>
      <c r="L25" s="1">
        <f t="shared" si="3"/>
        <v>3</v>
      </c>
      <c r="M25" s="1">
        <f>M14-2.5</f>
        <v>-9.6154700535499984</v>
      </c>
      <c r="N25" s="1">
        <f>N14</f>
        <v>-4.446106781480001</v>
      </c>
      <c r="O25" s="1">
        <f>O14</f>
        <v>-0.15000000000000002</v>
      </c>
      <c r="P25" s="1">
        <f>P14+1</f>
        <v>3</v>
      </c>
    </row>
    <row r="26" spans="1:16" ht="14">
      <c r="A26" s="1">
        <f>A15-2.5</f>
        <v>-40.122038298</v>
      </c>
      <c r="B26" s="1">
        <f>B15</f>
        <v>0.28899999999999998</v>
      </c>
      <c r="C26" s="1">
        <f>C15</f>
        <v>22.792369306000001</v>
      </c>
      <c r="E26" s="1" t="s">
        <v>20</v>
      </c>
      <c r="F26" s="1">
        <v>0</v>
      </c>
      <c r="G26" s="1">
        <f>G19-G18</f>
        <v>-73.932106781190001</v>
      </c>
      <c r="H26" s="1">
        <v>0</v>
      </c>
      <c r="I26" s="1">
        <f t="shared" si="0"/>
        <v>-40.122038298</v>
      </c>
      <c r="J26" s="1">
        <f t="shared" si="1"/>
        <v>-22.792369306000001</v>
      </c>
      <c r="K26" s="1">
        <f t="shared" si="2"/>
        <v>0.28899999999999998</v>
      </c>
      <c r="L26" s="1">
        <f t="shared" si="3"/>
        <v>0</v>
      </c>
      <c r="M26" s="1">
        <f>M15-2.5</f>
        <v>-9.6154700535499984</v>
      </c>
      <c r="N26" s="1">
        <f>N15</f>
        <v>-4.446106781480001</v>
      </c>
      <c r="O26" s="1">
        <f>O15</f>
        <v>0.23899999999999999</v>
      </c>
    </row>
    <row r="27" spans="1:16" ht="14">
      <c r="A27" s="1">
        <f>A16-2.5</f>
        <v>-40.122038298</v>
      </c>
      <c r="B27" s="1">
        <f t="shared" ref="B27:B34" si="15">B16</f>
        <v>0.28899999999999998</v>
      </c>
      <c r="C27" s="1">
        <f t="shared" ref="C27:C34" si="16">C16-2.5</f>
        <v>80.178369305999993</v>
      </c>
      <c r="I27" s="1">
        <f t="shared" si="0"/>
        <v>-40.122038298</v>
      </c>
      <c r="J27" s="1">
        <f t="shared" si="1"/>
        <v>-80.178369305999993</v>
      </c>
      <c r="K27" s="1">
        <f t="shared" si="2"/>
        <v>0.28899999999999998</v>
      </c>
      <c r="L27" s="1">
        <f t="shared" si="3"/>
        <v>0</v>
      </c>
      <c r="M27" s="1">
        <f>M16-2.5</f>
        <v>-9.6154700535499984</v>
      </c>
      <c r="N27" s="1">
        <f t="shared" ref="N27:N34" si="17">N16+2.5</f>
        <v>-61.832106781479993</v>
      </c>
      <c r="O27" s="1">
        <f t="shared" ref="O27:O34" si="18">O16</f>
        <v>0.23899999999999999</v>
      </c>
    </row>
    <row r="28" spans="1:16" ht="14">
      <c r="A28" s="1">
        <f>A17-2.5</f>
        <v>-41.247038298</v>
      </c>
      <c r="B28" s="1">
        <f t="shared" si="15"/>
        <v>0.28899999999999998</v>
      </c>
      <c r="C28" s="1">
        <f t="shared" si="16"/>
        <v>81.303369305999993</v>
      </c>
      <c r="I28" s="1">
        <f t="shared" si="0"/>
        <v>-41.247038298</v>
      </c>
      <c r="J28" s="1">
        <f t="shared" si="1"/>
        <v>-81.303369305999993</v>
      </c>
      <c r="K28" s="1">
        <f t="shared" si="2"/>
        <v>0.28899999999999998</v>
      </c>
      <c r="L28" s="1">
        <f t="shared" si="3"/>
        <v>0</v>
      </c>
      <c r="M28" s="1">
        <f>M17-2.5</f>
        <v>-10.740470053549998</v>
      </c>
      <c r="N28" s="1">
        <f t="shared" si="17"/>
        <v>-62.957106781479993</v>
      </c>
      <c r="O28" s="1">
        <f t="shared" si="18"/>
        <v>0.23899999999999999</v>
      </c>
    </row>
    <row r="29" spans="1:16" ht="14">
      <c r="A29" s="1">
        <f t="shared" ref="A29:A34" si="19">A18</f>
        <v>-99.332475578</v>
      </c>
      <c r="B29" s="1">
        <f t="shared" si="15"/>
        <v>0.28899999999999998</v>
      </c>
      <c r="C29" s="1">
        <f t="shared" si="16"/>
        <v>81.303369305999993</v>
      </c>
      <c r="I29" s="1">
        <f t="shared" si="0"/>
        <v>-99.332475578</v>
      </c>
      <c r="J29" s="1">
        <f t="shared" si="1"/>
        <v>-81.303369305999993</v>
      </c>
      <c r="K29" s="1">
        <f t="shared" si="2"/>
        <v>0.28899999999999998</v>
      </c>
      <c r="L29" s="1">
        <f t="shared" si="3"/>
        <v>0</v>
      </c>
      <c r="M29" s="1">
        <f t="shared" ref="M29:M34" si="20">M18</f>
        <v>-68.825907333549992</v>
      </c>
      <c r="N29" s="1">
        <f t="shared" si="17"/>
        <v>-62.957106781479993</v>
      </c>
      <c r="O29" s="1">
        <f t="shared" si="18"/>
        <v>0.23899999999999999</v>
      </c>
    </row>
    <row r="30" spans="1:16" ht="14">
      <c r="A30" s="1">
        <f t="shared" si="19"/>
        <v>-100.630984908</v>
      </c>
      <c r="B30" s="1">
        <f t="shared" si="15"/>
        <v>0.28899999999999998</v>
      </c>
      <c r="C30" s="1">
        <f t="shared" si="16"/>
        <v>81.303369305999993</v>
      </c>
      <c r="I30" s="1">
        <f t="shared" si="0"/>
        <v>-100.630984908</v>
      </c>
      <c r="J30" s="1">
        <f t="shared" si="1"/>
        <v>-81.303369305999993</v>
      </c>
      <c r="K30" s="1">
        <f t="shared" si="2"/>
        <v>0.28899999999999998</v>
      </c>
      <c r="L30" s="1">
        <f t="shared" si="3"/>
        <v>0</v>
      </c>
      <c r="M30" s="1">
        <f t="shared" si="20"/>
        <v>-70.124416663549994</v>
      </c>
      <c r="N30" s="1">
        <f t="shared" si="17"/>
        <v>-62.957106781479993</v>
      </c>
      <c r="O30" s="1">
        <f t="shared" si="18"/>
        <v>0.23899999999999999</v>
      </c>
    </row>
    <row r="31" spans="1:16" ht="14">
      <c r="A31" s="1">
        <f t="shared" si="19"/>
        <v>-99.685934098000004</v>
      </c>
      <c r="B31" s="1">
        <f t="shared" si="15"/>
        <v>0.38</v>
      </c>
      <c r="C31" s="1">
        <f t="shared" si="16"/>
        <v>81.303369305999993</v>
      </c>
      <c r="I31" s="1">
        <f t="shared" si="0"/>
        <v>-99.685934098000004</v>
      </c>
      <c r="J31" s="1">
        <f t="shared" si="1"/>
        <v>-81.303369305999993</v>
      </c>
      <c r="K31" s="1">
        <f t="shared" si="2"/>
        <v>0.38</v>
      </c>
      <c r="L31" s="1">
        <f t="shared" si="3"/>
        <v>0</v>
      </c>
      <c r="M31" s="1">
        <f t="shared" si="20"/>
        <v>-69.179365853549996</v>
      </c>
      <c r="N31" s="1">
        <f t="shared" si="17"/>
        <v>-62.957106781479993</v>
      </c>
      <c r="O31" s="1">
        <f t="shared" si="18"/>
        <v>0.33</v>
      </c>
    </row>
    <row r="32" spans="1:16" ht="14">
      <c r="A32" s="1">
        <f t="shared" si="19"/>
        <v>-100.630984908</v>
      </c>
      <c r="B32" s="1">
        <f t="shared" si="15"/>
        <v>0.5</v>
      </c>
      <c r="C32" s="1">
        <f t="shared" si="16"/>
        <v>81.303369305999993</v>
      </c>
      <c r="I32" s="1">
        <f t="shared" si="0"/>
        <v>-100.630984908</v>
      </c>
      <c r="J32" s="1">
        <f t="shared" si="1"/>
        <v>-81.303369305999993</v>
      </c>
      <c r="K32" s="1">
        <f t="shared" si="2"/>
        <v>0.5</v>
      </c>
      <c r="L32" s="1">
        <f t="shared" si="3"/>
        <v>0</v>
      </c>
      <c r="M32" s="1">
        <f t="shared" si="20"/>
        <v>-70.124416663549994</v>
      </c>
      <c r="N32" s="1">
        <f t="shared" si="17"/>
        <v>-62.957106781479993</v>
      </c>
      <c r="O32" s="1">
        <f t="shared" si="18"/>
        <v>0.45</v>
      </c>
    </row>
    <row r="33" spans="1:16" ht="14">
      <c r="A33" s="1">
        <f t="shared" si="19"/>
        <v>-99.685934098000004</v>
      </c>
      <c r="B33" s="1">
        <f t="shared" si="15"/>
        <v>0.49306937200000001</v>
      </c>
      <c r="C33" s="1">
        <f t="shared" si="16"/>
        <v>81.303369305999993</v>
      </c>
      <c r="I33" s="1">
        <f t="shared" si="0"/>
        <v>-99.685934098000004</v>
      </c>
      <c r="J33" s="1">
        <f t="shared" si="1"/>
        <v>-81.303369305999993</v>
      </c>
      <c r="K33" s="1">
        <f t="shared" si="2"/>
        <v>0.49306937200000001</v>
      </c>
      <c r="L33" s="1">
        <f t="shared" si="3"/>
        <v>0</v>
      </c>
      <c r="M33" s="1">
        <f t="shared" si="20"/>
        <v>-69.179365853549996</v>
      </c>
      <c r="N33" s="1">
        <f t="shared" si="17"/>
        <v>-62.957106781479993</v>
      </c>
      <c r="O33" s="1">
        <f t="shared" si="18"/>
        <v>0.44306937200000002</v>
      </c>
    </row>
    <row r="34" spans="1:16" ht="14">
      <c r="A34" s="1">
        <f t="shared" si="19"/>
        <v>-100.630984908</v>
      </c>
      <c r="B34" s="1">
        <f t="shared" si="15"/>
        <v>-0.1</v>
      </c>
      <c r="C34" s="1">
        <f t="shared" si="16"/>
        <v>81.303369305999993</v>
      </c>
      <c r="I34" s="1">
        <f t="shared" si="0"/>
        <v>-100.630984908</v>
      </c>
      <c r="J34" s="1">
        <f t="shared" si="1"/>
        <v>-81.303369305999993</v>
      </c>
      <c r="K34" s="1">
        <f t="shared" si="2"/>
        <v>-0.1</v>
      </c>
      <c r="L34" s="1">
        <f t="shared" si="3"/>
        <v>0</v>
      </c>
      <c r="M34" s="1">
        <f t="shared" si="20"/>
        <v>-70.124416663549994</v>
      </c>
      <c r="N34" s="1">
        <f t="shared" si="17"/>
        <v>-62.957106781479993</v>
      </c>
      <c r="O34" s="1">
        <f t="shared" si="18"/>
        <v>-0.15000000000000002</v>
      </c>
    </row>
    <row r="35" spans="1:16" ht="14">
      <c r="I35" s="1">
        <f t="shared" si="0"/>
        <v>0</v>
      </c>
      <c r="J35" s="1">
        <f t="shared" si="1"/>
        <v>0</v>
      </c>
      <c r="K35" s="1">
        <f t="shared" si="2"/>
        <v>0</v>
      </c>
      <c r="L35" s="1">
        <f t="shared" si="3"/>
        <v>0</v>
      </c>
    </row>
    <row r="36" spans="1:16" ht="14">
      <c r="A36" s="1">
        <f>A25-2.5</f>
        <v>-42.622038298</v>
      </c>
      <c r="B36" s="1">
        <f>B25</f>
        <v>-0.1</v>
      </c>
      <c r="C36" s="1">
        <f>C25</f>
        <v>22.792369306000001</v>
      </c>
      <c r="D36" s="1">
        <f>D25+1</f>
        <v>4</v>
      </c>
      <c r="I36" s="1">
        <f t="shared" si="0"/>
        <v>-42.622038298</v>
      </c>
      <c r="J36" s="1">
        <f t="shared" si="1"/>
        <v>-22.792369306000001</v>
      </c>
      <c r="K36" s="1">
        <f t="shared" si="2"/>
        <v>-0.1</v>
      </c>
      <c r="L36" s="1">
        <f t="shared" si="3"/>
        <v>4</v>
      </c>
      <c r="M36" s="1">
        <f>M25-2.5</f>
        <v>-12.115470053549998</v>
      </c>
      <c r="N36" s="1">
        <f>N25</f>
        <v>-4.446106781480001</v>
      </c>
      <c r="O36" s="1">
        <f>O25</f>
        <v>-0.15000000000000002</v>
      </c>
      <c r="P36" s="1">
        <f>P25+1</f>
        <v>4</v>
      </c>
    </row>
    <row r="37" spans="1:16" ht="14">
      <c r="A37" s="1">
        <f>A26-2.5</f>
        <v>-42.622038298</v>
      </c>
      <c r="B37" s="1">
        <f>B26</f>
        <v>0.28899999999999998</v>
      </c>
      <c r="C37" s="1">
        <f>C26</f>
        <v>22.792369306000001</v>
      </c>
      <c r="I37" s="1">
        <f t="shared" si="0"/>
        <v>-42.622038298</v>
      </c>
      <c r="J37" s="1">
        <f t="shared" si="1"/>
        <v>-22.792369306000001</v>
      </c>
      <c r="K37" s="1">
        <f t="shared" si="2"/>
        <v>0.28899999999999998</v>
      </c>
      <c r="L37" s="1">
        <f t="shared" si="3"/>
        <v>0</v>
      </c>
      <c r="M37" s="1">
        <f>M26-2.5</f>
        <v>-12.115470053549998</v>
      </c>
      <c r="N37" s="1">
        <f>N26</f>
        <v>-4.446106781480001</v>
      </c>
      <c r="O37" s="1">
        <f>O26</f>
        <v>0.23899999999999999</v>
      </c>
    </row>
    <row r="38" spans="1:16" ht="14">
      <c r="A38" s="1">
        <f>A27-2.5</f>
        <v>-42.622038298</v>
      </c>
      <c r="B38" s="1">
        <f t="shared" ref="B38:B45" si="21">B27</f>
        <v>0.28899999999999998</v>
      </c>
      <c r="C38" s="1">
        <f t="shared" ref="C38:C45" si="22">C27-2.5</f>
        <v>77.678369305999993</v>
      </c>
      <c r="I38" s="1">
        <f t="shared" si="0"/>
        <v>-42.622038298</v>
      </c>
      <c r="J38" s="1">
        <f t="shared" si="1"/>
        <v>-77.678369305999993</v>
      </c>
      <c r="K38" s="1">
        <f t="shared" si="2"/>
        <v>0.28899999999999998</v>
      </c>
      <c r="L38" s="1">
        <f t="shared" si="3"/>
        <v>0</v>
      </c>
      <c r="M38" s="1">
        <f>M27-2.5</f>
        <v>-12.115470053549998</v>
      </c>
      <c r="N38" s="1">
        <f t="shared" ref="N38:N45" si="23">N27+2.5</f>
        <v>-59.332106781479993</v>
      </c>
      <c r="O38" s="1">
        <f t="shared" ref="O38:O45" si="24">O27</f>
        <v>0.23899999999999999</v>
      </c>
    </row>
    <row r="39" spans="1:16" ht="14">
      <c r="A39" s="1">
        <f>A28-2.5</f>
        <v>-43.747038298</v>
      </c>
      <c r="B39" s="1">
        <f t="shared" si="21"/>
        <v>0.28899999999999998</v>
      </c>
      <c r="C39" s="1">
        <f t="shared" si="22"/>
        <v>78.803369305999993</v>
      </c>
      <c r="I39" s="1">
        <f t="shared" si="0"/>
        <v>-43.747038298</v>
      </c>
      <c r="J39" s="1">
        <f t="shared" si="1"/>
        <v>-78.803369305999993</v>
      </c>
      <c r="K39" s="1">
        <f t="shared" si="2"/>
        <v>0.28899999999999998</v>
      </c>
      <c r="L39" s="1">
        <f t="shared" si="3"/>
        <v>0</v>
      </c>
      <c r="M39" s="1">
        <f>M28-2.5</f>
        <v>-13.240470053549998</v>
      </c>
      <c r="N39" s="1">
        <f t="shared" si="23"/>
        <v>-60.457106781479993</v>
      </c>
      <c r="O39" s="1">
        <f t="shared" si="24"/>
        <v>0.23899999999999999</v>
      </c>
    </row>
    <row r="40" spans="1:16" ht="14">
      <c r="A40" s="1">
        <f t="shared" ref="A40:A45" si="25">A29</f>
        <v>-99.332475578</v>
      </c>
      <c r="B40" s="1">
        <f t="shared" si="21"/>
        <v>0.28899999999999998</v>
      </c>
      <c r="C40" s="1">
        <f t="shared" si="22"/>
        <v>78.803369305999993</v>
      </c>
      <c r="I40" s="1">
        <f t="shared" si="0"/>
        <v>-99.332475578</v>
      </c>
      <c r="J40" s="1">
        <f t="shared" si="1"/>
        <v>-78.803369305999993</v>
      </c>
      <c r="K40" s="1">
        <f t="shared" si="2"/>
        <v>0.28899999999999998</v>
      </c>
      <c r="L40" s="1">
        <f t="shared" si="3"/>
        <v>0</v>
      </c>
      <c r="M40" s="1">
        <f t="shared" ref="M40:M45" si="26">M29</f>
        <v>-68.825907333549992</v>
      </c>
      <c r="N40" s="1">
        <f t="shared" si="23"/>
        <v>-60.457106781479993</v>
      </c>
      <c r="O40" s="1">
        <f t="shared" si="24"/>
        <v>0.23899999999999999</v>
      </c>
    </row>
    <row r="41" spans="1:16" ht="14">
      <c r="A41" s="1">
        <f t="shared" si="25"/>
        <v>-100.630984908</v>
      </c>
      <c r="B41" s="1">
        <f t="shared" si="21"/>
        <v>0.28899999999999998</v>
      </c>
      <c r="C41" s="1">
        <f t="shared" si="22"/>
        <v>78.803369305999993</v>
      </c>
      <c r="I41" s="1">
        <f t="shared" si="0"/>
        <v>-100.630984908</v>
      </c>
      <c r="J41" s="1">
        <f t="shared" si="1"/>
        <v>-78.803369305999993</v>
      </c>
      <c r="K41" s="1">
        <f t="shared" si="2"/>
        <v>0.28899999999999998</v>
      </c>
      <c r="L41" s="1">
        <f t="shared" si="3"/>
        <v>0</v>
      </c>
      <c r="M41" s="1">
        <f t="shared" si="26"/>
        <v>-70.124416663549994</v>
      </c>
      <c r="N41" s="1">
        <f t="shared" si="23"/>
        <v>-60.457106781479993</v>
      </c>
      <c r="O41" s="1">
        <f t="shared" si="24"/>
        <v>0.23899999999999999</v>
      </c>
    </row>
    <row r="42" spans="1:16" ht="14">
      <c r="A42" s="1">
        <f t="shared" si="25"/>
        <v>-99.685934098000004</v>
      </c>
      <c r="B42" s="1">
        <f t="shared" si="21"/>
        <v>0.38</v>
      </c>
      <c r="C42" s="1">
        <f t="shared" si="22"/>
        <v>78.803369305999993</v>
      </c>
      <c r="I42" s="1">
        <f t="shared" si="0"/>
        <v>-99.685934098000004</v>
      </c>
      <c r="J42" s="1">
        <f t="shared" si="1"/>
        <v>-78.803369305999993</v>
      </c>
      <c r="K42" s="1">
        <f t="shared" si="2"/>
        <v>0.38</v>
      </c>
      <c r="L42" s="1">
        <f t="shared" si="3"/>
        <v>0</v>
      </c>
      <c r="M42" s="1">
        <f t="shared" si="26"/>
        <v>-69.179365853549996</v>
      </c>
      <c r="N42" s="1">
        <f t="shared" si="23"/>
        <v>-60.457106781479993</v>
      </c>
      <c r="O42" s="1">
        <f t="shared" si="24"/>
        <v>0.33</v>
      </c>
    </row>
    <row r="43" spans="1:16" ht="14">
      <c r="A43" s="1">
        <f t="shared" si="25"/>
        <v>-100.630984908</v>
      </c>
      <c r="B43" s="1">
        <f t="shared" si="21"/>
        <v>0.5</v>
      </c>
      <c r="C43" s="1">
        <f t="shared" si="22"/>
        <v>78.803369305999993</v>
      </c>
      <c r="I43" s="1">
        <f t="shared" si="0"/>
        <v>-100.630984908</v>
      </c>
      <c r="J43" s="1">
        <f t="shared" si="1"/>
        <v>-78.803369305999993</v>
      </c>
      <c r="K43" s="1">
        <f t="shared" si="2"/>
        <v>0.5</v>
      </c>
      <c r="L43" s="1">
        <f t="shared" si="3"/>
        <v>0</v>
      </c>
      <c r="M43" s="1">
        <f t="shared" si="26"/>
        <v>-70.124416663549994</v>
      </c>
      <c r="N43" s="1">
        <f t="shared" si="23"/>
        <v>-60.457106781479993</v>
      </c>
      <c r="O43" s="1">
        <f t="shared" si="24"/>
        <v>0.45</v>
      </c>
    </row>
    <row r="44" spans="1:16" ht="14">
      <c r="A44" s="1">
        <f t="shared" si="25"/>
        <v>-99.685934098000004</v>
      </c>
      <c r="B44" s="1">
        <f t="shared" si="21"/>
        <v>0.49306937200000001</v>
      </c>
      <c r="C44" s="1">
        <f t="shared" si="22"/>
        <v>78.803369305999993</v>
      </c>
      <c r="I44" s="1">
        <f t="shared" si="0"/>
        <v>-99.685934098000004</v>
      </c>
      <c r="J44" s="1">
        <f t="shared" si="1"/>
        <v>-78.803369305999993</v>
      </c>
      <c r="K44" s="1">
        <f t="shared" si="2"/>
        <v>0.49306937200000001</v>
      </c>
      <c r="L44" s="1">
        <f t="shared" si="3"/>
        <v>0</v>
      </c>
      <c r="M44" s="1">
        <f t="shared" si="26"/>
        <v>-69.179365853549996</v>
      </c>
      <c r="N44" s="1">
        <f t="shared" si="23"/>
        <v>-60.457106781479993</v>
      </c>
      <c r="O44" s="1">
        <f t="shared" si="24"/>
        <v>0.44306937200000002</v>
      </c>
    </row>
    <row r="45" spans="1:16" ht="14">
      <c r="A45" s="1">
        <f t="shared" si="25"/>
        <v>-100.630984908</v>
      </c>
      <c r="B45" s="1">
        <f t="shared" si="21"/>
        <v>-0.1</v>
      </c>
      <c r="C45" s="1">
        <f t="shared" si="22"/>
        <v>78.803369305999993</v>
      </c>
      <c r="I45" s="1">
        <f t="shared" si="0"/>
        <v>-100.630984908</v>
      </c>
      <c r="J45" s="1">
        <f t="shared" si="1"/>
        <v>-78.803369305999993</v>
      </c>
      <c r="K45" s="1">
        <f t="shared" si="2"/>
        <v>-0.1</v>
      </c>
      <c r="L45" s="1">
        <f t="shared" si="3"/>
        <v>0</v>
      </c>
      <c r="M45" s="1">
        <f t="shared" si="26"/>
        <v>-70.124416663549994</v>
      </c>
      <c r="N45" s="1">
        <f t="shared" si="23"/>
        <v>-60.457106781479993</v>
      </c>
      <c r="O45" s="1">
        <f t="shared" si="24"/>
        <v>-0.15000000000000002</v>
      </c>
    </row>
    <row r="46" spans="1:16" ht="14">
      <c r="I46" s="1">
        <f t="shared" si="0"/>
        <v>0</v>
      </c>
      <c r="J46" s="1">
        <f t="shared" si="1"/>
        <v>0</v>
      </c>
      <c r="K46" s="1">
        <f t="shared" si="2"/>
        <v>0</v>
      </c>
      <c r="L46" s="1">
        <f t="shared" si="3"/>
        <v>0</v>
      </c>
    </row>
    <row r="47" spans="1:16" ht="14">
      <c r="A47" s="1">
        <f>A36-2.5</f>
        <v>-45.122038298</v>
      </c>
      <c r="B47" s="1">
        <f>B36</f>
        <v>-0.1</v>
      </c>
      <c r="C47" s="1">
        <f>C36</f>
        <v>22.792369306000001</v>
      </c>
      <c r="D47" s="1">
        <f>D36+1</f>
        <v>5</v>
      </c>
      <c r="I47" s="1">
        <f t="shared" si="0"/>
        <v>-45.122038298</v>
      </c>
      <c r="J47" s="1">
        <f t="shared" si="1"/>
        <v>-22.792369306000001</v>
      </c>
      <c r="K47" s="1">
        <f t="shared" si="2"/>
        <v>-0.1</v>
      </c>
      <c r="L47" s="1">
        <f t="shared" si="3"/>
        <v>5</v>
      </c>
      <c r="M47" s="1">
        <f>M36-2.5</f>
        <v>-14.615470053549998</v>
      </c>
      <c r="N47" s="1">
        <f>N36</f>
        <v>-4.446106781480001</v>
      </c>
      <c r="O47" s="1">
        <f>O36</f>
        <v>-0.15000000000000002</v>
      </c>
      <c r="P47" s="1">
        <f>P36+1</f>
        <v>5</v>
      </c>
    </row>
    <row r="48" spans="1:16" ht="14">
      <c r="A48" s="1">
        <f>A37-2.5</f>
        <v>-45.122038298</v>
      </c>
      <c r="B48" s="1">
        <f>B37</f>
        <v>0.28899999999999998</v>
      </c>
      <c r="C48" s="1">
        <f>C37</f>
        <v>22.792369306000001</v>
      </c>
      <c r="I48" s="1">
        <f t="shared" si="0"/>
        <v>-45.122038298</v>
      </c>
      <c r="J48" s="1">
        <f t="shared" si="1"/>
        <v>-22.792369306000001</v>
      </c>
      <c r="K48" s="1">
        <f t="shared" si="2"/>
        <v>0.28899999999999998</v>
      </c>
      <c r="L48" s="1">
        <f t="shared" si="3"/>
        <v>0</v>
      </c>
      <c r="M48" s="1">
        <f>M37-2.5</f>
        <v>-14.615470053549998</v>
      </c>
      <c r="N48" s="1">
        <f>N37</f>
        <v>-4.446106781480001</v>
      </c>
      <c r="O48" s="1">
        <f>O37</f>
        <v>0.23899999999999999</v>
      </c>
    </row>
    <row r="49" spans="1:16" ht="14">
      <c r="A49" s="1">
        <f>A38-2.5</f>
        <v>-45.122038298</v>
      </c>
      <c r="B49" s="1">
        <f t="shared" ref="B49:B56" si="27">B38</f>
        <v>0.28899999999999998</v>
      </c>
      <c r="C49" s="1">
        <f t="shared" ref="C49:C56" si="28">C38-2.5</f>
        <v>75.178369305999993</v>
      </c>
      <c r="I49" s="1">
        <f t="shared" si="0"/>
        <v>-45.122038298</v>
      </c>
      <c r="J49" s="1">
        <f t="shared" si="1"/>
        <v>-75.178369305999993</v>
      </c>
      <c r="K49" s="1">
        <f t="shared" si="2"/>
        <v>0.28899999999999998</v>
      </c>
      <c r="L49" s="1">
        <f t="shared" si="3"/>
        <v>0</v>
      </c>
      <c r="M49" s="1">
        <f>M38-2.5</f>
        <v>-14.615470053549998</v>
      </c>
      <c r="N49" s="1">
        <f t="shared" ref="N49:N56" si="29">N38+2.5</f>
        <v>-56.832106781479993</v>
      </c>
      <c r="O49" s="1">
        <f t="shared" ref="O49:O56" si="30">O38</f>
        <v>0.23899999999999999</v>
      </c>
    </row>
    <row r="50" spans="1:16" ht="14">
      <c r="A50" s="1">
        <f>A39-2.5</f>
        <v>-46.247038298</v>
      </c>
      <c r="B50" s="1">
        <f t="shared" si="27"/>
        <v>0.28899999999999998</v>
      </c>
      <c r="C50" s="1">
        <f t="shared" si="28"/>
        <v>76.303369305999993</v>
      </c>
      <c r="I50" s="1">
        <f t="shared" si="0"/>
        <v>-46.247038298</v>
      </c>
      <c r="J50" s="1">
        <f t="shared" si="1"/>
        <v>-76.303369305999993</v>
      </c>
      <c r="K50" s="1">
        <f t="shared" si="2"/>
        <v>0.28899999999999998</v>
      </c>
      <c r="L50" s="1">
        <f t="shared" si="3"/>
        <v>0</v>
      </c>
      <c r="M50" s="1">
        <f>M39-2.5</f>
        <v>-15.740470053549998</v>
      </c>
      <c r="N50" s="1">
        <f t="shared" si="29"/>
        <v>-57.957106781479993</v>
      </c>
      <c r="O50" s="1">
        <f t="shared" si="30"/>
        <v>0.23899999999999999</v>
      </c>
    </row>
    <row r="51" spans="1:16" ht="14">
      <c r="A51" s="1">
        <f t="shared" ref="A51:A56" si="31">A40</f>
        <v>-99.332475578</v>
      </c>
      <c r="B51" s="1">
        <f t="shared" si="27"/>
        <v>0.28899999999999998</v>
      </c>
      <c r="C51" s="1">
        <f t="shared" si="28"/>
        <v>76.303369305999993</v>
      </c>
      <c r="I51" s="1">
        <f t="shared" si="0"/>
        <v>-99.332475578</v>
      </c>
      <c r="J51" s="1">
        <f t="shared" si="1"/>
        <v>-76.303369305999993</v>
      </c>
      <c r="K51" s="1">
        <f t="shared" si="2"/>
        <v>0.28899999999999998</v>
      </c>
      <c r="L51" s="1">
        <f t="shared" si="3"/>
        <v>0</v>
      </c>
      <c r="M51" s="1">
        <f t="shared" ref="M51:M56" si="32">M40</f>
        <v>-68.825907333549992</v>
      </c>
      <c r="N51" s="1">
        <f t="shared" si="29"/>
        <v>-57.957106781479993</v>
      </c>
      <c r="O51" s="1">
        <f t="shared" si="30"/>
        <v>0.23899999999999999</v>
      </c>
    </row>
    <row r="52" spans="1:16" ht="14">
      <c r="A52" s="1">
        <f t="shared" si="31"/>
        <v>-100.630984908</v>
      </c>
      <c r="B52" s="1">
        <f t="shared" si="27"/>
        <v>0.28899999999999998</v>
      </c>
      <c r="C52" s="1">
        <f t="shared" si="28"/>
        <v>76.303369305999993</v>
      </c>
      <c r="I52" s="1">
        <f t="shared" si="0"/>
        <v>-100.630984908</v>
      </c>
      <c r="J52" s="1">
        <f t="shared" si="1"/>
        <v>-76.303369305999993</v>
      </c>
      <c r="K52" s="1">
        <f t="shared" si="2"/>
        <v>0.28899999999999998</v>
      </c>
      <c r="L52" s="1">
        <f t="shared" si="3"/>
        <v>0</v>
      </c>
      <c r="M52" s="1">
        <f t="shared" si="32"/>
        <v>-70.124416663549994</v>
      </c>
      <c r="N52" s="1">
        <f t="shared" si="29"/>
        <v>-57.957106781479993</v>
      </c>
      <c r="O52" s="1">
        <f t="shared" si="30"/>
        <v>0.23899999999999999</v>
      </c>
    </row>
    <row r="53" spans="1:16" ht="14">
      <c r="A53" s="1">
        <f t="shared" si="31"/>
        <v>-99.685934098000004</v>
      </c>
      <c r="B53" s="1">
        <f t="shared" si="27"/>
        <v>0.38</v>
      </c>
      <c r="C53" s="1">
        <f t="shared" si="28"/>
        <v>76.303369305999993</v>
      </c>
      <c r="I53" s="1">
        <f t="shared" si="0"/>
        <v>-99.685934098000004</v>
      </c>
      <c r="J53" s="1">
        <f t="shared" si="1"/>
        <v>-76.303369305999993</v>
      </c>
      <c r="K53" s="1">
        <f t="shared" si="2"/>
        <v>0.38</v>
      </c>
      <c r="L53" s="1">
        <f t="shared" si="3"/>
        <v>0</v>
      </c>
      <c r="M53" s="1">
        <f t="shared" si="32"/>
        <v>-69.179365853549996</v>
      </c>
      <c r="N53" s="1">
        <f t="shared" si="29"/>
        <v>-57.957106781479993</v>
      </c>
      <c r="O53" s="1">
        <f t="shared" si="30"/>
        <v>0.33</v>
      </c>
    </row>
    <row r="54" spans="1:16" ht="14">
      <c r="A54" s="1">
        <f t="shared" si="31"/>
        <v>-100.630984908</v>
      </c>
      <c r="B54" s="1">
        <f t="shared" si="27"/>
        <v>0.5</v>
      </c>
      <c r="C54" s="1">
        <f t="shared" si="28"/>
        <v>76.303369305999993</v>
      </c>
      <c r="I54" s="1">
        <f t="shared" si="0"/>
        <v>-100.630984908</v>
      </c>
      <c r="J54" s="1">
        <f t="shared" si="1"/>
        <v>-76.303369305999993</v>
      </c>
      <c r="K54" s="1">
        <f t="shared" si="2"/>
        <v>0.5</v>
      </c>
      <c r="L54" s="1">
        <f t="shared" si="3"/>
        <v>0</v>
      </c>
      <c r="M54" s="1">
        <f t="shared" si="32"/>
        <v>-70.124416663549994</v>
      </c>
      <c r="N54" s="1">
        <f t="shared" si="29"/>
        <v>-57.957106781479993</v>
      </c>
      <c r="O54" s="1">
        <f t="shared" si="30"/>
        <v>0.45</v>
      </c>
    </row>
    <row r="55" spans="1:16" ht="14">
      <c r="A55" s="1">
        <f t="shared" si="31"/>
        <v>-99.685934098000004</v>
      </c>
      <c r="B55" s="1">
        <f t="shared" si="27"/>
        <v>0.49306937200000001</v>
      </c>
      <c r="C55" s="1">
        <f t="shared" si="28"/>
        <v>76.303369305999993</v>
      </c>
      <c r="I55" s="1">
        <f t="shared" si="0"/>
        <v>-99.685934098000004</v>
      </c>
      <c r="J55" s="1">
        <f t="shared" si="1"/>
        <v>-76.303369305999993</v>
      </c>
      <c r="K55" s="1">
        <f t="shared" si="2"/>
        <v>0.49306937200000001</v>
      </c>
      <c r="L55" s="1">
        <f t="shared" si="3"/>
        <v>0</v>
      </c>
      <c r="M55" s="1">
        <f t="shared" si="32"/>
        <v>-69.179365853549996</v>
      </c>
      <c r="N55" s="1">
        <f t="shared" si="29"/>
        <v>-57.957106781479993</v>
      </c>
      <c r="O55" s="1">
        <f t="shared" si="30"/>
        <v>0.44306937200000002</v>
      </c>
    </row>
    <row r="56" spans="1:16" ht="14">
      <c r="A56" s="1">
        <f t="shared" si="31"/>
        <v>-100.630984908</v>
      </c>
      <c r="B56" s="1">
        <f t="shared" si="27"/>
        <v>-0.1</v>
      </c>
      <c r="C56" s="1">
        <f t="shared" si="28"/>
        <v>76.303369305999993</v>
      </c>
      <c r="I56" s="1">
        <f t="shared" si="0"/>
        <v>-100.630984908</v>
      </c>
      <c r="J56" s="1">
        <f t="shared" si="1"/>
        <v>-76.303369305999993</v>
      </c>
      <c r="K56" s="1">
        <f t="shared" si="2"/>
        <v>-0.1</v>
      </c>
      <c r="L56" s="1">
        <f t="shared" si="3"/>
        <v>0</v>
      </c>
      <c r="M56" s="1">
        <f t="shared" si="32"/>
        <v>-70.124416663549994</v>
      </c>
      <c r="N56" s="1">
        <f t="shared" si="29"/>
        <v>-57.957106781479993</v>
      </c>
      <c r="O56" s="1">
        <f t="shared" si="30"/>
        <v>-0.15000000000000002</v>
      </c>
    </row>
    <row r="57" spans="1:16" ht="14">
      <c r="I57" s="1">
        <f t="shared" si="0"/>
        <v>0</v>
      </c>
      <c r="J57" s="1">
        <f t="shared" si="1"/>
        <v>0</v>
      </c>
      <c r="K57" s="1">
        <f t="shared" si="2"/>
        <v>0</v>
      </c>
      <c r="L57" s="1">
        <f t="shared" si="3"/>
        <v>0</v>
      </c>
    </row>
    <row r="58" spans="1:16" ht="14">
      <c r="A58" s="1">
        <f>A47-2.5</f>
        <v>-47.622038298</v>
      </c>
      <c r="B58" s="1">
        <f>B47</f>
        <v>-0.1</v>
      </c>
      <c r="C58" s="1">
        <f>C47</f>
        <v>22.792369306000001</v>
      </c>
      <c r="D58" s="1">
        <f>D47+1</f>
        <v>6</v>
      </c>
      <c r="I58" s="1">
        <f t="shared" si="0"/>
        <v>-47.622038298</v>
      </c>
      <c r="J58" s="1">
        <f t="shared" si="1"/>
        <v>-22.792369306000001</v>
      </c>
      <c r="K58" s="1">
        <f t="shared" si="2"/>
        <v>-0.1</v>
      </c>
      <c r="L58" s="1">
        <f t="shared" si="3"/>
        <v>6</v>
      </c>
      <c r="M58" s="1">
        <f>M47-2.5</f>
        <v>-17.115470053549998</v>
      </c>
      <c r="N58" s="1">
        <f>N47</f>
        <v>-4.446106781480001</v>
      </c>
      <c r="O58" s="1">
        <f>O47</f>
        <v>-0.15000000000000002</v>
      </c>
      <c r="P58" s="1">
        <f>P47+1</f>
        <v>6</v>
      </c>
    </row>
    <row r="59" spans="1:16" ht="14">
      <c r="A59" s="1">
        <f>A48-2.5</f>
        <v>-47.622038298</v>
      </c>
      <c r="B59" s="1">
        <f>B48</f>
        <v>0.28899999999999998</v>
      </c>
      <c r="C59" s="1">
        <f>C48</f>
        <v>22.792369306000001</v>
      </c>
      <c r="I59" s="1">
        <f t="shared" si="0"/>
        <v>-47.622038298</v>
      </c>
      <c r="J59" s="1">
        <f t="shared" si="1"/>
        <v>-22.792369306000001</v>
      </c>
      <c r="K59" s="1">
        <f t="shared" si="2"/>
        <v>0.28899999999999998</v>
      </c>
      <c r="L59" s="1">
        <f t="shared" si="3"/>
        <v>0</v>
      </c>
      <c r="M59" s="1">
        <f>M48-2.5</f>
        <v>-17.115470053549998</v>
      </c>
      <c r="N59" s="1">
        <f>N48</f>
        <v>-4.446106781480001</v>
      </c>
      <c r="O59" s="1">
        <f>O48</f>
        <v>0.23899999999999999</v>
      </c>
    </row>
    <row r="60" spans="1:16" ht="14">
      <c r="A60" s="1">
        <f>A49-2.5</f>
        <v>-47.622038298</v>
      </c>
      <c r="B60" s="1">
        <f t="shared" ref="B60:B67" si="33">B49</f>
        <v>0.28899999999999998</v>
      </c>
      <c r="C60" s="1">
        <f t="shared" ref="C60:C67" si="34">C49-2.5</f>
        <v>72.678369305999993</v>
      </c>
      <c r="I60" s="1">
        <f t="shared" si="0"/>
        <v>-47.622038298</v>
      </c>
      <c r="J60" s="1">
        <f t="shared" si="1"/>
        <v>-72.678369305999993</v>
      </c>
      <c r="K60" s="1">
        <f t="shared" si="2"/>
        <v>0.28899999999999998</v>
      </c>
      <c r="L60" s="1">
        <f t="shared" si="3"/>
        <v>0</v>
      </c>
      <c r="M60" s="1">
        <f>M49-2.5</f>
        <v>-17.115470053549998</v>
      </c>
      <c r="N60" s="1">
        <f t="shared" ref="N60:N67" si="35">N49+2.5</f>
        <v>-54.332106781479993</v>
      </c>
      <c r="O60" s="1">
        <f t="shared" ref="O60:O67" si="36">O49</f>
        <v>0.23899999999999999</v>
      </c>
    </row>
    <row r="61" spans="1:16" ht="14">
      <c r="A61" s="1">
        <f>A50-2.5</f>
        <v>-48.747038298</v>
      </c>
      <c r="B61" s="1">
        <f t="shared" si="33"/>
        <v>0.28899999999999998</v>
      </c>
      <c r="C61" s="1">
        <f t="shared" si="34"/>
        <v>73.803369305999993</v>
      </c>
      <c r="I61" s="1">
        <f t="shared" si="0"/>
        <v>-48.747038298</v>
      </c>
      <c r="J61" s="1">
        <f t="shared" si="1"/>
        <v>-73.803369305999993</v>
      </c>
      <c r="K61" s="1">
        <f t="shared" si="2"/>
        <v>0.28899999999999998</v>
      </c>
      <c r="L61" s="1">
        <f t="shared" si="3"/>
        <v>0</v>
      </c>
      <c r="M61" s="1">
        <f>M50-2.5</f>
        <v>-18.240470053549998</v>
      </c>
      <c r="N61" s="1">
        <f t="shared" si="35"/>
        <v>-55.457106781479993</v>
      </c>
      <c r="O61" s="1">
        <f t="shared" si="36"/>
        <v>0.23899999999999999</v>
      </c>
    </row>
    <row r="62" spans="1:16" ht="14">
      <c r="A62" s="1">
        <f t="shared" ref="A62:A67" si="37">A51</f>
        <v>-99.332475578</v>
      </c>
      <c r="B62" s="1">
        <f t="shared" si="33"/>
        <v>0.28899999999999998</v>
      </c>
      <c r="C62" s="1">
        <f t="shared" si="34"/>
        <v>73.803369305999993</v>
      </c>
      <c r="I62" s="1">
        <f t="shared" si="0"/>
        <v>-99.332475578</v>
      </c>
      <c r="J62" s="1">
        <f t="shared" si="1"/>
        <v>-73.803369305999993</v>
      </c>
      <c r="K62" s="1">
        <f t="shared" si="2"/>
        <v>0.28899999999999998</v>
      </c>
      <c r="L62" s="1">
        <f t="shared" si="3"/>
        <v>0</v>
      </c>
      <c r="M62" s="1">
        <f t="shared" ref="M62:M67" si="38">M51</f>
        <v>-68.825907333549992</v>
      </c>
      <c r="N62" s="1">
        <f t="shared" si="35"/>
        <v>-55.457106781479993</v>
      </c>
      <c r="O62" s="1">
        <f t="shared" si="36"/>
        <v>0.23899999999999999</v>
      </c>
    </row>
    <row r="63" spans="1:16" ht="14">
      <c r="A63" s="1">
        <f t="shared" si="37"/>
        <v>-100.630984908</v>
      </c>
      <c r="B63" s="1">
        <f t="shared" si="33"/>
        <v>0.28899999999999998</v>
      </c>
      <c r="C63" s="1">
        <f t="shared" si="34"/>
        <v>73.803369305999993</v>
      </c>
      <c r="I63" s="1">
        <f t="shared" si="0"/>
        <v>-100.630984908</v>
      </c>
      <c r="J63" s="1">
        <f t="shared" si="1"/>
        <v>-73.803369305999993</v>
      </c>
      <c r="K63" s="1">
        <f t="shared" si="2"/>
        <v>0.28899999999999998</v>
      </c>
      <c r="L63" s="1">
        <f t="shared" si="3"/>
        <v>0</v>
      </c>
      <c r="M63" s="1">
        <f t="shared" si="38"/>
        <v>-70.124416663549994</v>
      </c>
      <c r="N63" s="1">
        <f t="shared" si="35"/>
        <v>-55.457106781479993</v>
      </c>
      <c r="O63" s="1">
        <f t="shared" si="36"/>
        <v>0.23899999999999999</v>
      </c>
    </row>
    <row r="64" spans="1:16" ht="14">
      <c r="A64" s="1">
        <f t="shared" si="37"/>
        <v>-99.685934098000004</v>
      </c>
      <c r="B64" s="1">
        <f t="shared" si="33"/>
        <v>0.38</v>
      </c>
      <c r="C64" s="1">
        <f t="shared" si="34"/>
        <v>73.803369305999993</v>
      </c>
      <c r="I64" s="1">
        <f t="shared" si="0"/>
        <v>-99.685934098000004</v>
      </c>
      <c r="J64" s="1">
        <f t="shared" si="1"/>
        <v>-73.803369305999993</v>
      </c>
      <c r="K64" s="1">
        <f t="shared" si="2"/>
        <v>0.38</v>
      </c>
      <c r="L64" s="1">
        <f t="shared" si="3"/>
        <v>0</v>
      </c>
      <c r="M64" s="1">
        <f t="shared" si="38"/>
        <v>-69.179365853549996</v>
      </c>
      <c r="N64" s="1">
        <f t="shared" si="35"/>
        <v>-55.457106781479993</v>
      </c>
      <c r="O64" s="1">
        <f t="shared" si="36"/>
        <v>0.33</v>
      </c>
    </row>
    <row r="65" spans="1:16" ht="14">
      <c r="A65" s="1">
        <f t="shared" si="37"/>
        <v>-100.630984908</v>
      </c>
      <c r="B65" s="1">
        <f t="shared" si="33"/>
        <v>0.5</v>
      </c>
      <c r="C65" s="1">
        <f t="shared" si="34"/>
        <v>73.803369305999993</v>
      </c>
      <c r="I65" s="1">
        <f t="shared" si="0"/>
        <v>-100.630984908</v>
      </c>
      <c r="J65" s="1">
        <f t="shared" si="1"/>
        <v>-73.803369305999993</v>
      </c>
      <c r="K65" s="1">
        <f t="shared" si="2"/>
        <v>0.5</v>
      </c>
      <c r="L65" s="1">
        <f t="shared" si="3"/>
        <v>0</v>
      </c>
      <c r="M65" s="1">
        <f t="shared" si="38"/>
        <v>-70.124416663549994</v>
      </c>
      <c r="N65" s="1">
        <f t="shared" si="35"/>
        <v>-55.457106781479993</v>
      </c>
      <c r="O65" s="1">
        <f t="shared" si="36"/>
        <v>0.45</v>
      </c>
    </row>
    <row r="66" spans="1:16" ht="14">
      <c r="A66" s="1">
        <f t="shared" si="37"/>
        <v>-99.685934098000004</v>
      </c>
      <c r="B66" s="1">
        <f t="shared" si="33"/>
        <v>0.49306937200000001</v>
      </c>
      <c r="C66" s="1">
        <f t="shared" si="34"/>
        <v>73.803369305999993</v>
      </c>
      <c r="I66" s="1">
        <f t="shared" si="0"/>
        <v>-99.685934098000004</v>
      </c>
      <c r="J66" s="1">
        <f t="shared" si="1"/>
        <v>-73.803369305999993</v>
      </c>
      <c r="K66" s="1">
        <f t="shared" si="2"/>
        <v>0.49306937200000001</v>
      </c>
      <c r="L66" s="1">
        <f t="shared" si="3"/>
        <v>0</v>
      </c>
      <c r="M66" s="1">
        <f t="shared" si="38"/>
        <v>-69.179365853549996</v>
      </c>
      <c r="N66" s="1">
        <f t="shared" si="35"/>
        <v>-55.457106781479993</v>
      </c>
      <c r="O66" s="1">
        <f t="shared" si="36"/>
        <v>0.44306937200000002</v>
      </c>
    </row>
    <row r="67" spans="1:16" ht="14">
      <c r="A67" s="1">
        <f t="shared" si="37"/>
        <v>-100.630984908</v>
      </c>
      <c r="B67" s="1">
        <f t="shared" si="33"/>
        <v>-0.1</v>
      </c>
      <c r="C67" s="1">
        <f t="shared" si="34"/>
        <v>73.803369305999993</v>
      </c>
      <c r="I67" s="1">
        <f t="shared" ref="I67:I130" si="39">A67</f>
        <v>-100.630984908</v>
      </c>
      <c r="J67" s="1">
        <f t="shared" ref="J67:J130" si="40">-1*C67</f>
        <v>-73.803369305999993</v>
      </c>
      <c r="K67" s="1">
        <f t="shared" ref="K67:K130" si="41">B67</f>
        <v>-0.1</v>
      </c>
      <c r="L67" s="1">
        <f t="shared" ref="L67:L130" si="42">D67</f>
        <v>0</v>
      </c>
      <c r="M67" s="1">
        <f t="shared" si="38"/>
        <v>-70.124416663549994</v>
      </c>
      <c r="N67" s="1">
        <f t="shared" si="35"/>
        <v>-55.457106781479993</v>
      </c>
      <c r="O67" s="1">
        <f t="shared" si="36"/>
        <v>-0.15000000000000002</v>
      </c>
    </row>
    <row r="68" spans="1:16" ht="14">
      <c r="I68" s="1">
        <f t="shared" si="39"/>
        <v>0</v>
      </c>
      <c r="J68" s="1">
        <f t="shared" si="40"/>
        <v>0</v>
      </c>
      <c r="K68" s="1">
        <f t="shared" si="41"/>
        <v>0</v>
      </c>
      <c r="L68" s="1">
        <f t="shared" si="42"/>
        <v>0</v>
      </c>
    </row>
    <row r="69" spans="1:16" ht="14">
      <c r="A69" s="1">
        <f>A58-2.5</f>
        <v>-50.122038298</v>
      </c>
      <c r="B69" s="1">
        <f>B58</f>
        <v>-0.1</v>
      </c>
      <c r="C69" s="1">
        <f>C58</f>
        <v>22.792369306000001</v>
      </c>
      <c r="D69" s="1">
        <f>D58+1</f>
        <v>7</v>
      </c>
      <c r="I69" s="1">
        <f t="shared" si="39"/>
        <v>-50.122038298</v>
      </c>
      <c r="J69" s="1">
        <f t="shared" si="40"/>
        <v>-22.792369306000001</v>
      </c>
      <c r="K69" s="1">
        <f t="shared" si="41"/>
        <v>-0.1</v>
      </c>
      <c r="L69" s="1">
        <f t="shared" si="42"/>
        <v>7</v>
      </c>
      <c r="M69" s="1">
        <f>M58-2.5</f>
        <v>-19.615470053549998</v>
      </c>
      <c r="N69" s="1">
        <f>N58</f>
        <v>-4.446106781480001</v>
      </c>
      <c r="O69" s="1">
        <f>O58</f>
        <v>-0.15000000000000002</v>
      </c>
      <c r="P69" s="1">
        <f>P58+1</f>
        <v>7</v>
      </c>
    </row>
    <row r="70" spans="1:16" ht="14">
      <c r="A70" s="1">
        <f>A59-2.5</f>
        <v>-50.122038298</v>
      </c>
      <c r="B70" s="1">
        <f>B59</f>
        <v>0.28899999999999998</v>
      </c>
      <c r="C70" s="1">
        <f>C59</f>
        <v>22.792369306000001</v>
      </c>
      <c r="I70" s="1">
        <f t="shared" si="39"/>
        <v>-50.122038298</v>
      </c>
      <c r="J70" s="1">
        <f t="shared" si="40"/>
        <v>-22.792369306000001</v>
      </c>
      <c r="K70" s="1">
        <f t="shared" si="41"/>
        <v>0.28899999999999998</v>
      </c>
      <c r="L70" s="1">
        <f t="shared" si="42"/>
        <v>0</v>
      </c>
      <c r="M70" s="1">
        <f>M59-2.5</f>
        <v>-19.615470053549998</v>
      </c>
      <c r="N70" s="1">
        <f>N59</f>
        <v>-4.446106781480001</v>
      </c>
      <c r="O70" s="1">
        <f>O59</f>
        <v>0.23899999999999999</v>
      </c>
    </row>
    <row r="71" spans="1:16" ht="14">
      <c r="A71" s="1">
        <f>A60-2.5</f>
        <v>-50.122038298</v>
      </c>
      <c r="B71" s="1">
        <f t="shared" ref="B71:B78" si="43">B60</f>
        <v>0.28899999999999998</v>
      </c>
      <c r="C71" s="1">
        <f t="shared" ref="C71:C78" si="44">C60-2.5</f>
        <v>70.178369305999993</v>
      </c>
      <c r="I71" s="1">
        <f t="shared" si="39"/>
        <v>-50.122038298</v>
      </c>
      <c r="J71" s="1">
        <f t="shared" si="40"/>
        <v>-70.178369305999993</v>
      </c>
      <c r="K71" s="1">
        <f t="shared" si="41"/>
        <v>0.28899999999999998</v>
      </c>
      <c r="L71" s="1">
        <f t="shared" si="42"/>
        <v>0</v>
      </c>
      <c r="M71" s="1">
        <f>M60-2.5</f>
        <v>-19.615470053549998</v>
      </c>
      <c r="N71" s="1">
        <f t="shared" ref="N71:N78" si="45">N60+2.5</f>
        <v>-51.832106781479993</v>
      </c>
      <c r="O71" s="1">
        <f t="shared" ref="O71:O78" si="46">O60</f>
        <v>0.23899999999999999</v>
      </c>
    </row>
    <row r="72" spans="1:16" ht="14">
      <c r="A72" s="1">
        <f>A61-2.5</f>
        <v>-51.247038298</v>
      </c>
      <c r="B72" s="1">
        <f t="shared" si="43"/>
        <v>0.28899999999999998</v>
      </c>
      <c r="C72" s="1">
        <f t="shared" si="44"/>
        <v>71.303369305999993</v>
      </c>
      <c r="I72" s="1">
        <f t="shared" si="39"/>
        <v>-51.247038298</v>
      </c>
      <c r="J72" s="1">
        <f t="shared" si="40"/>
        <v>-71.303369305999993</v>
      </c>
      <c r="K72" s="1">
        <f t="shared" si="41"/>
        <v>0.28899999999999998</v>
      </c>
      <c r="L72" s="1">
        <f t="shared" si="42"/>
        <v>0</v>
      </c>
      <c r="M72" s="1">
        <f>M61-2.5</f>
        <v>-20.740470053549998</v>
      </c>
      <c r="N72" s="1">
        <f t="shared" si="45"/>
        <v>-52.957106781479993</v>
      </c>
      <c r="O72" s="1">
        <f t="shared" si="46"/>
        <v>0.23899999999999999</v>
      </c>
    </row>
    <row r="73" spans="1:16" ht="14">
      <c r="A73" s="1">
        <f t="shared" ref="A73:A78" si="47">A62</f>
        <v>-99.332475578</v>
      </c>
      <c r="B73" s="1">
        <f t="shared" si="43"/>
        <v>0.28899999999999998</v>
      </c>
      <c r="C73" s="1">
        <f t="shared" si="44"/>
        <v>71.303369305999993</v>
      </c>
      <c r="I73" s="1">
        <f t="shared" si="39"/>
        <v>-99.332475578</v>
      </c>
      <c r="J73" s="1">
        <f t="shared" si="40"/>
        <v>-71.303369305999993</v>
      </c>
      <c r="K73" s="1">
        <f t="shared" si="41"/>
        <v>0.28899999999999998</v>
      </c>
      <c r="L73" s="1">
        <f t="shared" si="42"/>
        <v>0</v>
      </c>
      <c r="M73" s="1">
        <f t="shared" ref="M73:M78" si="48">M62</f>
        <v>-68.825907333549992</v>
      </c>
      <c r="N73" s="1">
        <f t="shared" si="45"/>
        <v>-52.957106781479993</v>
      </c>
      <c r="O73" s="1">
        <f t="shared" si="46"/>
        <v>0.23899999999999999</v>
      </c>
    </row>
    <row r="74" spans="1:16" ht="14">
      <c r="A74" s="1">
        <f t="shared" si="47"/>
        <v>-100.630984908</v>
      </c>
      <c r="B74" s="1">
        <f t="shared" si="43"/>
        <v>0.28899999999999998</v>
      </c>
      <c r="C74" s="1">
        <f t="shared" si="44"/>
        <v>71.303369305999993</v>
      </c>
      <c r="I74" s="1">
        <f t="shared" si="39"/>
        <v>-100.630984908</v>
      </c>
      <c r="J74" s="1">
        <f t="shared" si="40"/>
        <v>-71.303369305999993</v>
      </c>
      <c r="K74" s="1">
        <f t="shared" si="41"/>
        <v>0.28899999999999998</v>
      </c>
      <c r="L74" s="1">
        <f t="shared" si="42"/>
        <v>0</v>
      </c>
      <c r="M74" s="1">
        <f t="shared" si="48"/>
        <v>-70.124416663549994</v>
      </c>
      <c r="N74" s="1">
        <f t="shared" si="45"/>
        <v>-52.957106781479993</v>
      </c>
      <c r="O74" s="1">
        <f t="shared" si="46"/>
        <v>0.23899999999999999</v>
      </c>
    </row>
    <row r="75" spans="1:16" ht="14">
      <c r="A75" s="1">
        <f t="shared" si="47"/>
        <v>-99.685934098000004</v>
      </c>
      <c r="B75" s="1">
        <f t="shared" si="43"/>
        <v>0.38</v>
      </c>
      <c r="C75" s="1">
        <f t="shared" si="44"/>
        <v>71.303369305999993</v>
      </c>
      <c r="I75" s="1">
        <f t="shared" si="39"/>
        <v>-99.685934098000004</v>
      </c>
      <c r="J75" s="1">
        <f t="shared" si="40"/>
        <v>-71.303369305999993</v>
      </c>
      <c r="K75" s="1">
        <f t="shared" si="41"/>
        <v>0.38</v>
      </c>
      <c r="L75" s="1">
        <f t="shared" si="42"/>
        <v>0</v>
      </c>
      <c r="M75" s="1">
        <f t="shared" si="48"/>
        <v>-69.179365853549996</v>
      </c>
      <c r="N75" s="1">
        <f t="shared" si="45"/>
        <v>-52.957106781479993</v>
      </c>
      <c r="O75" s="1">
        <f t="shared" si="46"/>
        <v>0.33</v>
      </c>
    </row>
    <row r="76" spans="1:16" ht="14">
      <c r="A76" s="1">
        <f t="shared" si="47"/>
        <v>-100.630984908</v>
      </c>
      <c r="B76" s="1">
        <f t="shared" si="43"/>
        <v>0.5</v>
      </c>
      <c r="C76" s="1">
        <f t="shared" si="44"/>
        <v>71.303369305999993</v>
      </c>
      <c r="I76" s="1">
        <f t="shared" si="39"/>
        <v>-100.630984908</v>
      </c>
      <c r="J76" s="1">
        <f t="shared" si="40"/>
        <v>-71.303369305999993</v>
      </c>
      <c r="K76" s="1">
        <f t="shared" si="41"/>
        <v>0.5</v>
      </c>
      <c r="L76" s="1">
        <f t="shared" si="42"/>
        <v>0</v>
      </c>
      <c r="M76" s="1">
        <f t="shared" si="48"/>
        <v>-70.124416663549994</v>
      </c>
      <c r="N76" s="1">
        <f t="shared" si="45"/>
        <v>-52.957106781479993</v>
      </c>
      <c r="O76" s="1">
        <f t="shared" si="46"/>
        <v>0.45</v>
      </c>
    </row>
    <row r="77" spans="1:16" ht="14">
      <c r="A77" s="1">
        <f t="shared" si="47"/>
        <v>-99.685934098000004</v>
      </c>
      <c r="B77" s="1">
        <f t="shared" si="43"/>
        <v>0.49306937200000001</v>
      </c>
      <c r="C77" s="1">
        <f t="shared" si="44"/>
        <v>71.303369305999993</v>
      </c>
      <c r="I77" s="1">
        <f t="shared" si="39"/>
        <v>-99.685934098000004</v>
      </c>
      <c r="J77" s="1">
        <f t="shared" si="40"/>
        <v>-71.303369305999993</v>
      </c>
      <c r="K77" s="1">
        <f t="shared" si="41"/>
        <v>0.49306937200000001</v>
      </c>
      <c r="L77" s="1">
        <f t="shared" si="42"/>
        <v>0</v>
      </c>
      <c r="M77" s="1">
        <f t="shared" si="48"/>
        <v>-69.179365853549996</v>
      </c>
      <c r="N77" s="1">
        <f t="shared" si="45"/>
        <v>-52.957106781479993</v>
      </c>
      <c r="O77" s="1">
        <f t="shared" si="46"/>
        <v>0.44306937200000002</v>
      </c>
    </row>
    <row r="78" spans="1:16" ht="14">
      <c r="A78" s="1">
        <f t="shared" si="47"/>
        <v>-100.630984908</v>
      </c>
      <c r="B78" s="1">
        <f t="shared" si="43"/>
        <v>-0.1</v>
      </c>
      <c r="C78" s="1">
        <f t="shared" si="44"/>
        <v>71.303369305999993</v>
      </c>
      <c r="I78" s="1">
        <f t="shared" si="39"/>
        <v>-100.630984908</v>
      </c>
      <c r="J78" s="1">
        <f t="shared" si="40"/>
        <v>-71.303369305999993</v>
      </c>
      <c r="K78" s="1">
        <f t="shared" si="41"/>
        <v>-0.1</v>
      </c>
      <c r="L78" s="1">
        <f t="shared" si="42"/>
        <v>0</v>
      </c>
      <c r="M78" s="1">
        <f t="shared" si="48"/>
        <v>-70.124416663549994</v>
      </c>
      <c r="N78" s="1">
        <f t="shared" si="45"/>
        <v>-52.957106781479993</v>
      </c>
      <c r="O78" s="1">
        <f t="shared" si="46"/>
        <v>-0.15000000000000002</v>
      </c>
    </row>
    <row r="79" spans="1:16" ht="14">
      <c r="I79" s="1">
        <f t="shared" si="39"/>
        <v>0</v>
      </c>
      <c r="J79" s="1">
        <f t="shared" si="40"/>
        <v>0</v>
      </c>
      <c r="K79" s="1">
        <f t="shared" si="41"/>
        <v>0</v>
      </c>
      <c r="L79" s="1">
        <f t="shared" si="42"/>
        <v>0</v>
      </c>
    </row>
    <row r="80" spans="1:16" ht="14">
      <c r="A80" s="1">
        <f>A69-2.5</f>
        <v>-52.622038298</v>
      </c>
      <c r="B80" s="1">
        <f>B69</f>
        <v>-0.1</v>
      </c>
      <c r="C80" s="1">
        <f>C69</f>
        <v>22.792369306000001</v>
      </c>
      <c r="D80" s="1">
        <f>D69+1</f>
        <v>8</v>
      </c>
      <c r="I80" s="1">
        <f t="shared" si="39"/>
        <v>-52.622038298</v>
      </c>
      <c r="J80" s="1">
        <f t="shared" si="40"/>
        <v>-22.792369306000001</v>
      </c>
      <c r="K80" s="1">
        <f t="shared" si="41"/>
        <v>-0.1</v>
      </c>
      <c r="L80" s="1">
        <f t="shared" si="42"/>
        <v>8</v>
      </c>
      <c r="M80" s="1">
        <f>M69-2.5</f>
        <v>-22.115470053549998</v>
      </c>
      <c r="N80" s="1">
        <f>N69</f>
        <v>-4.446106781480001</v>
      </c>
      <c r="O80" s="1">
        <f>O69</f>
        <v>-0.15000000000000002</v>
      </c>
      <c r="P80" s="1">
        <f>P69+1</f>
        <v>8</v>
      </c>
    </row>
    <row r="81" spans="1:16" ht="14">
      <c r="A81" s="1">
        <f>A70-2.5</f>
        <v>-52.622038298</v>
      </c>
      <c r="B81" s="1">
        <f>B70</f>
        <v>0.28899999999999998</v>
      </c>
      <c r="C81" s="1">
        <f>C70</f>
        <v>22.792369306000001</v>
      </c>
      <c r="I81" s="1">
        <f t="shared" si="39"/>
        <v>-52.622038298</v>
      </c>
      <c r="J81" s="1">
        <f t="shared" si="40"/>
        <v>-22.792369306000001</v>
      </c>
      <c r="K81" s="1">
        <f t="shared" si="41"/>
        <v>0.28899999999999998</v>
      </c>
      <c r="L81" s="1">
        <f t="shared" si="42"/>
        <v>0</v>
      </c>
      <c r="M81" s="1">
        <f>M70-2.5</f>
        <v>-22.115470053549998</v>
      </c>
      <c r="N81" s="1">
        <f>N70</f>
        <v>-4.446106781480001</v>
      </c>
      <c r="O81" s="1">
        <f>O70</f>
        <v>0.23899999999999999</v>
      </c>
    </row>
    <row r="82" spans="1:16" ht="14">
      <c r="A82" s="1">
        <f>A71-2.5</f>
        <v>-52.622038298</v>
      </c>
      <c r="B82" s="1">
        <f t="shared" ref="B82:B89" si="49">B71</f>
        <v>0.28899999999999998</v>
      </c>
      <c r="C82" s="1">
        <f t="shared" ref="C82:C89" si="50">C71-2.5</f>
        <v>67.678369305999993</v>
      </c>
      <c r="I82" s="1">
        <f t="shared" si="39"/>
        <v>-52.622038298</v>
      </c>
      <c r="J82" s="1">
        <f t="shared" si="40"/>
        <v>-67.678369305999993</v>
      </c>
      <c r="K82" s="1">
        <f t="shared" si="41"/>
        <v>0.28899999999999998</v>
      </c>
      <c r="L82" s="1">
        <f t="shared" si="42"/>
        <v>0</v>
      </c>
      <c r="M82" s="1">
        <f>M71-2.5</f>
        <v>-22.115470053549998</v>
      </c>
      <c r="N82" s="1">
        <f t="shared" ref="N82:N89" si="51">N71+2.5</f>
        <v>-49.332106781479993</v>
      </c>
      <c r="O82" s="1">
        <f t="shared" ref="O82:O89" si="52">O71</f>
        <v>0.23899999999999999</v>
      </c>
    </row>
    <row r="83" spans="1:16" ht="14">
      <c r="A83" s="1">
        <f>A72-2.5</f>
        <v>-53.747038298</v>
      </c>
      <c r="B83" s="1">
        <f t="shared" si="49"/>
        <v>0.28899999999999998</v>
      </c>
      <c r="C83" s="1">
        <f t="shared" si="50"/>
        <v>68.803369305999993</v>
      </c>
      <c r="I83" s="1">
        <f t="shared" si="39"/>
        <v>-53.747038298</v>
      </c>
      <c r="J83" s="1">
        <f t="shared" si="40"/>
        <v>-68.803369305999993</v>
      </c>
      <c r="K83" s="1">
        <f t="shared" si="41"/>
        <v>0.28899999999999998</v>
      </c>
      <c r="L83" s="1">
        <f t="shared" si="42"/>
        <v>0</v>
      </c>
      <c r="M83" s="1">
        <f>M72-2.5</f>
        <v>-23.240470053549998</v>
      </c>
      <c r="N83" s="1">
        <f t="shared" si="51"/>
        <v>-50.457106781479993</v>
      </c>
      <c r="O83" s="1">
        <f t="shared" si="52"/>
        <v>0.23899999999999999</v>
      </c>
    </row>
    <row r="84" spans="1:16" ht="14">
      <c r="A84" s="1">
        <f t="shared" ref="A84:A89" si="53">A73</f>
        <v>-99.332475578</v>
      </c>
      <c r="B84" s="1">
        <f t="shared" si="49"/>
        <v>0.28899999999999998</v>
      </c>
      <c r="C84" s="1">
        <f t="shared" si="50"/>
        <v>68.803369305999993</v>
      </c>
      <c r="I84" s="1">
        <f t="shared" si="39"/>
        <v>-99.332475578</v>
      </c>
      <c r="J84" s="1">
        <f t="shared" si="40"/>
        <v>-68.803369305999993</v>
      </c>
      <c r="K84" s="1">
        <f t="shared" si="41"/>
        <v>0.28899999999999998</v>
      </c>
      <c r="L84" s="1">
        <f t="shared" si="42"/>
        <v>0</v>
      </c>
      <c r="M84" s="1">
        <f t="shared" ref="M84:M89" si="54">M73</f>
        <v>-68.825907333549992</v>
      </c>
      <c r="N84" s="1">
        <f t="shared" si="51"/>
        <v>-50.457106781479993</v>
      </c>
      <c r="O84" s="1">
        <f t="shared" si="52"/>
        <v>0.23899999999999999</v>
      </c>
    </row>
    <row r="85" spans="1:16" ht="14">
      <c r="A85" s="1">
        <f t="shared" si="53"/>
        <v>-100.630984908</v>
      </c>
      <c r="B85" s="1">
        <f t="shared" si="49"/>
        <v>0.28899999999999998</v>
      </c>
      <c r="C85" s="1">
        <f t="shared" si="50"/>
        <v>68.803369305999993</v>
      </c>
      <c r="I85" s="1">
        <f t="shared" si="39"/>
        <v>-100.630984908</v>
      </c>
      <c r="J85" s="1">
        <f t="shared" si="40"/>
        <v>-68.803369305999993</v>
      </c>
      <c r="K85" s="1">
        <f t="shared" si="41"/>
        <v>0.28899999999999998</v>
      </c>
      <c r="L85" s="1">
        <f t="shared" si="42"/>
        <v>0</v>
      </c>
      <c r="M85" s="1">
        <f t="shared" si="54"/>
        <v>-70.124416663549994</v>
      </c>
      <c r="N85" s="1">
        <f t="shared" si="51"/>
        <v>-50.457106781479993</v>
      </c>
      <c r="O85" s="1">
        <f t="shared" si="52"/>
        <v>0.23899999999999999</v>
      </c>
    </row>
    <row r="86" spans="1:16" ht="14">
      <c r="A86" s="1">
        <f t="shared" si="53"/>
        <v>-99.685934098000004</v>
      </c>
      <c r="B86" s="1">
        <f t="shared" si="49"/>
        <v>0.38</v>
      </c>
      <c r="C86" s="1">
        <f t="shared" si="50"/>
        <v>68.803369305999993</v>
      </c>
      <c r="I86" s="1">
        <f t="shared" si="39"/>
        <v>-99.685934098000004</v>
      </c>
      <c r="J86" s="1">
        <f t="shared" si="40"/>
        <v>-68.803369305999993</v>
      </c>
      <c r="K86" s="1">
        <f t="shared" si="41"/>
        <v>0.38</v>
      </c>
      <c r="L86" s="1">
        <f t="shared" si="42"/>
        <v>0</v>
      </c>
      <c r="M86" s="1">
        <f t="shared" si="54"/>
        <v>-69.179365853549996</v>
      </c>
      <c r="N86" s="1">
        <f t="shared" si="51"/>
        <v>-50.457106781479993</v>
      </c>
      <c r="O86" s="1">
        <f t="shared" si="52"/>
        <v>0.33</v>
      </c>
    </row>
    <row r="87" spans="1:16" ht="14">
      <c r="A87" s="1">
        <f t="shared" si="53"/>
        <v>-100.630984908</v>
      </c>
      <c r="B87" s="1">
        <f t="shared" si="49"/>
        <v>0.5</v>
      </c>
      <c r="C87" s="1">
        <f t="shared" si="50"/>
        <v>68.803369305999993</v>
      </c>
      <c r="I87" s="1">
        <f t="shared" si="39"/>
        <v>-100.630984908</v>
      </c>
      <c r="J87" s="1">
        <f t="shared" si="40"/>
        <v>-68.803369305999993</v>
      </c>
      <c r="K87" s="1">
        <f t="shared" si="41"/>
        <v>0.5</v>
      </c>
      <c r="L87" s="1">
        <f t="shared" si="42"/>
        <v>0</v>
      </c>
      <c r="M87" s="1">
        <f t="shared" si="54"/>
        <v>-70.124416663549994</v>
      </c>
      <c r="N87" s="1">
        <f t="shared" si="51"/>
        <v>-50.457106781479993</v>
      </c>
      <c r="O87" s="1">
        <f t="shared" si="52"/>
        <v>0.45</v>
      </c>
    </row>
    <row r="88" spans="1:16" ht="14">
      <c r="A88" s="1">
        <f t="shared" si="53"/>
        <v>-99.685934098000004</v>
      </c>
      <c r="B88" s="1">
        <f t="shared" si="49"/>
        <v>0.49306937200000001</v>
      </c>
      <c r="C88" s="1">
        <f t="shared" si="50"/>
        <v>68.803369305999993</v>
      </c>
      <c r="I88" s="1">
        <f t="shared" si="39"/>
        <v>-99.685934098000004</v>
      </c>
      <c r="J88" s="1">
        <f t="shared" si="40"/>
        <v>-68.803369305999993</v>
      </c>
      <c r="K88" s="1">
        <f t="shared" si="41"/>
        <v>0.49306937200000001</v>
      </c>
      <c r="L88" s="1">
        <f t="shared" si="42"/>
        <v>0</v>
      </c>
      <c r="M88" s="1">
        <f t="shared" si="54"/>
        <v>-69.179365853549996</v>
      </c>
      <c r="N88" s="1">
        <f t="shared" si="51"/>
        <v>-50.457106781479993</v>
      </c>
      <c r="O88" s="1">
        <f t="shared" si="52"/>
        <v>0.44306937200000002</v>
      </c>
    </row>
    <row r="89" spans="1:16" ht="14">
      <c r="A89" s="1">
        <f t="shared" si="53"/>
        <v>-100.630984908</v>
      </c>
      <c r="B89" s="1">
        <f t="shared" si="49"/>
        <v>-0.1</v>
      </c>
      <c r="C89" s="1">
        <f t="shared" si="50"/>
        <v>68.803369305999993</v>
      </c>
      <c r="I89" s="1">
        <f t="shared" si="39"/>
        <v>-100.630984908</v>
      </c>
      <c r="J89" s="1">
        <f t="shared" si="40"/>
        <v>-68.803369305999993</v>
      </c>
      <c r="K89" s="1">
        <f t="shared" si="41"/>
        <v>-0.1</v>
      </c>
      <c r="L89" s="1">
        <f t="shared" si="42"/>
        <v>0</v>
      </c>
      <c r="M89" s="1">
        <f t="shared" si="54"/>
        <v>-70.124416663549994</v>
      </c>
      <c r="N89" s="1">
        <f t="shared" si="51"/>
        <v>-50.457106781479993</v>
      </c>
      <c r="O89" s="1">
        <f t="shared" si="52"/>
        <v>-0.15000000000000002</v>
      </c>
    </row>
    <row r="90" spans="1:16" ht="14">
      <c r="I90" s="1">
        <f t="shared" si="39"/>
        <v>0</v>
      </c>
      <c r="J90" s="1">
        <f t="shared" si="40"/>
        <v>0</v>
      </c>
      <c r="K90" s="1">
        <f t="shared" si="41"/>
        <v>0</v>
      </c>
      <c r="L90" s="1">
        <f t="shared" si="42"/>
        <v>0</v>
      </c>
    </row>
    <row r="91" spans="1:16" ht="14">
      <c r="A91" s="1">
        <f>A80-2.5</f>
        <v>-55.122038298</v>
      </c>
      <c r="B91" s="1">
        <f>B80</f>
        <v>-0.1</v>
      </c>
      <c r="C91" s="1">
        <f>C80</f>
        <v>22.792369306000001</v>
      </c>
      <c r="D91" s="1">
        <f>D80+1</f>
        <v>9</v>
      </c>
      <c r="I91" s="1">
        <f t="shared" si="39"/>
        <v>-55.122038298</v>
      </c>
      <c r="J91" s="1">
        <f t="shared" si="40"/>
        <v>-22.792369306000001</v>
      </c>
      <c r="K91" s="1">
        <f t="shared" si="41"/>
        <v>-0.1</v>
      </c>
      <c r="L91" s="1">
        <f t="shared" si="42"/>
        <v>9</v>
      </c>
      <c r="M91" s="1">
        <f>M80-2.5</f>
        <v>-24.615470053549998</v>
      </c>
      <c r="N91" s="1">
        <f>N80</f>
        <v>-4.446106781480001</v>
      </c>
      <c r="O91" s="1">
        <f>O80</f>
        <v>-0.15000000000000002</v>
      </c>
      <c r="P91" s="1">
        <f>P80+1</f>
        <v>9</v>
      </c>
    </row>
    <row r="92" spans="1:16" ht="14">
      <c r="A92" s="1">
        <f>A81-2.5</f>
        <v>-55.122038298</v>
      </c>
      <c r="B92" s="1">
        <f>B81</f>
        <v>0.28899999999999998</v>
      </c>
      <c r="C92" s="1">
        <f>C81</f>
        <v>22.792369306000001</v>
      </c>
      <c r="I92" s="1">
        <f t="shared" si="39"/>
        <v>-55.122038298</v>
      </c>
      <c r="J92" s="1">
        <f t="shared" si="40"/>
        <v>-22.792369306000001</v>
      </c>
      <c r="K92" s="1">
        <f t="shared" si="41"/>
        <v>0.28899999999999998</v>
      </c>
      <c r="L92" s="1">
        <f t="shared" si="42"/>
        <v>0</v>
      </c>
      <c r="M92" s="1">
        <f>M81-2.5</f>
        <v>-24.615470053549998</v>
      </c>
      <c r="N92" s="1">
        <f>N81</f>
        <v>-4.446106781480001</v>
      </c>
      <c r="O92" s="1">
        <f>O81</f>
        <v>0.23899999999999999</v>
      </c>
    </row>
    <row r="93" spans="1:16" ht="14">
      <c r="A93" s="1">
        <f>A82-2.5</f>
        <v>-55.122038298</v>
      </c>
      <c r="B93" s="1">
        <f t="shared" ref="B93:B100" si="55">B82</f>
        <v>0.28899999999999998</v>
      </c>
      <c r="C93" s="1">
        <f t="shared" ref="C93:C100" si="56">C82-2.5</f>
        <v>65.178369305999993</v>
      </c>
      <c r="I93" s="1">
        <f t="shared" si="39"/>
        <v>-55.122038298</v>
      </c>
      <c r="J93" s="1">
        <f t="shared" si="40"/>
        <v>-65.178369305999993</v>
      </c>
      <c r="K93" s="1">
        <f t="shared" si="41"/>
        <v>0.28899999999999998</v>
      </c>
      <c r="L93" s="1">
        <f t="shared" si="42"/>
        <v>0</v>
      </c>
      <c r="M93" s="1">
        <f>M82-2.5</f>
        <v>-24.615470053549998</v>
      </c>
      <c r="N93" s="1">
        <f t="shared" ref="N93:N100" si="57">N82+2.5</f>
        <v>-46.832106781479993</v>
      </c>
      <c r="O93" s="1">
        <f t="shared" ref="O93:O100" si="58">O82</f>
        <v>0.23899999999999999</v>
      </c>
    </row>
    <row r="94" spans="1:16" ht="14">
      <c r="A94" s="1">
        <f>A83-2.5</f>
        <v>-56.247038298</v>
      </c>
      <c r="B94" s="1">
        <f t="shared" si="55"/>
        <v>0.28899999999999998</v>
      </c>
      <c r="C94" s="1">
        <f t="shared" si="56"/>
        <v>66.303369305999993</v>
      </c>
      <c r="I94" s="1">
        <f t="shared" si="39"/>
        <v>-56.247038298</v>
      </c>
      <c r="J94" s="1">
        <f t="shared" si="40"/>
        <v>-66.303369305999993</v>
      </c>
      <c r="K94" s="1">
        <f t="shared" si="41"/>
        <v>0.28899999999999998</v>
      </c>
      <c r="L94" s="1">
        <f t="shared" si="42"/>
        <v>0</v>
      </c>
      <c r="M94" s="1">
        <f>M83-2.5</f>
        <v>-25.740470053549998</v>
      </c>
      <c r="N94" s="1">
        <f t="shared" si="57"/>
        <v>-47.957106781479993</v>
      </c>
      <c r="O94" s="1">
        <f t="shared" si="58"/>
        <v>0.23899999999999999</v>
      </c>
    </row>
    <row r="95" spans="1:16" ht="14">
      <c r="A95" s="1">
        <f t="shared" ref="A95:A100" si="59">A84</f>
        <v>-99.332475578</v>
      </c>
      <c r="B95" s="1">
        <f t="shared" si="55"/>
        <v>0.28899999999999998</v>
      </c>
      <c r="C95" s="1">
        <f t="shared" si="56"/>
        <v>66.303369305999993</v>
      </c>
      <c r="I95" s="1">
        <f t="shared" si="39"/>
        <v>-99.332475578</v>
      </c>
      <c r="J95" s="1">
        <f t="shared" si="40"/>
        <v>-66.303369305999993</v>
      </c>
      <c r="K95" s="1">
        <f t="shared" si="41"/>
        <v>0.28899999999999998</v>
      </c>
      <c r="L95" s="1">
        <f t="shared" si="42"/>
        <v>0</v>
      </c>
      <c r="M95" s="1">
        <f t="shared" ref="M95:M100" si="60">M84</f>
        <v>-68.825907333549992</v>
      </c>
      <c r="N95" s="1">
        <f t="shared" si="57"/>
        <v>-47.957106781479993</v>
      </c>
      <c r="O95" s="1">
        <f t="shared" si="58"/>
        <v>0.23899999999999999</v>
      </c>
    </row>
    <row r="96" spans="1:16" ht="14">
      <c r="A96" s="1">
        <f t="shared" si="59"/>
        <v>-100.630984908</v>
      </c>
      <c r="B96" s="1">
        <f t="shared" si="55"/>
        <v>0.28899999999999998</v>
      </c>
      <c r="C96" s="1">
        <f t="shared" si="56"/>
        <v>66.303369305999993</v>
      </c>
      <c r="I96" s="1">
        <f t="shared" si="39"/>
        <v>-100.630984908</v>
      </c>
      <c r="J96" s="1">
        <f t="shared" si="40"/>
        <v>-66.303369305999993</v>
      </c>
      <c r="K96" s="1">
        <f t="shared" si="41"/>
        <v>0.28899999999999998</v>
      </c>
      <c r="L96" s="1">
        <f t="shared" si="42"/>
        <v>0</v>
      </c>
      <c r="M96" s="1">
        <f t="shared" si="60"/>
        <v>-70.124416663549994</v>
      </c>
      <c r="N96" s="1">
        <f t="shared" si="57"/>
        <v>-47.957106781479993</v>
      </c>
      <c r="O96" s="1">
        <f t="shared" si="58"/>
        <v>0.23899999999999999</v>
      </c>
    </row>
    <row r="97" spans="1:16" ht="14">
      <c r="A97" s="1">
        <f t="shared" si="59"/>
        <v>-99.685934098000004</v>
      </c>
      <c r="B97" s="1">
        <f t="shared" si="55"/>
        <v>0.38</v>
      </c>
      <c r="C97" s="1">
        <f t="shared" si="56"/>
        <v>66.303369305999993</v>
      </c>
      <c r="I97" s="1">
        <f t="shared" si="39"/>
        <v>-99.685934098000004</v>
      </c>
      <c r="J97" s="1">
        <f t="shared" si="40"/>
        <v>-66.303369305999993</v>
      </c>
      <c r="K97" s="1">
        <f t="shared" si="41"/>
        <v>0.38</v>
      </c>
      <c r="L97" s="1">
        <f t="shared" si="42"/>
        <v>0</v>
      </c>
      <c r="M97" s="1">
        <f t="shared" si="60"/>
        <v>-69.179365853549996</v>
      </c>
      <c r="N97" s="1">
        <f t="shared" si="57"/>
        <v>-47.957106781479993</v>
      </c>
      <c r="O97" s="1">
        <f t="shared" si="58"/>
        <v>0.33</v>
      </c>
    </row>
    <row r="98" spans="1:16" ht="14">
      <c r="A98" s="1">
        <f t="shared" si="59"/>
        <v>-100.630984908</v>
      </c>
      <c r="B98" s="1">
        <f t="shared" si="55"/>
        <v>0.5</v>
      </c>
      <c r="C98" s="1">
        <f t="shared" si="56"/>
        <v>66.303369305999993</v>
      </c>
      <c r="I98" s="1">
        <f t="shared" si="39"/>
        <v>-100.630984908</v>
      </c>
      <c r="J98" s="1">
        <f t="shared" si="40"/>
        <v>-66.303369305999993</v>
      </c>
      <c r="K98" s="1">
        <f t="shared" si="41"/>
        <v>0.5</v>
      </c>
      <c r="L98" s="1">
        <f t="shared" si="42"/>
        <v>0</v>
      </c>
      <c r="M98" s="1">
        <f t="shared" si="60"/>
        <v>-70.124416663549994</v>
      </c>
      <c r="N98" s="1">
        <f t="shared" si="57"/>
        <v>-47.957106781479993</v>
      </c>
      <c r="O98" s="1">
        <f t="shared" si="58"/>
        <v>0.45</v>
      </c>
    </row>
    <row r="99" spans="1:16" ht="14">
      <c r="A99" s="1">
        <f t="shared" si="59"/>
        <v>-99.685934098000004</v>
      </c>
      <c r="B99" s="1">
        <f t="shared" si="55"/>
        <v>0.49306937200000001</v>
      </c>
      <c r="C99" s="1">
        <f t="shared" si="56"/>
        <v>66.303369305999993</v>
      </c>
      <c r="I99" s="1">
        <f t="shared" si="39"/>
        <v>-99.685934098000004</v>
      </c>
      <c r="J99" s="1">
        <f t="shared" si="40"/>
        <v>-66.303369305999993</v>
      </c>
      <c r="K99" s="1">
        <f t="shared" si="41"/>
        <v>0.49306937200000001</v>
      </c>
      <c r="L99" s="1">
        <f t="shared" si="42"/>
        <v>0</v>
      </c>
      <c r="M99" s="1">
        <f t="shared" si="60"/>
        <v>-69.179365853549996</v>
      </c>
      <c r="N99" s="1">
        <f t="shared" si="57"/>
        <v>-47.957106781479993</v>
      </c>
      <c r="O99" s="1">
        <f t="shared" si="58"/>
        <v>0.44306937200000002</v>
      </c>
    </row>
    <row r="100" spans="1:16" ht="14">
      <c r="A100" s="1">
        <f t="shared" si="59"/>
        <v>-100.630984908</v>
      </c>
      <c r="B100" s="1">
        <f t="shared" si="55"/>
        <v>-0.1</v>
      </c>
      <c r="C100" s="1">
        <f t="shared" si="56"/>
        <v>66.303369305999993</v>
      </c>
      <c r="I100" s="1">
        <f t="shared" si="39"/>
        <v>-100.630984908</v>
      </c>
      <c r="J100" s="1">
        <f t="shared" si="40"/>
        <v>-66.303369305999993</v>
      </c>
      <c r="K100" s="1">
        <f t="shared" si="41"/>
        <v>-0.1</v>
      </c>
      <c r="L100" s="1">
        <f t="shared" si="42"/>
        <v>0</v>
      </c>
      <c r="M100" s="1">
        <f t="shared" si="60"/>
        <v>-70.124416663549994</v>
      </c>
      <c r="N100" s="1">
        <f t="shared" si="57"/>
        <v>-47.957106781479993</v>
      </c>
      <c r="O100" s="1">
        <f t="shared" si="58"/>
        <v>-0.15000000000000002</v>
      </c>
    </row>
    <row r="101" spans="1:16" ht="14">
      <c r="I101" s="1">
        <f t="shared" si="39"/>
        <v>0</v>
      </c>
      <c r="J101" s="1">
        <f t="shared" si="40"/>
        <v>0</v>
      </c>
      <c r="K101" s="1">
        <f t="shared" si="41"/>
        <v>0</v>
      </c>
      <c r="L101" s="1">
        <f t="shared" si="42"/>
        <v>0</v>
      </c>
    </row>
    <row r="102" spans="1:16" ht="14">
      <c r="A102" s="1">
        <f>A91-2.5</f>
        <v>-57.622038298</v>
      </c>
      <c r="B102" s="1">
        <f>B91</f>
        <v>-0.1</v>
      </c>
      <c r="C102" s="1">
        <f>C91</f>
        <v>22.792369306000001</v>
      </c>
      <c r="D102" s="1">
        <f>D91+1</f>
        <v>10</v>
      </c>
      <c r="I102" s="1">
        <f t="shared" si="39"/>
        <v>-57.622038298</v>
      </c>
      <c r="J102" s="1">
        <f t="shared" si="40"/>
        <v>-22.792369306000001</v>
      </c>
      <c r="K102" s="1">
        <f t="shared" si="41"/>
        <v>-0.1</v>
      </c>
      <c r="L102" s="1">
        <f t="shared" si="42"/>
        <v>10</v>
      </c>
      <c r="M102" s="1">
        <f>M91-2.5</f>
        <v>-27.115470053549998</v>
      </c>
      <c r="N102" s="1">
        <f>N91</f>
        <v>-4.446106781480001</v>
      </c>
      <c r="O102" s="1">
        <f>O91</f>
        <v>-0.15000000000000002</v>
      </c>
      <c r="P102" s="1">
        <f>P91+1</f>
        <v>10</v>
      </c>
    </row>
    <row r="103" spans="1:16" ht="14">
      <c r="A103" s="1">
        <f>A92-2.5</f>
        <v>-57.622038298</v>
      </c>
      <c r="B103" s="1">
        <f>B92</f>
        <v>0.28899999999999998</v>
      </c>
      <c r="C103" s="1">
        <f>C92</f>
        <v>22.792369306000001</v>
      </c>
      <c r="I103" s="1">
        <f t="shared" si="39"/>
        <v>-57.622038298</v>
      </c>
      <c r="J103" s="1">
        <f t="shared" si="40"/>
        <v>-22.792369306000001</v>
      </c>
      <c r="K103" s="1">
        <f t="shared" si="41"/>
        <v>0.28899999999999998</v>
      </c>
      <c r="L103" s="1">
        <f t="shared" si="42"/>
        <v>0</v>
      </c>
      <c r="M103" s="1">
        <f>M92-2.5</f>
        <v>-27.115470053549998</v>
      </c>
      <c r="N103" s="1">
        <f>N92</f>
        <v>-4.446106781480001</v>
      </c>
      <c r="O103" s="1">
        <f>O92</f>
        <v>0.23899999999999999</v>
      </c>
    </row>
    <row r="104" spans="1:16" ht="14">
      <c r="A104" s="1">
        <f>A93-2.5</f>
        <v>-57.622038298</v>
      </c>
      <c r="B104" s="1">
        <f t="shared" ref="B104:B111" si="61">B93</f>
        <v>0.28899999999999998</v>
      </c>
      <c r="C104" s="1">
        <f t="shared" ref="C104:C111" si="62">C93-2.5</f>
        <v>62.678369305999993</v>
      </c>
      <c r="I104" s="1">
        <f t="shared" si="39"/>
        <v>-57.622038298</v>
      </c>
      <c r="J104" s="1">
        <f t="shared" si="40"/>
        <v>-62.678369305999993</v>
      </c>
      <c r="K104" s="1">
        <f t="shared" si="41"/>
        <v>0.28899999999999998</v>
      </c>
      <c r="L104" s="1">
        <f t="shared" si="42"/>
        <v>0</v>
      </c>
      <c r="M104" s="1">
        <f>M93-2.5</f>
        <v>-27.115470053549998</v>
      </c>
      <c r="N104" s="1">
        <f t="shared" ref="N104:N111" si="63">N93+2.5</f>
        <v>-44.332106781479993</v>
      </c>
      <c r="O104" s="1">
        <f t="shared" ref="O104:O111" si="64">O93</f>
        <v>0.23899999999999999</v>
      </c>
    </row>
    <row r="105" spans="1:16" ht="14">
      <c r="A105" s="1">
        <f>A94-2.5</f>
        <v>-58.747038298</v>
      </c>
      <c r="B105" s="1">
        <f t="shared" si="61"/>
        <v>0.28899999999999998</v>
      </c>
      <c r="C105" s="1">
        <f t="shared" si="62"/>
        <v>63.803369305999993</v>
      </c>
      <c r="I105" s="1">
        <f t="shared" si="39"/>
        <v>-58.747038298</v>
      </c>
      <c r="J105" s="1">
        <f t="shared" si="40"/>
        <v>-63.803369305999993</v>
      </c>
      <c r="K105" s="1">
        <f t="shared" si="41"/>
        <v>0.28899999999999998</v>
      </c>
      <c r="L105" s="1">
        <f t="shared" si="42"/>
        <v>0</v>
      </c>
      <c r="M105" s="1">
        <f>M94-2.5</f>
        <v>-28.240470053549998</v>
      </c>
      <c r="N105" s="1">
        <f t="shared" si="63"/>
        <v>-45.457106781479993</v>
      </c>
      <c r="O105" s="1">
        <f t="shared" si="64"/>
        <v>0.23899999999999999</v>
      </c>
    </row>
    <row r="106" spans="1:16" ht="14">
      <c r="A106" s="1">
        <f t="shared" ref="A106:A111" si="65">A95</f>
        <v>-99.332475578</v>
      </c>
      <c r="B106" s="1">
        <f t="shared" si="61"/>
        <v>0.28899999999999998</v>
      </c>
      <c r="C106" s="1">
        <f t="shared" si="62"/>
        <v>63.803369305999993</v>
      </c>
      <c r="I106" s="1">
        <f t="shared" si="39"/>
        <v>-99.332475578</v>
      </c>
      <c r="J106" s="1">
        <f t="shared" si="40"/>
        <v>-63.803369305999993</v>
      </c>
      <c r="K106" s="1">
        <f t="shared" si="41"/>
        <v>0.28899999999999998</v>
      </c>
      <c r="L106" s="1">
        <f t="shared" si="42"/>
        <v>0</v>
      </c>
      <c r="M106" s="1">
        <f t="shared" ref="M106:M111" si="66">M95</f>
        <v>-68.825907333549992</v>
      </c>
      <c r="N106" s="1">
        <f t="shared" si="63"/>
        <v>-45.457106781479993</v>
      </c>
      <c r="O106" s="1">
        <f t="shared" si="64"/>
        <v>0.23899999999999999</v>
      </c>
    </row>
    <row r="107" spans="1:16" ht="14">
      <c r="A107" s="1">
        <f t="shared" si="65"/>
        <v>-100.630984908</v>
      </c>
      <c r="B107" s="1">
        <f t="shared" si="61"/>
        <v>0.28899999999999998</v>
      </c>
      <c r="C107" s="1">
        <f t="shared" si="62"/>
        <v>63.803369305999993</v>
      </c>
      <c r="I107" s="1">
        <f t="shared" si="39"/>
        <v>-100.630984908</v>
      </c>
      <c r="J107" s="1">
        <f t="shared" si="40"/>
        <v>-63.803369305999993</v>
      </c>
      <c r="K107" s="1">
        <f t="shared" si="41"/>
        <v>0.28899999999999998</v>
      </c>
      <c r="L107" s="1">
        <f t="shared" si="42"/>
        <v>0</v>
      </c>
      <c r="M107" s="1">
        <f t="shared" si="66"/>
        <v>-70.124416663549994</v>
      </c>
      <c r="N107" s="1">
        <f t="shared" si="63"/>
        <v>-45.457106781479993</v>
      </c>
      <c r="O107" s="1">
        <f t="shared" si="64"/>
        <v>0.23899999999999999</v>
      </c>
    </row>
    <row r="108" spans="1:16" ht="14">
      <c r="A108" s="1">
        <f t="shared" si="65"/>
        <v>-99.685934098000004</v>
      </c>
      <c r="B108" s="1">
        <f t="shared" si="61"/>
        <v>0.38</v>
      </c>
      <c r="C108" s="1">
        <f t="shared" si="62"/>
        <v>63.803369305999993</v>
      </c>
      <c r="I108" s="1">
        <f t="shared" si="39"/>
        <v>-99.685934098000004</v>
      </c>
      <c r="J108" s="1">
        <f t="shared" si="40"/>
        <v>-63.803369305999993</v>
      </c>
      <c r="K108" s="1">
        <f t="shared" si="41"/>
        <v>0.38</v>
      </c>
      <c r="L108" s="1">
        <f t="shared" si="42"/>
        <v>0</v>
      </c>
      <c r="M108" s="1">
        <f t="shared" si="66"/>
        <v>-69.179365853549996</v>
      </c>
      <c r="N108" s="1">
        <f t="shared" si="63"/>
        <v>-45.457106781479993</v>
      </c>
      <c r="O108" s="1">
        <f t="shared" si="64"/>
        <v>0.33</v>
      </c>
    </row>
    <row r="109" spans="1:16" ht="14">
      <c r="A109" s="1">
        <f t="shared" si="65"/>
        <v>-100.630984908</v>
      </c>
      <c r="B109" s="1">
        <f t="shared" si="61"/>
        <v>0.5</v>
      </c>
      <c r="C109" s="1">
        <f t="shared" si="62"/>
        <v>63.803369305999993</v>
      </c>
      <c r="I109" s="1">
        <f t="shared" si="39"/>
        <v>-100.630984908</v>
      </c>
      <c r="J109" s="1">
        <f t="shared" si="40"/>
        <v>-63.803369305999993</v>
      </c>
      <c r="K109" s="1">
        <f t="shared" si="41"/>
        <v>0.5</v>
      </c>
      <c r="L109" s="1">
        <f t="shared" si="42"/>
        <v>0</v>
      </c>
      <c r="M109" s="1">
        <f t="shared" si="66"/>
        <v>-70.124416663549994</v>
      </c>
      <c r="N109" s="1">
        <f t="shared" si="63"/>
        <v>-45.457106781479993</v>
      </c>
      <c r="O109" s="1">
        <f t="shared" si="64"/>
        <v>0.45</v>
      </c>
    </row>
    <row r="110" spans="1:16" ht="14">
      <c r="A110" s="1">
        <f t="shared" si="65"/>
        <v>-99.685934098000004</v>
      </c>
      <c r="B110" s="1">
        <f t="shared" si="61"/>
        <v>0.49306937200000001</v>
      </c>
      <c r="C110" s="1">
        <f t="shared" si="62"/>
        <v>63.803369305999993</v>
      </c>
      <c r="I110" s="1">
        <f t="shared" si="39"/>
        <v>-99.685934098000004</v>
      </c>
      <c r="J110" s="1">
        <f t="shared" si="40"/>
        <v>-63.803369305999993</v>
      </c>
      <c r="K110" s="1">
        <f t="shared" si="41"/>
        <v>0.49306937200000001</v>
      </c>
      <c r="L110" s="1">
        <f t="shared" si="42"/>
        <v>0</v>
      </c>
      <c r="M110" s="1">
        <f t="shared" si="66"/>
        <v>-69.179365853549996</v>
      </c>
      <c r="N110" s="1">
        <f t="shared" si="63"/>
        <v>-45.457106781479993</v>
      </c>
      <c r="O110" s="1">
        <f t="shared" si="64"/>
        <v>0.44306937200000002</v>
      </c>
    </row>
    <row r="111" spans="1:16" ht="14">
      <c r="A111" s="1">
        <f t="shared" si="65"/>
        <v>-100.630984908</v>
      </c>
      <c r="B111" s="1">
        <f t="shared" si="61"/>
        <v>-0.1</v>
      </c>
      <c r="C111" s="1">
        <f t="shared" si="62"/>
        <v>63.803369305999993</v>
      </c>
      <c r="I111" s="1">
        <f t="shared" si="39"/>
        <v>-100.630984908</v>
      </c>
      <c r="J111" s="1">
        <f t="shared" si="40"/>
        <v>-63.803369305999993</v>
      </c>
      <c r="K111" s="1">
        <f t="shared" si="41"/>
        <v>-0.1</v>
      </c>
      <c r="L111" s="1">
        <f t="shared" si="42"/>
        <v>0</v>
      </c>
      <c r="M111" s="1">
        <f t="shared" si="66"/>
        <v>-70.124416663549994</v>
      </c>
      <c r="N111" s="1">
        <f t="shared" si="63"/>
        <v>-45.457106781479993</v>
      </c>
      <c r="O111" s="1">
        <f t="shared" si="64"/>
        <v>-0.15000000000000002</v>
      </c>
    </row>
    <row r="112" spans="1:16" ht="14">
      <c r="I112" s="1">
        <f t="shared" si="39"/>
        <v>0</v>
      </c>
      <c r="J112" s="1">
        <f t="shared" si="40"/>
        <v>0</v>
      </c>
      <c r="K112" s="1">
        <f t="shared" si="41"/>
        <v>0</v>
      </c>
      <c r="L112" s="1">
        <f t="shared" si="42"/>
        <v>0</v>
      </c>
    </row>
    <row r="113" spans="1:16" ht="14">
      <c r="A113" s="1">
        <f>A102-2.5</f>
        <v>-60.122038298</v>
      </c>
      <c r="B113" s="1">
        <f>B102</f>
        <v>-0.1</v>
      </c>
      <c r="C113" s="1">
        <f>C102</f>
        <v>22.792369306000001</v>
      </c>
      <c r="D113" s="1">
        <f>D102+1</f>
        <v>11</v>
      </c>
      <c r="I113" s="1">
        <f t="shared" si="39"/>
        <v>-60.122038298</v>
      </c>
      <c r="J113" s="1">
        <f t="shared" si="40"/>
        <v>-22.792369306000001</v>
      </c>
      <c r="K113" s="1">
        <f t="shared" si="41"/>
        <v>-0.1</v>
      </c>
      <c r="L113" s="1">
        <f t="shared" si="42"/>
        <v>11</v>
      </c>
      <c r="M113" s="1">
        <f>M102-2.5</f>
        <v>-29.615470053549998</v>
      </c>
      <c r="N113" s="1">
        <f>N102</f>
        <v>-4.446106781480001</v>
      </c>
      <c r="O113" s="1">
        <f>O102</f>
        <v>-0.15000000000000002</v>
      </c>
      <c r="P113" s="1">
        <f>P102+1</f>
        <v>11</v>
      </c>
    </row>
    <row r="114" spans="1:16" ht="14">
      <c r="A114" s="1">
        <f>A103-2.5</f>
        <v>-60.122038298</v>
      </c>
      <c r="B114" s="1">
        <f>B103</f>
        <v>0.28899999999999998</v>
      </c>
      <c r="C114" s="1">
        <f>C103</f>
        <v>22.792369306000001</v>
      </c>
      <c r="I114" s="1">
        <f t="shared" si="39"/>
        <v>-60.122038298</v>
      </c>
      <c r="J114" s="1">
        <f t="shared" si="40"/>
        <v>-22.792369306000001</v>
      </c>
      <c r="K114" s="1">
        <f t="shared" si="41"/>
        <v>0.28899999999999998</v>
      </c>
      <c r="L114" s="1">
        <f t="shared" si="42"/>
        <v>0</v>
      </c>
      <c r="M114" s="1">
        <f>M103-2.5</f>
        <v>-29.615470053549998</v>
      </c>
      <c r="N114" s="1">
        <f>N103</f>
        <v>-4.446106781480001</v>
      </c>
      <c r="O114" s="1">
        <f>O103</f>
        <v>0.23899999999999999</v>
      </c>
    </row>
    <row r="115" spans="1:16" ht="14">
      <c r="A115" s="1">
        <f>A104-2.5</f>
        <v>-60.122038298</v>
      </c>
      <c r="B115" s="1">
        <f t="shared" ref="B115:B122" si="67">B104</f>
        <v>0.28899999999999998</v>
      </c>
      <c r="C115" s="1">
        <f t="shared" ref="C115:C122" si="68">C104-2.5</f>
        <v>60.178369305999993</v>
      </c>
      <c r="I115" s="1">
        <f t="shared" si="39"/>
        <v>-60.122038298</v>
      </c>
      <c r="J115" s="1">
        <f t="shared" si="40"/>
        <v>-60.178369305999993</v>
      </c>
      <c r="K115" s="1">
        <f t="shared" si="41"/>
        <v>0.28899999999999998</v>
      </c>
      <c r="L115" s="1">
        <f t="shared" si="42"/>
        <v>0</v>
      </c>
      <c r="M115" s="1">
        <f>M104-2.5</f>
        <v>-29.615470053549998</v>
      </c>
      <c r="N115" s="1">
        <f t="shared" ref="N115:N122" si="69">N104+2.5</f>
        <v>-41.832106781479993</v>
      </c>
      <c r="O115" s="1">
        <f t="shared" ref="O115:O122" si="70">O104</f>
        <v>0.23899999999999999</v>
      </c>
    </row>
    <row r="116" spans="1:16" ht="14">
      <c r="A116" s="1">
        <f>A105-2.5</f>
        <v>-61.247038298</v>
      </c>
      <c r="B116" s="1">
        <f t="shared" si="67"/>
        <v>0.28899999999999998</v>
      </c>
      <c r="C116" s="1">
        <f t="shared" si="68"/>
        <v>61.303369305999993</v>
      </c>
      <c r="I116" s="1">
        <f t="shared" si="39"/>
        <v>-61.247038298</v>
      </c>
      <c r="J116" s="1">
        <f t="shared" si="40"/>
        <v>-61.303369305999993</v>
      </c>
      <c r="K116" s="1">
        <f t="shared" si="41"/>
        <v>0.28899999999999998</v>
      </c>
      <c r="L116" s="1">
        <f t="shared" si="42"/>
        <v>0</v>
      </c>
      <c r="M116" s="1">
        <f>M105-2.5</f>
        <v>-30.740470053549998</v>
      </c>
      <c r="N116" s="1">
        <f t="shared" si="69"/>
        <v>-42.957106781479993</v>
      </c>
      <c r="O116" s="1">
        <f t="shared" si="70"/>
        <v>0.23899999999999999</v>
      </c>
    </row>
    <row r="117" spans="1:16" ht="14">
      <c r="A117" s="1">
        <f t="shared" ref="A117:A122" si="71">A106</f>
        <v>-99.332475578</v>
      </c>
      <c r="B117" s="1">
        <f t="shared" si="67"/>
        <v>0.28899999999999998</v>
      </c>
      <c r="C117" s="1">
        <f t="shared" si="68"/>
        <v>61.303369305999993</v>
      </c>
      <c r="I117" s="1">
        <f t="shared" si="39"/>
        <v>-99.332475578</v>
      </c>
      <c r="J117" s="1">
        <f t="shared" si="40"/>
        <v>-61.303369305999993</v>
      </c>
      <c r="K117" s="1">
        <f t="shared" si="41"/>
        <v>0.28899999999999998</v>
      </c>
      <c r="L117" s="1">
        <f t="shared" si="42"/>
        <v>0</v>
      </c>
      <c r="M117" s="1">
        <f t="shared" ref="M117:M122" si="72">M106</f>
        <v>-68.825907333549992</v>
      </c>
      <c r="N117" s="1">
        <f t="shared" si="69"/>
        <v>-42.957106781479993</v>
      </c>
      <c r="O117" s="1">
        <f t="shared" si="70"/>
        <v>0.23899999999999999</v>
      </c>
    </row>
    <row r="118" spans="1:16" ht="14">
      <c r="A118" s="1">
        <f t="shared" si="71"/>
        <v>-100.630984908</v>
      </c>
      <c r="B118" s="1">
        <f t="shared" si="67"/>
        <v>0.28899999999999998</v>
      </c>
      <c r="C118" s="1">
        <f t="shared" si="68"/>
        <v>61.303369305999993</v>
      </c>
      <c r="I118" s="1">
        <f t="shared" si="39"/>
        <v>-100.630984908</v>
      </c>
      <c r="J118" s="1">
        <f t="shared" si="40"/>
        <v>-61.303369305999993</v>
      </c>
      <c r="K118" s="1">
        <f t="shared" si="41"/>
        <v>0.28899999999999998</v>
      </c>
      <c r="L118" s="1">
        <f t="shared" si="42"/>
        <v>0</v>
      </c>
      <c r="M118" s="1">
        <f t="shared" si="72"/>
        <v>-70.124416663549994</v>
      </c>
      <c r="N118" s="1">
        <f t="shared" si="69"/>
        <v>-42.957106781479993</v>
      </c>
      <c r="O118" s="1">
        <f t="shared" si="70"/>
        <v>0.23899999999999999</v>
      </c>
    </row>
    <row r="119" spans="1:16" ht="14">
      <c r="A119" s="1">
        <f t="shared" si="71"/>
        <v>-99.685934098000004</v>
      </c>
      <c r="B119" s="1">
        <f t="shared" si="67"/>
        <v>0.38</v>
      </c>
      <c r="C119" s="1">
        <f t="shared" si="68"/>
        <v>61.303369305999993</v>
      </c>
      <c r="I119" s="1">
        <f t="shared" si="39"/>
        <v>-99.685934098000004</v>
      </c>
      <c r="J119" s="1">
        <f t="shared" si="40"/>
        <v>-61.303369305999993</v>
      </c>
      <c r="K119" s="1">
        <f t="shared" si="41"/>
        <v>0.38</v>
      </c>
      <c r="L119" s="1">
        <f t="shared" si="42"/>
        <v>0</v>
      </c>
      <c r="M119" s="1">
        <f t="shared" si="72"/>
        <v>-69.179365853549996</v>
      </c>
      <c r="N119" s="1">
        <f t="shared" si="69"/>
        <v>-42.957106781479993</v>
      </c>
      <c r="O119" s="1">
        <f t="shared" si="70"/>
        <v>0.33</v>
      </c>
    </row>
    <row r="120" spans="1:16" ht="14">
      <c r="A120" s="1">
        <f t="shared" si="71"/>
        <v>-100.630984908</v>
      </c>
      <c r="B120" s="1">
        <f t="shared" si="67"/>
        <v>0.5</v>
      </c>
      <c r="C120" s="1">
        <f t="shared" si="68"/>
        <v>61.303369305999993</v>
      </c>
      <c r="I120" s="1">
        <f t="shared" si="39"/>
        <v>-100.630984908</v>
      </c>
      <c r="J120" s="1">
        <f t="shared" si="40"/>
        <v>-61.303369305999993</v>
      </c>
      <c r="K120" s="1">
        <f t="shared" si="41"/>
        <v>0.5</v>
      </c>
      <c r="L120" s="1">
        <f t="shared" si="42"/>
        <v>0</v>
      </c>
      <c r="M120" s="1">
        <f t="shared" si="72"/>
        <v>-70.124416663549994</v>
      </c>
      <c r="N120" s="1">
        <f t="shared" si="69"/>
        <v>-42.957106781479993</v>
      </c>
      <c r="O120" s="1">
        <f t="shared" si="70"/>
        <v>0.45</v>
      </c>
    </row>
    <row r="121" spans="1:16" ht="14">
      <c r="A121" s="1">
        <f t="shared" si="71"/>
        <v>-99.685934098000004</v>
      </c>
      <c r="B121" s="1">
        <f t="shared" si="67"/>
        <v>0.49306937200000001</v>
      </c>
      <c r="C121" s="1">
        <f t="shared" si="68"/>
        <v>61.303369305999993</v>
      </c>
      <c r="I121" s="1">
        <f t="shared" si="39"/>
        <v>-99.685934098000004</v>
      </c>
      <c r="J121" s="1">
        <f t="shared" si="40"/>
        <v>-61.303369305999993</v>
      </c>
      <c r="K121" s="1">
        <f t="shared" si="41"/>
        <v>0.49306937200000001</v>
      </c>
      <c r="L121" s="1">
        <f t="shared" si="42"/>
        <v>0</v>
      </c>
      <c r="M121" s="1">
        <f t="shared" si="72"/>
        <v>-69.179365853549996</v>
      </c>
      <c r="N121" s="1">
        <f t="shared" si="69"/>
        <v>-42.957106781479993</v>
      </c>
      <c r="O121" s="1">
        <f t="shared" si="70"/>
        <v>0.44306937200000002</v>
      </c>
    </row>
    <row r="122" spans="1:16" ht="14">
      <c r="A122" s="1">
        <f t="shared" si="71"/>
        <v>-100.630984908</v>
      </c>
      <c r="B122" s="1">
        <f t="shared" si="67"/>
        <v>-0.1</v>
      </c>
      <c r="C122" s="1">
        <f t="shared" si="68"/>
        <v>61.303369305999993</v>
      </c>
      <c r="I122" s="1">
        <f t="shared" si="39"/>
        <v>-100.630984908</v>
      </c>
      <c r="J122" s="1">
        <f t="shared" si="40"/>
        <v>-61.303369305999993</v>
      </c>
      <c r="K122" s="1">
        <f t="shared" si="41"/>
        <v>-0.1</v>
      </c>
      <c r="L122" s="1">
        <f t="shared" si="42"/>
        <v>0</v>
      </c>
      <c r="M122" s="1">
        <f t="shared" si="72"/>
        <v>-70.124416663549994</v>
      </c>
      <c r="N122" s="1">
        <f t="shared" si="69"/>
        <v>-42.957106781479993</v>
      </c>
      <c r="O122" s="1">
        <f t="shared" si="70"/>
        <v>-0.15000000000000002</v>
      </c>
    </row>
    <row r="123" spans="1:16" ht="14">
      <c r="I123" s="1">
        <f t="shared" si="39"/>
        <v>0</v>
      </c>
      <c r="J123" s="1">
        <f t="shared" si="40"/>
        <v>0</v>
      </c>
      <c r="K123" s="1">
        <f t="shared" si="41"/>
        <v>0</v>
      </c>
      <c r="L123" s="1">
        <f t="shared" si="42"/>
        <v>0</v>
      </c>
    </row>
    <row r="124" spans="1:16" ht="14">
      <c r="A124" s="1">
        <f>A113-2.5</f>
        <v>-62.622038298</v>
      </c>
      <c r="B124" s="1">
        <f>B113</f>
        <v>-0.1</v>
      </c>
      <c r="C124" s="1">
        <f>C113</f>
        <v>22.792369306000001</v>
      </c>
      <c r="D124" s="1">
        <f>D113+1</f>
        <v>12</v>
      </c>
      <c r="I124" s="1">
        <f t="shared" si="39"/>
        <v>-62.622038298</v>
      </c>
      <c r="J124" s="1">
        <f t="shared" si="40"/>
        <v>-22.792369306000001</v>
      </c>
      <c r="K124" s="1">
        <f t="shared" si="41"/>
        <v>-0.1</v>
      </c>
      <c r="L124" s="1">
        <f t="shared" si="42"/>
        <v>12</v>
      </c>
      <c r="M124" s="1">
        <f>M113-2.5</f>
        <v>-32.115470053549998</v>
      </c>
      <c r="N124" s="1">
        <f>N113</f>
        <v>-4.446106781480001</v>
      </c>
      <c r="O124" s="1">
        <f>O113</f>
        <v>-0.15000000000000002</v>
      </c>
      <c r="P124" s="1">
        <f>P113+1</f>
        <v>12</v>
      </c>
    </row>
    <row r="125" spans="1:16" ht="14">
      <c r="A125" s="1">
        <f>A114-2.5</f>
        <v>-62.622038298</v>
      </c>
      <c r="B125" s="1">
        <f>B114</f>
        <v>0.28899999999999998</v>
      </c>
      <c r="C125" s="1">
        <f>C114</f>
        <v>22.792369306000001</v>
      </c>
      <c r="I125" s="1">
        <f t="shared" si="39"/>
        <v>-62.622038298</v>
      </c>
      <c r="J125" s="1">
        <f t="shared" si="40"/>
        <v>-22.792369306000001</v>
      </c>
      <c r="K125" s="1">
        <f t="shared" si="41"/>
        <v>0.28899999999999998</v>
      </c>
      <c r="L125" s="1">
        <f t="shared" si="42"/>
        <v>0</v>
      </c>
      <c r="M125" s="1">
        <f>M114-2.5</f>
        <v>-32.115470053549998</v>
      </c>
      <c r="N125" s="1">
        <f>N114</f>
        <v>-4.446106781480001</v>
      </c>
      <c r="O125" s="1">
        <f>O114</f>
        <v>0.23899999999999999</v>
      </c>
    </row>
    <row r="126" spans="1:16" ht="14">
      <c r="A126" s="1">
        <f>A115-2.5</f>
        <v>-62.622038298</v>
      </c>
      <c r="B126" s="1">
        <f t="shared" ref="B126:B133" si="73">B115</f>
        <v>0.28899999999999998</v>
      </c>
      <c r="C126" s="1">
        <f t="shared" ref="C126:C133" si="74">C115-2.5</f>
        <v>57.678369305999993</v>
      </c>
      <c r="I126" s="1">
        <f t="shared" si="39"/>
        <v>-62.622038298</v>
      </c>
      <c r="J126" s="1">
        <f t="shared" si="40"/>
        <v>-57.678369305999993</v>
      </c>
      <c r="K126" s="1">
        <f t="shared" si="41"/>
        <v>0.28899999999999998</v>
      </c>
      <c r="L126" s="1">
        <f t="shared" si="42"/>
        <v>0</v>
      </c>
      <c r="M126" s="1">
        <f>M115-2.5</f>
        <v>-32.115470053549998</v>
      </c>
      <c r="N126" s="1">
        <f t="shared" ref="N126:N133" si="75">N115+2.5</f>
        <v>-39.332106781479993</v>
      </c>
      <c r="O126" s="1">
        <f t="shared" ref="O126:O133" si="76">O115</f>
        <v>0.23899999999999999</v>
      </c>
    </row>
    <row r="127" spans="1:16" ht="14">
      <c r="A127" s="1">
        <f>A116-2.5</f>
        <v>-63.747038298</v>
      </c>
      <c r="B127" s="1">
        <f t="shared" si="73"/>
        <v>0.28899999999999998</v>
      </c>
      <c r="C127" s="1">
        <f t="shared" si="74"/>
        <v>58.803369305999993</v>
      </c>
      <c r="I127" s="1">
        <f t="shared" si="39"/>
        <v>-63.747038298</v>
      </c>
      <c r="J127" s="1">
        <f t="shared" si="40"/>
        <v>-58.803369305999993</v>
      </c>
      <c r="K127" s="1">
        <f t="shared" si="41"/>
        <v>0.28899999999999998</v>
      </c>
      <c r="L127" s="1">
        <f t="shared" si="42"/>
        <v>0</v>
      </c>
      <c r="M127" s="1">
        <f>M116-2.5</f>
        <v>-33.240470053549998</v>
      </c>
      <c r="N127" s="1">
        <f t="shared" si="75"/>
        <v>-40.457106781479993</v>
      </c>
      <c r="O127" s="1">
        <f t="shared" si="76"/>
        <v>0.23899999999999999</v>
      </c>
    </row>
    <row r="128" spans="1:16" ht="14">
      <c r="A128" s="1">
        <f t="shared" ref="A128:A133" si="77">A117</f>
        <v>-99.332475578</v>
      </c>
      <c r="B128" s="1">
        <f t="shared" si="73"/>
        <v>0.28899999999999998</v>
      </c>
      <c r="C128" s="1">
        <f t="shared" si="74"/>
        <v>58.803369305999993</v>
      </c>
      <c r="I128" s="1">
        <f t="shared" si="39"/>
        <v>-99.332475578</v>
      </c>
      <c r="J128" s="1">
        <f t="shared" si="40"/>
        <v>-58.803369305999993</v>
      </c>
      <c r="K128" s="1">
        <f t="shared" si="41"/>
        <v>0.28899999999999998</v>
      </c>
      <c r="L128" s="1">
        <f t="shared" si="42"/>
        <v>0</v>
      </c>
      <c r="M128" s="1">
        <f t="shared" ref="M128:M133" si="78">M117</f>
        <v>-68.825907333549992</v>
      </c>
      <c r="N128" s="1">
        <f t="shared" si="75"/>
        <v>-40.457106781479993</v>
      </c>
      <c r="O128" s="1">
        <f t="shared" si="76"/>
        <v>0.23899999999999999</v>
      </c>
    </row>
    <row r="129" spans="1:16" ht="14">
      <c r="A129" s="1">
        <f t="shared" si="77"/>
        <v>-100.630984908</v>
      </c>
      <c r="B129" s="1">
        <f t="shared" si="73"/>
        <v>0.28899999999999998</v>
      </c>
      <c r="C129" s="1">
        <f t="shared" si="74"/>
        <v>58.803369305999993</v>
      </c>
      <c r="I129" s="1">
        <f t="shared" si="39"/>
        <v>-100.630984908</v>
      </c>
      <c r="J129" s="1">
        <f t="shared" si="40"/>
        <v>-58.803369305999993</v>
      </c>
      <c r="K129" s="1">
        <f t="shared" si="41"/>
        <v>0.28899999999999998</v>
      </c>
      <c r="L129" s="1">
        <f t="shared" si="42"/>
        <v>0</v>
      </c>
      <c r="M129" s="1">
        <f t="shared" si="78"/>
        <v>-70.124416663549994</v>
      </c>
      <c r="N129" s="1">
        <f t="shared" si="75"/>
        <v>-40.457106781479993</v>
      </c>
      <c r="O129" s="1">
        <f t="shared" si="76"/>
        <v>0.23899999999999999</v>
      </c>
    </row>
    <row r="130" spans="1:16" ht="14">
      <c r="A130" s="1">
        <f t="shared" si="77"/>
        <v>-99.685934098000004</v>
      </c>
      <c r="B130" s="1">
        <f t="shared" si="73"/>
        <v>0.38</v>
      </c>
      <c r="C130" s="1">
        <f t="shared" si="74"/>
        <v>58.803369305999993</v>
      </c>
      <c r="I130" s="1">
        <f t="shared" si="39"/>
        <v>-99.685934098000004</v>
      </c>
      <c r="J130" s="1">
        <f t="shared" si="40"/>
        <v>-58.803369305999993</v>
      </c>
      <c r="K130" s="1">
        <f t="shared" si="41"/>
        <v>0.38</v>
      </c>
      <c r="L130" s="1">
        <f t="shared" si="42"/>
        <v>0</v>
      </c>
      <c r="M130" s="1">
        <f t="shared" si="78"/>
        <v>-69.179365853549996</v>
      </c>
      <c r="N130" s="1">
        <f t="shared" si="75"/>
        <v>-40.457106781479993</v>
      </c>
      <c r="O130" s="1">
        <f t="shared" si="76"/>
        <v>0.33</v>
      </c>
    </row>
    <row r="131" spans="1:16" ht="14">
      <c r="A131" s="1">
        <f t="shared" si="77"/>
        <v>-100.630984908</v>
      </c>
      <c r="B131" s="1">
        <f t="shared" si="73"/>
        <v>0.5</v>
      </c>
      <c r="C131" s="1">
        <f t="shared" si="74"/>
        <v>58.803369305999993</v>
      </c>
      <c r="I131" s="1">
        <f t="shared" ref="I131:I194" si="79">A131</f>
        <v>-100.630984908</v>
      </c>
      <c r="J131" s="1">
        <f t="shared" ref="J131:J194" si="80">-1*C131</f>
        <v>-58.803369305999993</v>
      </c>
      <c r="K131" s="1">
        <f t="shared" ref="K131:K194" si="81">B131</f>
        <v>0.5</v>
      </c>
      <c r="L131" s="1">
        <f t="shared" ref="L131:L194" si="82">D131</f>
        <v>0</v>
      </c>
      <c r="M131" s="1">
        <f t="shared" si="78"/>
        <v>-70.124416663549994</v>
      </c>
      <c r="N131" s="1">
        <f t="shared" si="75"/>
        <v>-40.457106781479993</v>
      </c>
      <c r="O131" s="1">
        <f t="shared" si="76"/>
        <v>0.45</v>
      </c>
    </row>
    <row r="132" spans="1:16" ht="14">
      <c r="A132" s="1">
        <f t="shared" si="77"/>
        <v>-99.685934098000004</v>
      </c>
      <c r="B132" s="1">
        <f t="shared" si="73"/>
        <v>0.49306937200000001</v>
      </c>
      <c r="C132" s="1">
        <f t="shared" si="74"/>
        <v>58.803369305999993</v>
      </c>
      <c r="I132" s="1">
        <f t="shared" si="79"/>
        <v>-99.685934098000004</v>
      </c>
      <c r="J132" s="1">
        <f t="shared" si="80"/>
        <v>-58.803369305999993</v>
      </c>
      <c r="K132" s="1">
        <f t="shared" si="81"/>
        <v>0.49306937200000001</v>
      </c>
      <c r="L132" s="1">
        <f t="shared" si="82"/>
        <v>0</v>
      </c>
      <c r="M132" s="1">
        <f t="shared" si="78"/>
        <v>-69.179365853549996</v>
      </c>
      <c r="N132" s="1">
        <f t="shared" si="75"/>
        <v>-40.457106781479993</v>
      </c>
      <c r="O132" s="1">
        <f t="shared" si="76"/>
        <v>0.44306937200000002</v>
      </c>
    </row>
    <row r="133" spans="1:16" ht="14">
      <c r="A133" s="1">
        <f t="shared" si="77"/>
        <v>-100.630984908</v>
      </c>
      <c r="B133" s="1">
        <f t="shared" si="73"/>
        <v>-0.1</v>
      </c>
      <c r="C133" s="1">
        <f t="shared" si="74"/>
        <v>58.803369305999993</v>
      </c>
      <c r="I133" s="1">
        <f t="shared" si="79"/>
        <v>-100.630984908</v>
      </c>
      <c r="J133" s="1">
        <f t="shared" si="80"/>
        <v>-58.803369305999993</v>
      </c>
      <c r="K133" s="1">
        <f t="shared" si="81"/>
        <v>-0.1</v>
      </c>
      <c r="L133" s="1">
        <f t="shared" si="82"/>
        <v>0</v>
      </c>
      <c r="M133" s="1">
        <f t="shared" si="78"/>
        <v>-70.124416663549994</v>
      </c>
      <c r="N133" s="1">
        <f t="shared" si="75"/>
        <v>-40.457106781479993</v>
      </c>
      <c r="O133" s="1">
        <f t="shared" si="76"/>
        <v>-0.15000000000000002</v>
      </c>
    </row>
    <row r="134" spans="1:16" ht="14">
      <c r="I134" s="1">
        <f t="shared" si="79"/>
        <v>0</v>
      </c>
      <c r="J134" s="1">
        <f t="shared" si="80"/>
        <v>0</v>
      </c>
      <c r="K134" s="1">
        <f t="shared" si="81"/>
        <v>0</v>
      </c>
      <c r="L134" s="1">
        <f t="shared" si="82"/>
        <v>0</v>
      </c>
    </row>
    <row r="135" spans="1:16" ht="14">
      <c r="A135" s="1">
        <f>A124-2.5</f>
        <v>-65.122038298000007</v>
      </c>
      <c r="B135" s="1">
        <f>B124</f>
        <v>-0.1</v>
      </c>
      <c r="C135" s="1">
        <f>C124</f>
        <v>22.792369306000001</v>
      </c>
      <c r="D135" s="1">
        <f>D124+1</f>
        <v>13</v>
      </c>
      <c r="I135" s="1">
        <f t="shared" si="79"/>
        <v>-65.122038298000007</v>
      </c>
      <c r="J135" s="1">
        <f t="shared" si="80"/>
        <v>-22.792369306000001</v>
      </c>
      <c r="K135" s="1">
        <f t="shared" si="81"/>
        <v>-0.1</v>
      </c>
      <c r="L135" s="1">
        <f t="shared" si="82"/>
        <v>13</v>
      </c>
      <c r="M135" s="1">
        <f>M124-2.5</f>
        <v>-34.615470053549998</v>
      </c>
      <c r="N135" s="1">
        <f>N124</f>
        <v>-4.446106781480001</v>
      </c>
      <c r="O135" s="1">
        <f>O124</f>
        <v>-0.15000000000000002</v>
      </c>
      <c r="P135" s="1">
        <f>P124+1</f>
        <v>13</v>
      </c>
    </row>
    <row r="136" spans="1:16" ht="14">
      <c r="A136" s="1">
        <f>A125-2.5</f>
        <v>-65.122038298000007</v>
      </c>
      <c r="B136" s="1">
        <f>B125</f>
        <v>0.28899999999999998</v>
      </c>
      <c r="C136" s="1">
        <f>C125</f>
        <v>22.792369306000001</v>
      </c>
      <c r="I136" s="1">
        <f t="shared" si="79"/>
        <v>-65.122038298000007</v>
      </c>
      <c r="J136" s="1">
        <f t="shared" si="80"/>
        <v>-22.792369306000001</v>
      </c>
      <c r="K136" s="1">
        <f t="shared" si="81"/>
        <v>0.28899999999999998</v>
      </c>
      <c r="L136" s="1">
        <f t="shared" si="82"/>
        <v>0</v>
      </c>
      <c r="M136" s="1">
        <f>M125-2.5</f>
        <v>-34.615470053549998</v>
      </c>
      <c r="N136" s="1">
        <f>N125</f>
        <v>-4.446106781480001</v>
      </c>
      <c r="O136" s="1">
        <f>O125</f>
        <v>0.23899999999999999</v>
      </c>
    </row>
    <row r="137" spans="1:16" ht="14">
      <c r="A137" s="1">
        <f>A126-2.5</f>
        <v>-65.122038298000007</v>
      </c>
      <c r="B137" s="1">
        <f t="shared" ref="B137:B144" si="83">B126</f>
        <v>0.28899999999999998</v>
      </c>
      <c r="C137" s="1">
        <f t="shared" ref="C137:C144" si="84">C126-2.5</f>
        <v>55.178369305999993</v>
      </c>
      <c r="I137" s="1">
        <f t="shared" si="79"/>
        <v>-65.122038298000007</v>
      </c>
      <c r="J137" s="1">
        <f t="shared" si="80"/>
        <v>-55.178369305999993</v>
      </c>
      <c r="K137" s="1">
        <f t="shared" si="81"/>
        <v>0.28899999999999998</v>
      </c>
      <c r="L137" s="1">
        <f t="shared" si="82"/>
        <v>0</v>
      </c>
      <c r="M137" s="1">
        <f>M126-2.5</f>
        <v>-34.615470053549998</v>
      </c>
      <c r="N137" s="1">
        <f t="shared" ref="N137:N144" si="85">N126+2.5</f>
        <v>-36.832106781479993</v>
      </c>
      <c r="O137" s="1">
        <f t="shared" ref="O137:O144" si="86">O126</f>
        <v>0.23899999999999999</v>
      </c>
    </row>
    <row r="138" spans="1:16" ht="14">
      <c r="A138" s="1">
        <f>A127-2.5</f>
        <v>-66.247038298000007</v>
      </c>
      <c r="B138" s="1">
        <f t="shared" si="83"/>
        <v>0.28899999999999998</v>
      </c>
      <c r="C138" s="1">
        <f t="shared" si="84"/>
        <v>56.303369305999993</v>
      </c>
      <c r="I138" s="1">
        <f t="shared" si="79"/>
        <v>-66.247038298000007</v>
      </c>
      <c r="J138" s="1">
        <f t="shared" si="80"/>
        <v>-56.303369305999993</v>
      </c>
      <c r="K138" s="1">
        <f t="shared" si="81"/>
        <v>0.28899999999999998</v>
      </c>
      <c r="L138" s="1">
        <f t="shared" si="82"/>
        <v>0</v>
      </c>
      <c r="M138" s="1">
        <f>M127-2.5</f>
        <v>-35.740470053549998</v>
      </c>
      <c r="N138" s="1">
        <f t="shared" si="85"/>
        <v>-37.957106781479993</v>
      </c>
      <c r="O138" s="1">
        <f t="shared" si="86"/>
        <v>0.23899999999999999</v>
      </c>
    </row>
    <row r="139" spans="1:16" ht="14">
      <c r="A139" s="1">
        <f t="shared" ref="A139:A144" si="87">A128</f>
        <v>-99.332475578</v>
      </c>
      <c r="B139" s="1">
        <f t="shared" si="83"/>
        <v>0.28899999999999998</v>
      </c>
      <c r="C139" s="1">
        <f t="shared" si="84"/>
        <v>56.303369305999993</v>
      </c>
      <c r="I139" s="1">
        <f t="shared" si="79"/>
        <v>-99.332475578</v>
      </c>
      <c r="J139" s="1">
        <f t="shared" si="80"/>
        <v>-56.303369305999993</v>
      </c>
      <c r="K139" s="1">
        <f t="shared" si="81"/>
        <v>0.28899999999999998</v>
      </c>
      <c r="L139" s="1">
        <f t="shared" si="82"/>
        <v>0</v>
      </c>
      <c r="M139" s="1">
        <f t="shared" ref="M139:M144" si="88">M128</f>
        <v>-68.825907333549992</v>
      </c>
      <c r="N139" s="1">
        <f t="shared" si="85"/>
        <v>-37.957106781479993</v>
      </c>
      <c r="O139" s="1">
        <f t="shared" si="86"/>
        <v>0.23899999999999999</v>
      </c>
    </row>
    <row r="140" spans="1:16" ht="14">
      <c r="A140" s="1">
        <f t="shared" si="87"/>
        <v>-100.630984908</v>
      </c>
      <c r="B140" s="1">
        <f t="shared" si="83"/>
        <v>0.28899999999999998</v>
      </c>
      <c r="C140" s="1">
        <f t="shared" si="84"/>
        <v>56.303369305999993</v>
      </c>
      <c r="I140" s="1">
        <f t="shared" si="79"/>
        <v>-100.630984908</v>
      </c>
      <c r="J140" s="1">
        <f t="shared" si="80"/>
        <v>-56.303369305999993</v>
      </c>
      <c r="K140" s="1">
        <f t="shared" si="81"/>
        <v>0.28899999999999998</v>
      </c>
      <c r="L140" s="1">
        <f t="shared" si="82"/>
        <v>0</v>
      </c>
      <c r="M140" s="1">
        <f t="shared" si="88"/>
        <v>-70.124416663549994</v>
      </c>
      <c r="N140" s="1">
        <f t="shared" si="85"/>
        <v>-37.957106781479993</v>
      </c>
      <c r="O140" s="1">
        <f t="shared" si="86"/>
        <v>0.23899999999999999</v>
      </c>
    </row>
    <row r="141" spans="1:16" ht="14">
      <c r="A141" s="1">
        <f t="shared" si="87"/>
        <v>-99.685934098000004</v>
      </c>
      <c r="B141" s="1">
        <f t="shared" si="83"/>
        <v>0.38</v>
      </c>
      <c r="C141" s="1">
        <f t="shared" si="84"/>
        <v>56.303369305999993</v>
      </c>
      <c r="I141" s="1">
        <f t="shared" si="79"/>
        <v>-99.685934098000004</v>
      </c>
      <c r="J141" s="1">
        <f t="shared" si="80"/>
        <v>-56.303369305999993</v>
      </c>
      <c r="K141" s="1">
        <f t="shared" si="81"/>
        <v>0.38</v>
      </c>
      <c r="L141" s="1">
        <f t="shared" si="82"/>
        <v>0</v>
      </c>
      <c r="M141" s="1">
        <f t="shared" si="88"/>
        <v>-69.179365853549996</v>
      </c>
      <c r="N141" s="1">
        <f t="shared" si="85"/>
        <v>-37.957106781479993</v>
      </c>
      <c r="O141" s="1">
        <f t="shared" si="86"/>
        <v>0.33</v>
      </c>
    </row>
    <row r="142" spans="1:16" ht="14">
      <c r="A142" s="1">
        <f t="shared" si="87"/>
        <v>-100.630984908</v>
      </c>
      <c r="B142" s="1">
        <f t="shared" si="83"/>
        <v>0.5</v>
      </c>
      <c r="C142" s="1">
        <f t="shared" si="84"/>
        <v>56.303369305999993</v>
      </c>
      <c r="I142" s="1">
        <f t="shared" si="79"/>
        <v>-100.630984908</v>
      </c>
      <c r="J142" s="1">
        <f t="shared" si="80"/>
        <v>-56.303369305999993</v>
      </c>
      <c r="K142" s="1">
        <f t="shared" si="81"/>
        <v>0.5</v>
      </c>
      <c r="L142" s="1">
        <f t="shared" si="82"/>
        <v>0</v>
      </c>
      <c r="M142" s="1">
        <f t="shared" si="88"/>
        <v>-70.124416663549994</v>
      </c>
      <c r="N142" s="1">
        <f t="shared" si="85"/>
        <v>-37.957106781479993</v>
      </c>
      <c r="O142" s="1">
        <f t="shared" si="86"/>
        <v>0.45</v>
      </c>
    </row>
    <row r="143" spans="1:16" ht="14">
      <c r="A143" s="1">
        <f t="shared" si="87"/>
        <v>-99.685934098000004</v>
      </c>
      <c r="B143" s="1">
        <f t="shared" si="83"/>
        <v>0.49306937200000001</v>
      </c>
      <c r="C143" s="1">
        <f t="shared" si="84"/>
        <v>56.303369305999993</v>
      </c>
      <c r="I143" s="1">
        <f t="shared" si="79"/>
        <v>-99.685934098000004</v>
      </c>
      <c r="J143" s="1">
        <f t="shared" si="80"/>
        <v>-56.303369305999993</v>
      </c>
      <c r="K143" s="1">
        <f t="shared" si="81"/>
        <v>0.49306937200000001</v>
      </c>
      <c r="L143" s="1">
        <f t="shared" si="82"/>
        <v>0</v>
      </c>
      <c r="M143" s="1">
        <f t="shared" si="88"/>
        <v>-69.179365853549996</v>
      </c>
      <c r="N143" s="1">
        <f t="shared" si="85"/>
        <v>-37.957106781479993</v>
      </c>
      <c r="O143" s="1">
        <f t="shared" si="86"/>
        <v>0.44306937200000002</v>
      </c>
    </row>
    <row r="144" spans="1:16" ht="14">
      <c r="A144" s="1">
        <f t="shared" si="87"/>
        <v>-100.630984908</v>
      </c>
      <c r="B144" s="1">
        <f t="shared" si="83"/>
        <v>-0.1</v>
      </c>
      <c r="C144" s="1">
        <f t="shared" si="84"/>
        <v>56.303369305999993</v>
      </c>
      <c r="I144" s="1">
        <f t="shared" si="79"/>
        <v>-100.630984908</v>
      </c>
      <c r="J144" s="1">
        <f t="shared" si="80"/>
        <v>-56.303369305999993</v>
      </c>
      <c r="K144" s="1">
        <f t="shared" si="81"/>
        <v>-0.1</v>
      </c>
      <c r="L144" s="1">
        <f t="shared" si="82"/>
        <v>0</v>
      </c>
      <c r="M144" s="1">
        <f t="shared" si="88"/>
        <v>-70.124416663549994</v>
      </c>
      <c r="N144" s="1">
        <f t="shared" si="85"/>
        <v>-37.957106781479993</v>
      </c>
      <c r="O144" s="1">
        <f t="shared" si="86"/>
        <v>-0.15000000000000002</v>
      </c>
    </row>
    <row r="145" spans="1:16" ht="14">
      <c r="I145" s="1">
        <f t="shared" si="79"/>
        <v>0</v>
      </c>
      <c r="J145" s="1">
        <f t="shared" si="80"/>
        <v>0</v>
      </c>
      <c r="K145" s="1">
        <f t="shared" si="81"/>
        <v>0</v>
      </c>
      <c r="L145" s="1">
        <f t="shared" si="82"/>
        <v>0</v>
      </c>
    </row>
    <row r="146" spans="1:16" ht="14">
      <c r="A146" s="1">
        <f>A135-2.5</f>
        <v>-67.622038298000007</v>
      </c>
      <c r="B146" s="1">
        <f>B135</f>
        <v>-0.1</v>
      </c>
      <c r="C146" s="1">
        <f>C135</f>
        <v>22.792369306000001</v>
      </c>
      <c r="D146" s="1">
        <f>D135+1</f>
        <v>14</v>
      </c>
      <c r="I146" s="1">
        <f t="shared" si="79"/>
        <v>-67.622038298000007</v>
      </c>
      <c r="J146" s="1">
        <f t="shared" si="80"/>
        <v>-22.792369306000001</v>
      </c>
      <c r="K146" s="1">
        <f t="shared" si="81"/>
        <v>-0.1</v>
      </c>
      <c r="L146" s="1">
        <f t="shared" si="82"/>
        <v>14</v>
      </c>
      <c r="M146" s="1">
        <f>M135-2.5</f>
        <v>-37.115470053549998</v>
      </c>
      <c r="N146" s="1">
        <f>N135</f>
        <v>-4.446106781480001</v>
      </c>
      <c r="O146" s="1">
        <f>O135</f>
        <v>-0.15000000000000002</v>
      </c>
      <c r="P146" s="1">
        <f>P135+1</f>
        <v>14</v>
      </c>
    </row>
    <row r="147" spans="1:16" ht="14">
      <c r="A147" s="1">
        <f>A136-2.5</f>
        <v>-67.622038298000007</v>
      </c>
      <c r="B147" s="1">
        <f>B136</f>
        <v>0.28899999999999998</v>
      </c>
      <c r="C147" s="1">
        <f>C136</f>
        <v>22.792369306000001</v>
      </c>
      <c r="I147" s="1">
        <f t="shared" si="79"/>
        <v>-67.622038298000007</v>
      </c>
      <c r="J147" s="1">
        <f t="shared" si="80"/>
        <v>-22.792369306000001</v>
      </c>
      <c r="K147" s="1">
        <f t="shared" si="81"/>
        <v>0.28899999999999998</v>
      </c>
      <c r="L147" s="1">
        <f t="shared" si="82"/>
        <v>0</v>
      </c>
      <c r="M147" s="1">
        <f>M136-2.5</f>
        <v>-37.115470053549998</v>
      </c>
      <c r="N147" s="1">
        <f>N136</f>
        <v>-4.446106781480001</v>
      </c>
      <c r="O147" s="1">
        <f>O136</f>
        <v>0.23899999999999999</v>
      </c>
    </row>
    <row r="148" spans="1:16" ht="14">
      <c r="A148" s="1">
        <f>A137-2.5</f>
        <v>-67.622038298000007</v>
      </c>
      <c r="B148" s="1">
        <f t="shared" ref="B148:B155" si="89">B137</f>
        <v>0.28899999999999998</v>
      </c>
      <c r="C148" s="1">
        <f t="shared" ref="C148:C155" si="90">C137-2.5</f>
        <v>52.678369305999993</v>
      </c>
      <c r="I148" s="1">
        <f t="shared" si="79"/>
        <v>-67.622038298000007</v>
      </c>
      <c r="J148" s="1">
        <f t="shared" si="80"/>
        <v>-52.678369305999993</v>
      </c>
      <c r="K148" s="1">
        <f t="shared" si="81"/>
        <v>0.28899999999999998</v>
      </c>
      <c r="L148" s="1">
        <f t="shared" si="82"/>
        <v>0</v>
      </c>
      <c r="M148" s="1">
        <f>M137-2.5</f>
        <v>-37.115470053549998</v>
      </c>
      <c r="N148" s="1">
        <f t="shared" ref="N148:N155" si="91">N137+2.5</f>
        <v>-34.332106781479993</v>
      </c>
      <c r="O148" s="1">
        <f t="shared" ref="O148:O155" si="92">O137</f>
        <v>0.23899999999999999</v>
      </c>
    </row>
    <row r="149" spans="1:16" ht="14">
      <c r="A149" s="1">
        <f>A138-2.5</f>
        <v>-68.747038298000007</v>
      </c>
      <c r="B149" s="1">
        <f t="shared" si="89"/>
        <v>0.28899999999999998</v>
      </c>
      <c r="C149" s="1">
        <f t="shared" si="90"/>
        <v>53.803369305999993</v>
      </c>
      <c r="I149" s="1">
        <f t="shared" si="79"/>
        <v>-68.747038298000007</v>
      </c>
      <c r="J149" s="1">
        <f t="shared" si="80"/>
        <v>-53.803369305999993</v>
      </c>
      <c r="K149" s="1">
        <f t="shared" si="81"/>
        <v>0.28899999999999998</v>
      </c>
      <c r="L149" s="1">
        <f t="shared" si="82"/>
        <v>0</v>
      </c>
      <c r="M149" s="1">
        <f>M138-2.5</f>
        <v>-38.240470053549998</v>
      </c>
      <c r="N149" s="1">
        <f t="shared" si="91"/>
        <v>-35.457106781479993</v>
      </c>
      <c r="O149" s="1">
        <f t="shared" si="92"/>
        <v>0.23899999999999999</v>
      </c>
    </row>
    <row r="150" spans="1:16" ht="14">
      <c r="A150" s="1">
        <f t="shared" ref="A150:A155" si="93">A139</f>
        <v>-99.332475578</v>
      </c>
      <c r="B150" s="1">
        <f t="shared" si="89"/>
        <v>0.28899999999999998</v>
      </c>
      <c r="C150" s="1">
        <f t="shared" si="90"/>
        <v>53.803369305999993</v>
      </c>
      <c r="I150" s="1">
        <f t="shared" si="79"/>
        <v>-99.332475578</v>
      </c>
      <c r="J150" s="1">
        <f t="shared" si="80"/>
        <v>-53.803369305999993</v>
      </c>
      <c r="K150" s="1">
        <f t="shared" si="81"/>
        <v>0.28899999999999998</v>
      </c>
      <c r="L150" s="1">
        <f t="shared" si="82"/>
        <v>0</v>
      </c>
      <c r="M150" s="1">
        <f t="shared" ref="M150:M155" si="94">M139</f>
        <v>-68.825907333549992</v>
      </c>
      <c r="N150" s="1">
        <f t="shared" si="91"/>
        <v>-35.457106781479993</v>
      </c>
      <c r="O150" s="1">
        <f t="shared" si="92"/>
        <v>0.23899999999999999</v>
      </c>
    </row>
    <row r="151" spans="1:16" ht="14">
      <c r="A151" s="1">
        <f t="shared" si="93"/>
        <v>-100.630984908</v>
      </c>
      <c r="B151" s="1">
        <f t="shared" si="89"/>
        <v>0.28899999999999998</v>
      </c>
      <c r="C151" s="1">
        <f t="shared" si="90"/>
        <v>53.803369305999993</v>
      </c>
      <c r="I151" s="1">
        <f t="shared" si="79"/>
        <v>-100.630984908</v>
      </c>
      <c r="J151" s="1">
        <f t="shared" si="80"/>
        <v>-53.803369305999993</v>
      </c>
      <c r="K151" s="1">
        <f t="shared" si="81"/>
        <v>0.28899999999999998</v>
      </c>
      <c r="L151" s="1">
        <f t="shared" si="82"/>
        <v>0</v>
      </c>
      <c r="M151" s="1">
        <f t="shared" si="94"/>
        <v>-70.124416663549994</v>
      </c>
      <c r="N151" s="1">
        <f t="shared" si="91"/>
        <v>-35.457106781479993</v>
      </c>
      <c r="O151" s="1">
        <f t="shared" si="92"/>
        <v>0.23899999999999999</v>
      </c>
    </row>
    <row r="152" spans="1:16" ht="14">
      <c r="A152" s="1">
        <f t="shared" si="93"/>
        <v>-99.685934098000004</v>
      </c>
      <c r="B152" s="1">
        <f t="shared" si="89"/>
        <v>0.38</v>
      </c>
      <c r="C152" s="1">
        <f t="shared" si="90"/>
        <v>53.803369305999993</v>
      </c>
      <c r="I152" s="1">
        <f t="shared" si="79"/>
        <v>-99.685934098000004</v>
      </c>
      <c r="J152" s="1">
        <f t="shared" si="80"/>
        <v>-53.803369305999993</v>
      </c>
      <c r="K152" s="1">
        <f t="shared" si="81"/>
        <v>0.38</v>
      </c>
      <c r="L152" s="1">
        <f t="shared" si="82"/>
        <v>0</v>
      </c>
      <c r="M152" s="1">
        <f t="shared" si="94"/>
        <v>-69.179365853549996</v>
      </c>
      <c r="N152" s="1">
        <f t="shared" si="91"/>
        <v>-35.457106781479993</v>
      </c>
      <c r="O152" s="1">
        <f t="shared" si="92"/>
        <v>0.33</v>
      </c>
    </row>
    <row r="153" spans="1:16" ht="14">
      <c r="A153" s="1">
        <f t="shared" si="93"/>
        <v>-100.630984908</v>
      </c>
      <c r="B153" s="1">
        <f t="shared" si="89"/>
        <v>0.5</v>
      </c>
      <c r="C153" s="1">
        <f t="shared" si="90"/>
        <v>53.803369305999993</v>
      </c>
      <c r="I153" s="1">
        <f t="shared" si="79"/>
        <v>-100.630984908</v>
      </c>
      <c r="J153" s="1">
        <f t="shared" si="80"/>
        <v>-53.803369305999993</v>
      </c>
      <c r="K153" s="1">
        <f t="shared" si="81"/>
        <v>0.5</v>
      </c>
      <c r="L153" s="1">
        <f t="shared" si="82"/>
        <v>0</v>
      </c>
      <c r="M153" s="1">
        <f t="shared" si="94"/>
        <v>-70.124416663549994</v>
      </c>
      <c r="N153" s="1">
        <f t="shared" si="91"/>
        <v>-35.457106781479993</v>
      </c>
      <c r="O153" s="1">
        <f t="shared" si="92"/>
        <v>0.45</v>
      </c>
    </row>
    <row r="154" spans="1:16" ht="14">
      <c r="A154" s="1">
        <f t="shared" si="93"/>
        <v>-99.685934098000004</v>
      </c>
      <c r="B154" s="1">
        <f t="shared" si="89"/>
        <v>0.49306937200000001</v>
      </c>
      <c r="C154" s="1">
        <f t="shared" si="90"/>
        <v>53.803369305999993</v>
      </c>
      <c r="I154" s="1">
        <f t="shared" si="79"/>
        <v>-99.685934098000004</v>
      </c>
      <c r="J154" s="1">
        <f t="shared" si="80"/>
        <v>-53.803369305999993</v>
      </c>
      <c r="K154" s="1">
        <f t="shared" si="81"/>
        <v>0.49306937200000001</v>
      </c>
      <c r="L154" s="1">
        <f t="shared" si="82"/>
        <v>0</v>
      </c>
      <c r="M154" s="1">
        <f t="shared" si="94"/>
        <v>-69.179365853549996</v>
      </c>
      <c r="N154" s="1">
        <f t="shared" si="91"/>
        <v>-35.457106781479993</v>
      </c>
      <c r="O154" s="1">
        <f t="shared" si="92"/>
        <v>0.44306937200000002</v>
      </c>
    </row>
    <row r="155" spans="1:16" ht="14">
      <c r="A155" s="1">
        <f t="shared" si="93"/>
        <v>-100.630984908</v>
      </c>
      <c r="B155" s="1">
        <f t="shared" si="89"/>
        <v>-0.1</v>
      </c>
      <c r="C155" s="1">
        <f t="shared" si="90"/>
        <v>53.803369305999993</v>
      </c>
      <c r="I155" s="1">
        <f t="shared" si="79"/>
        <v>-100.630984908</v>
      </c>
      <c r="J155" s="1">
        <f t="shared" si="80"/>
        <v>-53.803369305999993</v>
      </c>
      <c r="K155" s="1">
        <f t="shared" si="81"/>
        <v>-0.1</v>
      </c>
      <c r="L155" s="1">
        <f t="shared" si="82"/>
        <v>0</v>
      </c>
      <c r="M155" s="1">
        <f t="shared" si="94"/>
        <v>-70.124416663549994</v>
      </c>
      <c r="N155" s="1">
        <f t="shared" si="91"/>
        <v>-35.457106781479993</v>
      </c>
      <c r="O155" s="1">
        <f t="shared" si="92"/>
        <v>-0.15000000000000002</v>
      </c>
    </row>
    <row r="156" spans="1:16" ht="14">
      <c r="I156" s="1">
        <f t="shared" si="79"/>
        <v>0</v>
      </c>
      <c r="J156" s="1">
        <f t="shared" si="80"/>
        <v>0</v>
      </c>
      <c r="K156" s="1">
        <f t="shared" si="81"/>
        <v>0</v>
      </c>
      <c r="L156" s="1">
        <f t="shared" si="82"/>
        <v>0</v>
      </c>
    </row>
    <row r="157" spans="1:16" ht="14">
      <c r="A157" s="1">
        <f>A146-2.5</f>
        <v>-70.122038298000007</v>
      </c>
      <c r="B157" s="1">
        <f>B146</f>
        <v>-0.1</v>
      </c>
      <c r="C157" s="1">
        <f>C146</f>
        <v>22.792369306000001</v>
      </c>
      <c r="D157" s="1">
        <f>D146+1</f>
        <v>15</v>
      </c>
      <c r="I157" s="1">
        <f t="shared" si="79"/>
        <v>-70.122038298000007</v>
      </c>
      <c r="J157" s="1">
        <f t="shared" si="80"/>
        <v>-22.792369306000001</v>
      </c>
      <c r="K157" s="1">
        <f t="shared" si="81"/>
        <v>-0.1</v>
      </c>
      <c r="L157" s="1">
        <f t="shared" si="82"/>
        <v>15</v>
      </c>
      <c r="M157" s="1">
        <f>M146-2.5</f>
        <v>-39.615470053549998</v>
      </c>
      <c r="N157" s="1">
        <f>N146</f>
        <v>-4.446106781480001</v>
      </c>
      <c r="O157" s="1">
        <f>O146</f>
        <v>-0.15000000000000002</v>
      </c>
      <c r="P157" s="1">
        <f>P146+1</f>
        <v>15</v>
      </c>
    </row>
    <row r="158" spans="1:16" ht="14">
      <c r="A158" s="1">
        <f>A147-2.5</f>
        <v>-70.122038298000007</v>
      </c>
      <c r="B158" s="1">
        <f>B147</f>
        <v>0.28899999999999998</v>
      </c>
      <c r="C158" s="1">
        <f>C147</f>
        <v>22.792369306000001</v>
      </c>
      <c r="I158" s="1">
        <f t="shared" si="79"/>
        <v>-70.122038298000007</v>
      </c>
      <c r="J158" s="1">
        <f t="shared" si="80"/>
        <v>-22.792369306000001</v>
      </c>
      <c r="K158" s="1">
        <f t="shared" si="81"/>
        <v>0.28899999999999998</v>
      </c>
      <c r="L158" s="1">
        <f t="shared" si="82"/>
        <v>0</v>
      </c>
      <c r="M158" s="1">
        <f>M147-2.5</f>
        <v>-39.615470053549998</v>
      </c>
      <c r="N158" s="1">
        <f>N147</f>
        <v>-4.446106781480001</v>
      </c>
      <c r="O158" s="1">
        <f>O147</f>
        <v>0.23899999999999999</v>
      </c>
    </row>
    <row r="159" spans="1:16" ht="14">
      <c r="A159" s="1">
        <f>A148-2.5</f>
        <v>-70.122038298000007</v>
      </c>
      <c r="B159" s="1">
        <f t="shared" ref="B159:B166" si="95">B148</f>
        <v>0.28899999999999998</v>
      </c>
      <c r="C159" s="1">
        <f t="shared" ref="C159:C166" si="96">C148-2.5</f>
        <v>50.178369305999993</v>
      </c>
      <c r="I159" s="1">
        <f t="shared" si="79"/>
        <v>-70.122038298000007</v>
      </c>
      <c r="J159" s="1">
        <f t="shared" si="80"/>
        <v>-50.178369305999993</v>
      </c>
      <c r="K159" s="1">
        <f t="shared" si="81"/>
        <v>0.28899999999999998</v>
      </c>
      <c r="L159" s="1">
        <f t="shared" si="82"/>
        <v>0</v>
      </c>
      <c r="M159" s="1">
        <f>M148-2.5</f>
        <v>-39.615470053549998</v>
      </c>
      <c r="N159" s="1">
        <f t="shared" ref="N159:N166" si="97">N148+2.5</f>
        <v>-31.832106781479993</v>
      </c>
      <c r="O159" s="1">
        <f t="shared" ref="O159:O166" si="98">O148</f>
        <v>0.23899999999999999</v>
      </c>
    </row>
    <row r="160" spans="1:16" ht="14">
      <c r="A160" s="1">
        <f>A149-2.5</f>
        <v>-71.247038298000007</v>
      </c>
      <c r="B160" s="1">
        <f t="shared" si="95"/>
        <v>0.28899999999999998</v>
      </c>
      <c r="C160" s="1">
        <f t="shared" si="96"/>
        <v>51.303369305999993</v>
      </c>
      <c r="I160" s="1">
        <f t="shared" si="79"/>
        <v>-71.247038298000007</v>
      </c>
      <c r="J160" s="1">
        <f t="shared" si="80"/>
        <v>-51.303369305999993</v>
      </c>
      <c r="K160" s="1">
        <f t="shared" si="81"/>
        <v>0.28899999999999998</v>
      </c>
      <c r="L160" s="1">
        <f t="shared" si="82"/>
        <v>0</v>
      </c>
      <c r="M160" s="1">
        <f>M149-2.5</f>
        <v>-40.740470053549998</v>
      </c>
      <c r="N160" s="1">
        <f t="shared" si="97"/>
        <v>-32.957106781479993</v>
      </c>
      <c r="O160" s="1">
        <f t="shared" si="98"/>
        <v>0.23899999999999999</v>
      </c>
    </row>
    <row r="161" spans="1:16" ht="14">
      <c r="A161" s="1">
        <f t="shared" ref="A161:A166" si="99">A150</f>
        <v>-99.332475578</v>
      </c>
      <c r="B161" s="1">
        <f t="shared" si="95"/>
        <v>0.28899999999999998</v>
      </c>
      <c r="C161" s="1">
        <f t="shared" si="96"/>
        <v>51.303369305999993</v>
      </c>
      <c r="I161" s="1">
        <f t="shared" si="79"/>
        <v>-99.332475578</v>
      </c>
      <c r="J161" s="1">
        <f t="shared" si="80"/>
        <v>-51.303369305999993</v>
      </c>
      <c r="K161" s="1">
        <f t="shared" si="81"/>
        <v>0.28899999999999998</v>
      </c>
      <c r="L161" s="1">
        <f t="shared" si="82"/>
        <v>0</v>
      </c>
      <c r="M161" s="1">
        <f t="shared" ref="M161:M166" si="100">M150</f>
        <v>-68.825907333549992</v>
      </c>
      <c r="N161" s="1">
        <f t="shared" si="97"/>
        <v>-32.957106781479993</v>
      </c>
      <c r="O161" s="1">
        <f t="shared" si="98"/>
        <v>0.23899999999999999</v>
      </c>
    </row>
    <row r="162" spans="1:16" ht="14">
      <c r="A162" s="1">
        <f t="shared" si="99"/>
        <v>-100.630984908</v>
      </c>
      <c r="B162" s="1">
        <f t="shared" si="95"/>
        <v>0.28899999999999998</v>
      </c>
      <c r="C162" s="1">
        <f t="shared" si="96"/>
        <v>51.303369305999993</v>
      </c>
      <c r="I162" s="1">
        <f t="shared" si="79"/>
        <v>-100.630984908</v>
      </c>
      <c r="J162" s="1">
        <f t="shared" si="80"/>
        <v>-51.303369305999993</v>
      </c>
      <c r="K162" s="1">
        <f t="shared" si="81"/>
        <v>0.28899999999999998</v>
      </c>
      <c r="L162" s="1">
        <f t="shared" si="82"/>
        <v>0</v>
      </c>
      <c r="M162" s="1">
        <f t="shared" si="100"/>
        <v>-70.124416663549994</v>
      </c>
      <c r="N162" s="1">
        <f t="shared" si="97"/>
        <v>-32.957106781479993</v>
      </c>
      <c r="O162" s="1">
        <f t="shared" si="98"/>
        <v>0.23899999999999999</v>
      </c>
    </row>
    <row r="163" spans="1:16" ht="14">
      <c r="A163" s="1">
        <f t="shared" si="99"/>
        <v>-99.685934098000004</v>
      </c>
      <c r="B163" s="1">
        <f t="shared" si="95"/>
        <v>0.38</v>
      </c>
      <c r="C163" s="1">
        <f t="shared" si="96"/>
        <v>51.303369305999993</v>
      </c>
      <c r="I163" s="1">
        <f t="shared" si="79"/>
        <v>-99.685934098000004</v>
      </c>
      <c r="J163" s="1">
        <f t="shared" si="80"/>
        <v>-51.303369305999993</v>
      </c>
      <c r="K163" s="1">
        <f t="shared" si="81"/>
        <v>0.38</v>
      </c>
      <c r="L163" s="1">
        <f t="shared" si="82"/>
        <v>0</v>
      </c>
      <c r="M163" s="1">
        <f t="shared" si="100"/>
        <v>-69.179365853549996</v>
      </c>
      <c r="N163" s="1">
        <f t="shared" si="97"/>
        <v>-32.957106781479993</v>
      </c>
      <c r="O163" s="1">
        <f t="shared" si="98"/>
        <v>0.33</v>
      </c>
    </row>
    <row r="164" spans="1:16" ht="14">
      <c r="A164" s="1">
        <f t="shared" si="99"/>
        <v>-100.630984908</v>
      </c>
      <c r="B164" s="1">
        <f t="shared" si="95"/>
        <v>0.5</v>
      </c>
      <c r="C164" s="1">
        <f t="shared" si="96"/>
        <v>51.303369305999993</v>
      </c>
      <c r="I164" s="1">
        <f t="shared" si="79"/>
        <v>-100.630984908</v>
      </c>
      <c r="J164" s="1">
        <f t="shared" si="80"/>
        <v>-51.303369305999993</v>
      </c>
      <c r="K164" s="1">
        <f t="shared" si="81"/>
        <v>0.5</v>
      </c>
      <c r="L164" s="1">
        <f t="shared" si="82"/>
        <v>0</v>
      </c>
      <c r="M164" s="1">
        <f t="shared" si="100"/>
        <v>-70.124416663549994</v>
      </c>
      <c r="N164" s="1">
        <f t="shared" si="97"/>
        <v>-32.957106781479993</v>
      </c>
      <c r="O164" s="1">
        <f t="shared" si="98"/>
        <v>0.45</v>
      </c>
    </row>
    <row r="165" spans="1:16" ht="14">
      <c r="A165" s="1">
        <f t="shared" si="99"/>
        <v>-99.685934098000004</v>
      </c>
      <c r="B165" s="1">
        <f t="shared" si="95"/>
        <v>0.49306937200000001</v>
      </c>
      <c r="C165" s="1">
        <f t="shared" si="96"/>
        <v>51.303369305999993</v>
      </c>
      <c r="I165" s="1">
        <f t="shared" si="79"/>
        <v>-99.685934098000004</v>
      </c>
      <c r="J165" s="1">
        <f t="shared" si="80"/>
        <v>-51.303369305999993</v>
      </c>
      <c r="K165" s="1">
        <f t="shared" si="81"/>
        <v>0.49306937200000001</v>
      </c>
      <c r="L165" s="1">
        <f t="shared" si="82"/>
        <v>0</v>
      </c>
      <c r="M165" s="1">
        <f t="shared" si="100"/>
        <v>-69.179365853549996</v>
      </c>
      <c r="N165" s="1">
        <f t="shared" si="97"/>
        <v>-32.957106781479993</v>
      </c>
      <c r="O165" s="1">
        <f t="shared" si="98"/>
        <v>0.44306937200000002</v>
      </c>
    </row>
    <row r="166" spans="1:16" ht="14">
      <c r="A166" s="1">
        <f t="shared" si="99"/>
        <v>-100.630984908</v>
      </c>
      <c r="B166" s="1">
        <f t="shared" si="95"/>
        <v>-0.1</v>
      </c>
      <c r="C166" s="1">
        <f t="shared" si="96"/>
        <v>51.303369305999993</v>
      </c>
      <c r="I166" s="1">
        <f t="shared" si="79"/>
        <v>-100.630984908</v>
      </c>
      <c r="J166" s="1">
        <f t="shared" si="80"/>
        <v>-51.303369305999993</v>
      </c>
      <c r="K166" s="1">
        <f t="shared" si="81"/>
        <v>-0.1</v>
      </c>
      <c r="L166" s="1">
        <f t="shared" si="82"/>
        <v>0</v>
      </c>
      <c r="M166" s="1">
        <f t="shared" si="100"/>
        <v>-70.124416663549994</v>
      </c>
      <c r="N166" s="1">
        <f t="shared" si="97"/>
        <v>-32.957106781479993</v>
      </c>
      <c r="O166" s="1">
        <f t="shared" si="98"/>
        <v>-0.15000000000000002</v>
      </c>
    </row>
    <row r="167" spans="1:16" ht="14">
      <c r="I167" s="1">
        <f t="shared" si="79"/>
        <v>0</v>
      </c>
      <c r="J167" s="1">
        <f t="shared" si="80"/>
        <v>0</v>
      </c>
      <c r="K167" s="1">
        <f t="shared" si="81"/>
        <v>0</v>
      </c>
      <c r="L167" s="1">
        <f t="shared" si="82"/>
        <v>0</v>
      </c>
    </row>
    <row r="168" spans="1:16" ht="14">
      <c r="A168" s="1">
        <f>A157-2.5</f>
        <v>-72.622038298000007</v>
      </c>
      <c r="B168" s="1">
        <f>B157</f>
        <v>-0.1</v>
      </c>
      <c r="C168" s="1">
        <f>C157</f>
        <v>22.792369306000001</v>
      </c>
      <c r="D168" s="1">
        <f>D157+1</f>
        <v>16</v>
      </c>
      <c r="I168" s="1">
        <f t="shared" si="79"/>
        <v>-72.622038298000007</v>
      </c>
      <c r="J168" s="1">
        <f t="shared" si="80"/>
        <v>-22.792369306000001</v>
      </c>
      <c r="K168" s="1">
        <f t="shared" si="81"/>
        <v>-0.1</v>
      </c>
      <c r="L168" s="1">
        <f t="shared" si="82"/>
        <v>16</v>
      </c>
      <c r="M168" s="1">
        <f>M157-2.5</f>
        <v>-42.115470053549998</v>
      </c>
      <c r="N168" s="1">
        <f>N157</f>
        <v>-4.446106781480001</v>
      </c>
      <c r="O168" s="1">
        <f>O157</f>
        <v>-0.15000000000000002</v>
      </c>
      <c r="P168" s="1">
        <f>P157+1</f>
        <v>16</v>
      </c>
    </row>
    <row r="169" spans="1:16" ht="14">
      <c r="A169" s="1">
        <f>A158-2.5</f>
        <v>-72.622038298000007</v>
      </c>
      <c r="B169" s="1">
        <f>B158</f>
        <v>0.28899999999999998</v>
      </c>
      <c r="C169" s="1">
        <f>C158</f>
        <v>22.792369306000001</v>
      </c>
      <c r="I169" s="1">
        <f t="shared" si="79"/>
        <v>-72.622038298000007</v>
      </c>
      <c r="J169" s="1">
        <f t="shared" si="80"/>
        <v>-22.792369306000001</v>
      </c>
      <c r="K169" s="1">
        <f t="shared" si="81"/>
        <v>0.28899999999999998</v>
      </c>
      <c r="L169" s="1">
        <f t="shared" si="82"/>
        <v>0</v>
      </c>
      <c r="M169" s="1">
        <f>M158-2.5</f>
        <v>-42.115470053549998</v>
      </c>
      <c r="N169" s="1">
        <f>N158</f>
        <v>-4.446106781480001</v>
      </c>
      <c r="O169" s="1">
        <f>O158</f>
        <v>0.23899999999999999</v>
      </c>
    </row>
    <row r="170" spans="1:16" ht="14">
      <c r="A170" s="1">
        <f>A159-2.5</f>
        <v>-72.622038298000007</v>
      </c>
      <c r="B170" s="1">
        <f t="shared" ref="B170:B177" si="101">B159</f>
        <v>0.28899999999999998</v>
      </c>
      <c r="C170" s="1">
        <f t="shared" ref="C170:C177" si="102">C159-2.5</f>
        <v>47.678369305999993</v>
      </c>
      <c r="I170" s="1">
        <f t="shared" si="79"/>
        <v>-72.622038298000007</v>
      </c>
      <c r="J170" s="1">
        <f t="shared" si="80"/>
        <v>-47.678369305999993</v>
      </c>
      <c r="K170" s="1">
        <f t="shared" si="81"/>
        <v>0.28899999999999998</v>
      </c>
      <c r="L170" s="1">
        <f t="shared" si="82"/>
        <v>0</v>
      </c>
      <c r="M170" s="1">
        <f>M159-2.5</f>
        <v>-42.115470053549998</v>
      </c>
      <c r="N170" s="1">
        <f t="shared" ref="N170:N177" si="103">N159+2.5</f>
        <v>-29.332106781479993</v>
      </c>
      <c r="O170" s="1">
        <f t="shared" ref="O170:O177" si="104">O159</f>
        <v>0.23899999999999999</v>
      </c>
    </row>
    <row r="171" spans="1:16" ht="14">
      <c r="A171" s="1">
        <f>A160-2.5</f>
        <v>-73.747038298000007</v>
      </c>
      <c r="B171" s="1">
        <f t="shared" si="101"/>
        <v>0.28899999999999998</v>
      </c>
      <c r="C171" s="1">
        <f t="shared" si="102"/>
        <v>48.803369305999993</v>
      </c>
      <c r="I171" s="1">
        <f t="shared" si="79"/>
        <v>-73.747038298000007</v>
      </c>
      <c r="J171" s="1">
        <f t="shared" si="80"/>
        <v>-48.803369305999993</v>
      </c>
      <c r="K171" s="1">
        <f t="shared" si="81"/>
        <v>0.28899999999999998</v>
      </c>
      <c r="L171" s="1">
        <f t="shared" si="82"/>
        <v>0</v>
      </c>
      <c r="M171" s="1">
        <f>M160-2.5</f>
        <v>-43.240470053549998</v>
      </c>
      <c r="N171" s="1">
        <f t="shared" si="103"/>
        <v>-30.457106781479993</v>
      </c>
      <c r="O171" s="1">
        <f t="shared" si="104"/>
        <v>0.23899999999999999</v>
      </c>
    </row>
    <row r="172" spans="1:16" ht="14">
      <c r="A172" s="1">
        <f t="shared" ref="A172:A177" si="105">A161</f>
        <v>-99.332475578</v>
      </c>
      <c r="B172" s="1">
        <f t="shared" si="101"/>
        <v>0.28899999999999998</v>
      </c>
      <c r="C172" s="1">
        <f t="shared" si="102"/>
        <v>48.803369305999993</v>
      </c>
      <c r="I172" s="1">
        <f t="shared" si="79"/>
        <v>-99.332475578</v>
      </c>
      <c r="J172" s="1">
        <f t="shared" si="80"/>
        <v>-48.803369305999993</v>
      </c>
      <c r="K172" s="1">
        <f t="shared" si="81"/>
        <v>0.28899999999999998</v>
      </c>
      <c r="L172" s="1">
        <f t="shared" si="82"/>
        <v>0</v>
      </c>
      <c r="M172" s="1">
        <f t="shared" ref="M172:M177" si="106">M161</f>
        <v>-68.825907333549992</v>
      </c>
      <c r="N172" s="1">
        <f t="shared" si="103"/>
        <v>-30.457106781479993</v>
      </c>
      <c r="O172" s="1">
        <f t="shared" si="104"/>
        <v>0.23899999999999999</v>
      </c>
    </row>
    <row r="173" spans="1:16" ht="14">
      <c r="A173" s="1">
        <f t="shared" si="105"/>
        <v>-100.630984908</v>
      </c>
      <c r="B173" s="1">
        <f t="shared" si="101"/>
        <v>0.28899999999999998</v>
      </c>
      <c r="C173" s="1">
        <f t="shared" si="102"/>
        <v>48.803369305999993</v>
      </c>
      <c r="I173" s="1">
        <f t="shared" si="79"/>
        <v>-100.630984908</v>
      </c>
      <c r="J173" s="1">
        <f t="shared" si="80"/>
        <v>-48.803369305999993</v>
      </c>
      <c r="K173" s="1">
        <f t="shared" si="81"/>
        <v>0.28899999999999998</v>
      </c>
      <c r="L173" s="1">
        <f t="shared" si="82"/>
        <v>0</v>
      </c>
      <c r="M173" s="1">
        <f t="shared" si="106"/>
        <v>-70.124416663549994</v>
      </c>
      <c r="N173" s="1">
        <f t="shared" si="103"/>
        <v>-30.457106781479993</v>
      </c>
      <c r="O173" s="1">
        <f t="shared" si="104"/>
        <v>0.23899999999999999</v>
      </c>
    </row>
    <row r="174" spans="1:16" ht="14">
      <c r="A174" s="1">
        <f t="shared" si="105"/>
        <v>-99.685934098000004</v>
      </c>
      <c r="B174" s="1">
        <f t="shared" si="101"/>
        <v>0.38</v>
      </c>
      <c r="C174" s="1">
        <f t="shared" si="102"/>
        <v>48.803369305999993</v>
      </c>
      <c r="I174" s="1">
        <f t="shared" si="79"/>
        <v>-99.685934098000004</v>
      </c>
      <c r="J174" s="1">
        <f t="shared" si="80"/>
        <v>-48.803369305999993</v>
      </c>
      <c r="K174" s="1">
        <f t="shared" si="81"/>
        <v>0.38</v>
      </c>
      <c r="L174" s="1">
        <f t="shared" si="82"/>
        <v>0</v>
      </c>
      <c r="M174" s="1">
        <f t="shared" si="106"/>
        <v>-69.179365853549996</v>
      </c>
      <c r="N174" s="1">
        <f t="shared" si="103"/>
        <v>-30.457106781479993</v>
      </c>
      <c r="O174" s="1">
        <f t="shared" si="104"/>
        <v>0.33</v>
      </c>
    </row>
    <row r="175" spans="1:16" ht="14">
      <c r="A175" s="1">
        <f t="shared" si="105"/>
        <v>-100.630984908</v>
      </c>
      <c r="B175" s="1">
        <f t="shared" si="101"/>
        <v>0.5</v>
      </c>
      <c r="C175" s="1">
        <f t="shared" si="102"/>
        <v>48.803369305999993</v>
      </c>
      <c r="I175" s="1">
        <f t="shared" si="79"/>
        <v>-100.630984908</v>
      </c>
      <c r="J175" s="1">
        <f t="shared" si="80"/>
        <v>-48.803369305999993</v>
      </c>
      <c r="K175" s="1">
        <f t="shared" si="81"/>
        <v>0.5</v>
      </c>
      <c r="L175" s="1">
        <f t="shared" si="82"/>
        <v>0</v>
      </c>
      <c r="M175" s="1">
        <f t="shared" si="106"/>
        <v>-70.124416663549994</v>
      </c>
      <c r="N175" s="1">
        <f t="shared" si="103"/>
        <v>-30.457106781479993</v>
      </c>
      <c r="O175" s="1">
        <f t="shared" si="104"/>
        <v>0.45</v>
      </c>
    </row>
    <row r="176" spans="1:16" ht="14">
      <c r="A176" s="1">
        <f t="shared" si="105"/>
        <v>-99.685934098000004</v>
      </c>
      <c r="B176" s="1">
        <f t="shared" si="101"/>
        <v>0.49306937200000001</v>
      </c>
      <c r="C176" s="1">
        <f t="shared" si="102"/>
        <v>48.803369305999993</v>
      </c>
      <c r="I176" s="1">
        <f t="shared" si="79"/>
        <v>-99.685934098000004</v>
      </c>
      <c r="J176" s="1">
        <f t="shared" si="80"/>
        <v>-48.803369305999993</v>
      </c>
      <c r="K176" s="1">
        <f t="shared" si="81"/>
        <v>0.49306937200000001</v>
      </c>
      <c r="L176" s="1">
        <f t="shared" si="82"/>
        <v>0</v>
      </c>
      <c r="M176" s="1">
        <f t="shared" si="106"/>
        <v>-69.179365853549996</v>
      </c>
      <c r="N176" s="1">
        <f t="shared" si="103"/>
        <v>-30.457106781479993</v>
      </c>
      <c r="O176" s="1">
        <f t="shared" si="104"/>
        <v>0.44306937200000002</v>
      </c>
    </row>
    <row r="177" spans="1:16" ht="14">
      <c r="A177" s="1">
        <f t="shared" si="105"/>
        <v>-100.630984908</v>
      </c>
      <c r="B177" s="1">
        <f t="shared" si="101"/>
        <v>-0.1</v>
      </c>
      <c r="C177" s="1">
        <f t="shared" si="102"/>
        <v>48.803369305999993</v>
      </c>
      <c r="I177" s="1">
        <f t="shared" si="79"/>
        <v>-100.630984908</v>
      </c>
      <c r="J177" s="1">
        <f t="shared" si="80"/>
        <v>-48.803369305999993</v>
      </c>
      <c r="K177" s="1">
        <f t="shared" si="81"/>
        <v>-0.1</v>
      </c>
      <c r="L177" s="1">
        <f t="shared" si="82"/>
        <v>0</v>
      </c>
      <c r="M177" s="1">
        <f t="shared" si="106"/>
        <v>-70.124416663549994</v>
      </c>
      <c r="N177" s="1">
        <f t="shared" si="103"/>
        <v>-30.457106781479993</v>
      </c>
      <c r="O177" s="1">
        <f t="shared" si="104"/>
        <v>-0.15000000000000002</v>
      </c>
    </row>
    <row r="178" spans="1:16" ht="14">
      <c r="I178" s="1">
        <f t="shared" si="79"/>
        <v>0</v>
      </c>
      <c r="J178" s="1">
        <f t="shared" si="80"/>
        <v>0</v>
      </c>
      <c r="K178" s="1">
        <f t="shared" si="81"/>
        <v>0</v>
      </c>
      <c r="L178" s="1">
        <f t="shared" si="82"/>
        <v>0</v>
      </c>
    </row>
    <row r="179" spans="1:16" ht="14">
      <c r="A179" s="1">
        <f>A168-2.5</f>
        <v>-75.122038298000007</v>
      </c>
      <c r="B179" s="1">
        <f>B168</f>
        <v>-0.1</v>
      </c>
      <c r="C179" s="1">
        <f>C168</f>
        <v>22.792369306000001</v>
      </c>
      <c r="D179" s="1">
        <f>D168+1</f>
        <v>17</v>
      </c>
      <c r="I179" s="1">
        <f t="shared" si="79"/>
        <v>-75.122038298000007</v>
      </c>
      <c r="J179" s="1">
        <f t="shared" si="80"/>
        <v>-22.792369306000001</v>
      </c>
      <c r="K179" s="1">
        <f t="shared" si="81"/>
        <v>-0.1</v>
      </c>
      <c r="L179" s="1">
        <f t="shared" si="82"/>
        <v>17</v>
      </c>
      <c r="M179" s="1">
        <f>M168-2.5</f>
        <v>-44.615470053549998</v>
      </c>
      <c r="N179" s="1">
        <f>N168</f>
        <v>-4.446106781480001</v>
      </c>
      <c r="O179" s="1">
        <f>O168</f>
        <v>-0.15000000000000002</v>
      </c>
      <c r="P179" s="1">
        <f>P168+1</f>
        <v>17</v>
      </c>
    </row>
    <row r="180" spans="1:16" ht="14">
      <c r="A180" s="1">
        <f>A169-2.5</f>
        <v>-75.122038298000007</v>
      </c>
      <c r="B180" s="1">
        <f>B169</f>
        <v>0.28899999999999998</v>
      </c>
      <c r="C180" s="1">
        <f>C169</f>
        <v>22.792369306000001</v>
      </c>
      <c r="I180" s="1">
        <f t="shared" si="79"/>
        <v>-75.122038298000007</v>
      </c>
      <c r="J180" s="1">
        <f t="shared" si="80"/>
        <v>-22.792369306000001</v>
      </c>
      <c r="K180" s="1">
        <f t="shared" si="81"/>
        <v>0.28899999999999998</v>
      </c>
      <c r="L180" s="1">
        <f t="shared" si="82"/>
        <v>0</v>
      </c>
      <c r="M180" s="1">
        <f>M169-2.5</f>
        <v>-44.615470053549998</v>
      </c>
      <c r="N180" s="1">
        <f>N169</f>
        <v>-4.446106781480001</v>
      </c>
      <c r="O180" s="1">
        <f>O169</f>
        <v>0.23899999999999999</v>
      </c>
    </row>
    <row r="181" spans="1:16" ht="14">
      <c r="A181" s="1">
        <f>A170-2.5</f>
        <v>-75.122038298000007</v>
      </c>
      <c r="B181" s="1">
        <f t="shared" ref="B181:B188" si="107">B170</f>
        <v>0.28899999999999998</v>
      </c>
      <c r="C181" s="1">
        <f t="shared" ref="C181:C188" si="108">C170-2.5</f>
        <v>45.178369305999993</v>
      </c>
      <c r="I181" s="1">
        <f t="shared" si="79"/>
        <v>-75.122038298000007</v>
      </c>
      <c r="J181" s="1">
        <f t="shared" si="80"/>
        <v>-45.178369305999993</v>
      </c>
      <c r="K181" s="1">
        <f t="shared" si="81"/>
        <v>0.28899999999999998</v>
      </c>
      <c r="L181" s="1">
        <f t="shared" si="82"/>
        <v>0</v>
      </c>
      <c r="M181" s="1">
        <f>M170-2.5</f>
        <v>-44.615470053549998</v>
      </c>
      <c r="N181" s="1">
        <f t="shared" ref="N181:N188" si="109">N170+2.5</f>
        <v>-26.832106781479993</v>
      </c>
      <c r="O181" s="1">
        <f t="shared" ref="O181:O188" si="110">O170</f>
        <v>0.23899999999999999</v>
      </c>
    </row>
    <row r="182" spans="1:16" ht="14">
      <c r="A182" s="1">
        <f>A171-2.5</f>
        <v>-76.247038298000007</v>
      </c>
      <c r="B182" s="1">
        <f t="shared" si="107"/>
        <v>0.28899999999999998</v>
      </c>
      <c r="C182" s="1">
        <f t="shared" si="108"/>
        <v>46.303369305999993</v>
      </c>
      <c r="I182" s="1">
        <f t="shared" si="79"/>
        <v>-76.247038298000007</v>
      </c>
      <c r="J182" s="1">
        <f t="shared" si="80"/>
        <v>-46.303369305999993</v>
      </c>
      <c r="K182" s="1">
        <f t="shared" si="81"/>
        <v>0.28899999999999998</v>
      </c>
      <c r="L182" s="1">
        <f t="shared" si="82"/>
        <v>0</v>
      </c>
      <c r="M182" s="1">
        <f>M171-2.5</f>
        <v>-45.740470053549998</v>
      </c>
      <c r="N182" s="1">
        <f t="shared" si="109"/>
        <v>-27.957106781479993</v>
      </c>
      <c r="O182" s="1">
        <f t="shared" si="110"/>
        <v>0.23899999999999999</v>
      </c>
    </row>
    <row r="183" spans="1:16" ht="14">
      <c r="A183" s="1">
        <f t="shared" ref="A183:A188" si="111">A172</f>
        <v>-99.332475578</v>
      </c>
      <c r="B183" s="1">
        <f t="shared" si="107"/>
        <v>0.28899999999999998</v>
      </c>
      <c r="C183" s="1">
        <f t="shared" si="108"/>
        <v>46.303369305999993</v>
      </c>
      <c r="I183" s="1">
        <f t="shared" si="79"/>
        <v>-99.332475578</v>
      </c>
      <c r="J183" s="1">
        <f t="shared" si="80"/>
        <v>-46.303369305999993</v>
      </c>
      <c r="K183" s="1">
        <f t="shared" si="81"/>
        <v>0.28899999999999998</v>
      </c>
      <c r="L183" s="1">
        <f t="shared" si="82"/>
        <v>0</v>
      </c>
      <c r="M183" s="1">
        <f t="shared" ref="M183:M188" si="112">M172</f>
        <v>-68.825907333549992</v>
      </c>
      <c r="N183" s="1">
        <f t="shared" si="109"/>
        <v>-27.957106781479993</v>
      </c>
      <c r="O183" s="1">
        <f t="shared" si="110"/>
        <v>0.23899999999999999</v>
      </c>
    </row>
    <row r="184" spans="1:16" ht="14">
      <c r="A184" s="1">
        <f t="shared" si="111"/>
        <v>-100.630984908</v>
      </c>
      <c r="B184" s="1">
        <f t="shared" si="107"/>
        <v>0.28899999999999998</v>
      </c>
      <c r="C184" s="1">
        <f t="shared" si="108"/>
        <v>46.303369305999993</v>
      </c>
      <c r="I184" s="1">
        <f t="shared" si="79"/>
        <v>-100.630984908</v>
      </c>
      <c r="J184" s="1">
        <f t="shared" si="80"/>
        <v>-46.303369305999993</v>
      </c>
      <c r="K184" s="1">
        <f t="shared" si="81"/>
        <v>0.28899999999999998</v>
      </c>
      <c r="L184" s="1">
        <f t="shared" si="82"/>
        <v>0</v>
      </c>
      <c r="M184" s="1">
        <f t="shared" si="112"/>
        <v>-70.124416663549994</v>
      </c>
      <c r="N184" s="1">
        <f t="shared" si="109"/>
        <v>-27.957106781479993</v>
      </c>
      <c r="O184" s="1">
        <f t="shared" si="110"/>
        <v>0.23899999999999999</v>
      </c>
    </row>
    <row r="185" spans="1:16" ht="14">
      <c r="A185" s="1">
        <f t="shared" si="111"/>
        <v>-99.685934098000004</v>
      </c>
      <c r="B185" s="1">
        <f t="shared" si="107"/>
        <v>0.38</v>
      </c>
      <c r="C185" s="1">
        <f t="shared" si="108"/>
        <v>46.303369305999993</v>
      </c>
      <c r="I185" s="1">
        <f t="shared" si="79"/>
        <v>-99.685934098000004</v>
      </c>
      <c r="J185" s="1">
        <f t="shared" si="80"/>
        <v>-46.303369305999993</v>
      </c>
      <c r="K185" s="1">
        <f t="shared" si="81"/>
        <v>0.38</v>
      </c>
      <c r="L185" s="1">
        <f t="shared" si="82"/>
        <v>0</v>
      </c>
      <c r="M185" s="1">
        <f t="shared" si="112"/>
        <v>-69.179365853549996</v>
      </c>
      <c r="N185" s="1">
        <f t="shared" si="109"/>
        <v>-27.957106781479993</v>
      </c>
      <c r="O185" s="1">
        <f t="shared" si="110"/>
        <v>0.33</v>
      </c>
    </row>
    <row r="186" spans="1:16" ht="14">
      <c r="A186" s="1">
        <f t="shared" si="111"/>
        <v>-100.630984908</v>
      </c>
      <c r="B186" s="1">
        <f t="shared" si="107"/>
        <v>0.5</v>
      </c>
      <c r="C186" s="1">
        <f t="shared" si="108"/>
        <v>46.303369305999993</v>
      </c>
      <c r="I186" s="1">
        <f t="shared" si="79"/>
        <v>-100.630984908</v>
      </c>
      <c r="J186" s="1">
        <f t="shared" si="80"/>
        <v>-46.303369305999993</v>
      </c>
      <c r="K186" s="1">
        <f t="shared" si="81"/>
        <v>0.5</v>
      </c>
      <c r="L186" s="1">
        <f t="shared" si="82"/>
        <v>0</v>
      </c>
      <c r="M186" s="1">
        <f t="shared" si="112"/>
        <v>-70.124416663549994</v>
      </c>
      <c r="N186" s="1">
        <f t="shared" si="109"/>
        <v>-27.957106781479993</v>
      </c>
      <c r="O186" s="1">
        <f t="shared" si="110"/>
        <v>0.45</v>
      </c>
    </row>
    <row r="187" spans="1:16" ht="14">
      <c r="A187" s="1">
        <f t="shared" si="111"/>
        <v>-99.685934098000004</v>
      </c>
      <c r="B187" s="1">
        <f t="shared" si="107"/>
        <v>0.49306937200000001</v>
      </c>
      <c r="C187" s="1">
        <f t="shared" si="108"/>
        <v>46.303369305999993</v>
      </c>
      <c r="I187" s="1">
        <f t="shared" si="79"/>
        <v>-99.685934098000004</v>
      </c>
      <c r="J187" s="1">
        <f t="shared" si="80"/>
        <v>-46.303369305999993</v>
      </c>
      <c r="K187" s="1">
        <f t="shared" si="81"/>
        <v>0.49306937200000001</v>
      </c>
      <c r="L187" s="1">
        <f t="shared" si="82"/>
        <v>0</v>
      </c>
      <c r="M187" s="1">
        <f t="shared" si="112"/>
        <v>-69.179365853549996</v>
      </c>
      <c r="N187" s="1">
        <f t="shared" si="109"/>
        <v>-27.957106781479993</v>
      </c>
      <c r="O187" s="1">
        <f t="shared" si="110"/>
        <v>0.44306937200000002</v>
      </c>
    </row>
    <row r="188" spans="1:16" ht="14">
      <c r="A188" s="1">
        <f t="shared" si="111"/>
        <v>-100.630984908</v>
      </c>
      <c r="B188" s="1">
        <f t="shared" si="107"/>
        <v>-0.1</v>
      </c>
      <c r="C188" s="1">
        <f t="shared" si="108"/>
        <v>46.303369305999993</v>
      </c>
      <c r="I188" s="1">
        <f t="shared" si="79"/>
        <v>-100.630984908</v>
      </c>
      <c r="J188" s="1">
        <f t="shared" si="80"/>
        <v>-46.303369305999993</v>
      </c>
      <c r="K188" s="1">
        <f t="shared" si="81"/>
        <v>-0.1</v>
      </c>
      <c r="L188" s="1">
        <f t="shared" si="82"/>
        <v>0</v>
      </c>
      <c r="M188" s="1">
        <f t="shared" si="112"/>
        <v>-70.124416663549994</v>
      </c>
      <c r="N188" s="1">
        <f t="shared" si="109"/>
        <v>-27.957106781479993</v>
      </c>
      <c r="O188" s="1">
        <f t="shared" si="110"/>
        <v>-0.15000000000000002</v>
      </c>
    </row>
    <row r="189" spans="1:16" ht="14">
      <c r="I189" s="1">
        <f t="shared" si="79"/>
        <v>0</v>
      </c>
      <c r="J189" s="1">
        <f t="shared" si="80"/>
        <v>0</v>
      </c>
      <c r="K189" s="1">
        <f t="shared" si="81"/>
        <v>0</v>
      </c>
      <c r="L189" s="1">
        <f t="shared" si="82"/>
        <v>0</v>
      </c>
    </row>
    <row r="190" spans="1:16" ht="14">
      <c r="A190" s="1">
        <f>A179-2.5</f>
        <v>-77.622038298000007</v>
      </c>
      <c r="B190" s="1">
        <f>B179</f>
        <v>-0.1</v>
      </c>
      <c r="C190" s="1">
        <f>C179</f>
        <v>22.792369306000001</v>
      </c>
      <c r="D190" s="1">
        <f>D179+1</f>
        <v>18</v>
      </c>
      <c r="I190" s="1">
        <f t="shared" si="79"/>
        <v>-77.622038298000007</v>
      </c>
      <c r="J190" s="1">
        <f t="shared" si="80"/>
        <v>-22.792369306000001</v>
      </c>
      <c r="K190" s="1">
        <f t="shared" si="81"/>
        <v>-0.1</v>
      </c>
      <c r="L190" s="1">
        <f t="shared" si="82"/>
        <v>18</v>
      </c>
      <c r="M190" s="1">
        <f>M179-2.5</f>
        <v>-47.115470053549998</v>
      </c>
      <c r="N190" s="1">
        <f>N179</f>
        <v>-4.446106781480001</v>
      </c>
      <c r="O190" s="1">
        <f>O179</f>
        <v>-0.15000000000000002</v>
      </c>
      <c r="P190" s="1">
        <f>P179+1</f>
        <v>18</v>
      </c>
    </row>
    <row r="191" spans="1:16" ht="14">
      <c r="A191" s="1">
        <f>A180-2.5</f>
        <v>-77.622038298000007</v>
      </c>
      <c r="B191" s="1">
        <f>B180</f>
        <v>0.28899999999999998</v>
      </c>
      <c r="C191" s="1">
        <f>C180</f>
        <v>22.792369306000001</v>
      </c>
      <c r="I191" s="1">
        <f t="shared" si="79"/>
        <v>-77.622038298000007</v>
      </c>
      <c r="J191" s="1">
        <f t="shared" si="80"/>
        <v>-22.792369306000001</v>
      </c>
      <c r="K191" s="1">
        <f t="shared" si="81"/>
        <v>0.28899999999999998</v>
      </c>
      <c r="L191" s="1">
        <f t="shared" si="82"/>
        <v>0</v>
      </c>
      <c r="M191" s="1">
        <f>M180-2.5</f>
        <v>-47.115470053549998</v>
      </c>
      <c r="N191" s="1">
        <f>N180</f>
        <v>-4.446106781480001</v>
      </c>
      <c r="O191" s="1">
        <f>O180</f>
        <v>0.23899999999999999</v>
      </c>
    </row>
    <row r="192" spans="1:16" ht="14">
      <c r="A192" s="1">
        <f>A181-2.5</f>
        <v>-77.622038298000007</v>
      </c>
      <c r="B192" s="1">
        <f t="shared" ref="B192:B199" si="113">B181</f>
        <v>0.28899999999999998</v>
      </c>
      <c r="C192" s="1">
        <f t="shared" ref="C192:C199" si="114">C181-2.5</f>
        <v>42.678369305999993</v>
      </c>
      <c r="I192" s="1">
        <f t="shared" si="79"/>
        <v>-77.622038298000007</v>
      </c>
      <c r="J192" s="1">
        <f t="shared" si="80"/>
        <v>-42.678369305999993</v>
      </c>
      <c r="K192" s="1">
        <f t="shared" si="81"/>
        <v>0.28899999999999998</v>
      </c>
      <c r="L192" s="1">
        <f t="shared" si="82"/>
        <v>0</v>
      </c>
      <c r="M192" s="1">
        <f>M181-2.5</f>
        <v>-47.115470053549998</v>
      </c>
      <c r="N192" s="1">
        <f t="shared" ref="N192:N199" si="115">N181+2.5</f>
        <v>-24.332106781479993</v>
      </c>
      <c r="O192" s="1">
        <f t="shared" ref="O192:O199" si="116">O181</f>
        <v>0.23899999999999999</v>
      </c>
    </row>
    <row r="193" spans="1:16" ht="14">
      <c r="A193" s="1">
        <f>A182-2.5</f>
        <v>-78.747038298000007</v>
      </c>
      <c r="B193" s="1">
        <f t="shared" si="113"/>
        <v>0.28899999999999998</v>
      </c>
      <c r="C193" s="1">
        <f t="shared" si="114"/>
        <v>43.803369305999993</v>
      </c>
      <c r="I193" s="1">
        <f t="shared" si="79"/>
        <v>-78.747038298000007</v>
      </c>
      <c r="J193" s="1">
        <f t="shared" si="80"/>
        <v>-43.803369305999993</v>
      </c>
      <c r="K193" s="1">
        <f t="shared" si="81"/>
        <v>0.28899999999999998</v>
      </c>
      <c r="L193" s="1">
        <f t="shared" si="82"/>
        <v>0</v>
      </c>
      <c r="M193" s="1">
        <f>M182-2.5</f>
        <v>-48.240470053549998</v>
      </c>
      <c r="N193" s="1">
        <f t="shared" si="115"/>
        <v>-25.457106781479993</v>
      </c>
      <c r="O193" s="1">
        <f t="shared" si="116"/>
        <v>0.23899999999999999</v>
      </c>
    </row>
    <row r="194" spans="1:16" ht="14">
      <c r="A194" s="1">
        <f t="shared" ref="A194:A199" si="117">A183</f>
        <v>-99.332475578</v>
      </c>
      <c r="B194" s="1">
        <f t="shared" si="113"/>
        <v>0.28899999999999998</v>
      </c>
      <c r="C194" s="1">
        <f t="shared" si="114"/>
        <v>43.803369305999993</v>
      </c>
      <c r="I194" s="1">
        <f t="shared" si="79"/>
        <v>-99.332475578</v>
      </c>
      <c r="J194" s="1">
        <f t="shared" si="80"/>
        <v>-43.803369305999993</v>
      </c>
      <c r="K194" s="1">
        <f t="shared" si="81"/>
        <v>0.28899999999999998</v>
      </c>
      <c r="L194" s="1">
        <f t="shared" si="82"/>
        <v>0</v>
      </c>
      <c r="M194" s="1">
        <f t="shared" ref="M194:M199" si="118">M183</f>
        <v>-68.825907333549992</v>
      </c>
      <c r="N194" s="1">
        <f t="shared" si="115"/>
        <v>-25.457106781479993</v>
      </c>
      <c r="O194" s="1">
        <f t="shared" si="116"/>
        <v>0.23899999999999999</v>
      </c>
    </row>
    <row r="195" spans="1:16" ht="14">
      <c r="A195" s="1">
        <f t="shared" si="117"/>
        <v>-100.630984908</v>
      </c>
      <c r="B195" s="1">
        <f t="shared" si="113"/>
        <v>0.28899999999999998</v>
      </c>
      <c r="C195" s="1">
        <f t="shared" si="114"/>
        <v>43.803369305999993</v>
      </c>
      <c r="I195" s="1">
        <f t="shared" ref="I195:I258" si="119">A195</f>
        <v>-100.630984908</v>
      </c>
      <c r="J195" s="1">
        <f t="shared" ref="J195:J254" si="120">-1*C195</f>
        <v>-43.803369305999993</v>
      </c>
      <c r="K195" s="1">
        <f t="shared" ref="K195:K258" si="121">B195</f>
        <v>0.28899999999999998</v>
      </c>
      <c r="L195" s="1">
        <f t="shared" ref="L195:L254" si="122">D195</f>
        <v>0</v>
      </c>
      <c r="M195" s="1">
        <f t="shared" si="118"/>
        <v>-70.124416663549994</v>
      </c>
      <c r="N195" s="1">
        <f t="shared" si="115"/>
        <v>-25.457106781479993</v>
      </c>
      <c r="O195" s="1">
        <f t="shared" si="116"/>
        <v>0.23899999999999999</v>
      </c>
    </row>
    <row r="196" spans="1:16" ht="14">
      <c r="A196" s="1">
        <f t="shared" si="117"/>
        <v>-99.685934098000004</v>
      </c>
      <c r="B196" s="1">
        <f t="shared" si="113"/>
        <v>0.38</v>
      </c>
      <c r="C196" s="1">
        <f t="shared" si="114"/>
        <v>43.803369305999993</v>
      </c>
      <c r="I196" s="1">
        <f t="shared" si="119"/>
        <v>-99.685934098000004</v>
      </c>
      <c r="J196" s="1">
        <f t="shared" si="120"/>
        <v>-43.803369305999993</v>
      </c>
      <c r="K196" s="1">
        <f t="shared" si="121"/>
        <v>0.38</v>
      </c>
      <c r="L196" s="1">
        <f t="shared" si="122"/>
        <v>0</v>
      </c>
      <c r="M196" s="1">
        <f t="shared" si="118"/>
        <v>-69.179365853549996</v>
      </c>
      <c r="N196" s="1">
        <f t="shared" si="115"/>
        <v>-25.457106781479993</v>
      </c>
      <c r="O196" s="1">
        <f t="shared" si="116"/>
        <v>0.33</v>
      </c>
    </row>
    <row r="197" spans="1:16" ht="14">
      <c r="A197" s="1">
        <f t="shared" si="117"/>
        <v>-100.630984908</v>
      </c>
      <c r="B197" s="1">
        <f t="shared" si="113"/>
        <v>0.5</v>
      </c>
      <c r="C197" s="1">
        <f t="shared" si="114"/>
        <v>43.803369305999993</v>
      </c>
      <c r="I197" s="1">
        <f t="shared" si="119"/>
        <v>-100.630984908</v>
      </c>
      <c r="J197" s="1">
        <f t="shared" si="120"/>
        <v>-43.803369305999993</v>
      </c>
      <c r="K197" s="1">
        <f t="shared" si="121"/>
        <v>0.5</v>
      </c>
      <c r="L197" s="1">
        <f t="shared" si="122"/>
        <v>0</v>
      </c>
      <c r="M197" s="1">
        <f t="shared" si="118"/>
        <v>-70.124416663549994</v>
      </c>
      <c r="N197" s="1">
        <f t="shared" si="115"/>
        <v>-25.457106781479993</v>
      </c>
      <c r="O197" s="1">
        <f t="shared" si="116"/>
        <v>0.45</v>
      </c>
    </row>
    <row r="198" spans="1:16" ht="14">
      <c r="A198" s="1">
        <f t="shared" si="117"/>
        <v>-99.685934098000004</v>
      </c>
      <c r="B198" s="1">
        <f t="shared" si="113"/>
        <v>0.49306937200000001</v>
      </c>
      <c r="C198" s="1">
        <f t="shared" si="114"/>
        <v>43.803369305999993</v>
      </c>
      <c r="I198" s="1">
        <f t="shared" si="119"/>
        <v>-99.685934098000004</v>
      </c>
      <c r="J198" s="1">
        <f t="shared" si="120"/>
        <v>-43.803369305999993</v>
      </c>
      <c r="K198" s="1">
        <f t="shared" si="121"/>
        <v>0.49306937200000001</v>
      </c>
      <c r="L198" s="1">
        <f t="shared" si="122"/>
        <v>0</v>
      </c>
      <c r="M198" s="1">
        <f t="shared" si="118"/>
        <v>-69.179365853549996</v>
      </c>
      <c r="N198" s="1">
        <f t="shared" si="115"/>
        <v>-25.457106781479993</v>
      </c>
      <c r="O198" s="1">
        <f t="shared" si="116"/>
        <v>0.44306937200000002</v>
      </c>
    </row>
    <row r="199" spans="1:16" ht="14">
      <c r="A199" s="1">
        <f t="shared" si="117"/>
        <v>-100.630984908</v>
      </c>
      <c r="B199" s="1">
        <f t="shared" si="113"/>
        <v>-0.1</v>
      </c>
      <c r="C199" s="1">
        <f t="shared" si="114"/>
        <v>43.803369305999993</v>
      </c>
      <c r="I199" s="1">
        <f t="shared" si="119"/>
        <v>-100.630984908</v>
      </c>
      <c r="J199" s="1">
        <f t="shared" si="120"/>
        <v>-43.803369305999993</v>
      </c>
      <c r="K199" s="1">
        <f t="shared" si="121"/>
        <v>-0.1</v>
      </c>
      <c r="L199" s="1">
        <f t="shared" si="122"/>
        <v>0</v>
      </c>
      <c r="M199" s="1">
        <f t="shared" si="118"/>
        <v>-70.124416663549994</v>
      </c>
      <c r="N199" s="1">
        <f t="shared" si="115"/>
        <v>-25.457106781479993</v>
      </c>
      <c r="O199" s="1">
        <f t="shared" si="116"/>
        <v>-0.15000000000000002</v>
      </c>
    </row>
    <row r="200" spans="1:16" ht="14">
      <c r="I200" s="1">
        <f t="shared" si="119"/>
        <v>0</v>
      </c>
      <c r="J200" s="1">
        <f t="shared" si="120"/>
        <v>0</v>
      </c>
      <c r="K200" s="1">
        <f t="shared" si="121"/>
        <v>0</v>
      </c>
      <c r="L200" s="1">
        <f t="shared" si="122"/>
        <v>0</v>
      </c>
    </row>
    <row r="201" spans="1:16" ht="14">
      <c r="A201" s="1">
        <f>A190-2.5</f>
        <v>-80.122038298000007</v>
      </c>
      <c r="B201" s="1">
        <f>B190</f>
        <v>-0.1</v>
      </c>
      <c r="C201" s="1">
        <f>C190</f>
        <v>22.792369306000001</v>
      </c>
      <c r="D201" s="1">
        <f>D190+1</f>
        <v>19</v>
      </c>
      <c r="I201" s="1">
        <f t="shared" si="119"/>
        <v>-80.122038298000007</v>
      </c>
      <c r="J201" s="1">
        <f t="shared" si="120"/>
        <v>-22.792369306000001</v>
      </c>
      <c r="K201" s="1">
        <f t="shared" si="121"/>
        <v>-0.1</v>
      </c>
      <c r="L201" s="1">
        <f t="shared" si="122"/>
        <v>19</v>
      </c>
      <c r="M201" s="1">
        <f>M190-2.5</f>
        <v>-49.615470053549998</v>
      </c>
      <c r="N201" s="1">
        <f>N190</f>
        <v>-4.446106781480001</v>
      </c>
      <c r="O201" s="1">
        <f>O190</f>
        <v>-0.15000000000000002</v>
      </c>
      <c r="P201" s="1">
        <f>P190+1</f>
        <v>19</v>
      </c>
    </row>
    <row r="202" spans="1:16" ht="14">
      <c r="A202" s="1">
        <f>A191-2.5</f>
        <v>-80.122038298000007</v>
      </c>
      <c r="B202" s="1">
        <f>B191</f>
        <v>0.28899999999999998</v>
      </c>
      <c r="C202" s="1">
        <f>C191</f>
        <v>22.792369306000001</v>
      </c>
      <c r="I202" s="1">
        <f t="shared" si="119"/>
        <v>-80.122038298000007</v>
      </c>
      <c r="J202" s="1">
        <f t="shared" si="120"/>
        <v>-22.792369306000001</v>
      </c>
      <c r="K202" s="1">
        <f t="shared" si="121"/>
        <v>0.28899999999999998</v>
      </c>
      <c r="L202" s="1">
        <f t="shared" si="122"/>
        <v>0</v>
      </c>
      <c r="M202" s="1">
        <f>M191-2.5</f>
        <v>-49.615470053549998</v>
      </c>
      <c r="N202" s="1">
        <f>N191</f>
        <v>-4.446106781480001</v>
      </c>
      <c r="O202" s="1">
        <f>O191</f>
        <v>0.23899999999999999</v>
      </c>
    </row>
    <row r="203" spans="1:16" ht="14">
      <c r="A203" s="1">
        <f>A192-2.5</f>
        <v>-80.122038298000007</v>
      </c>
      <c r="B203" s="1">
        <f t="shared" ref="B203:B210" si="123">B192</f>
        <v>0.28899999999999998</v>
      </c>
      <c r="C203" s="1">
        <f t="shared" ref="C203:C210" si="124">C192-2.5</f>
        <v>40.178369305999993</v>
      </c>
      <c r="I203" s="1">
        <f t="shared" si="119"/>
        <v>-80.122038298000007</v>
      </c>
      <c r="J203" s="1">
        <f t="shared" si="120"/>
        <v>-40.178369305999993</v>
      </c>
      <c r="K203" s="1">
        <f t="shared" si="121"/>
        <v>0.28899999999999998</v>
      </c>
      <c r="L203" s="1">
        <f t="shared" si="122"/>
        <v>0</v>
      </c>
      <c r="M203" s="1">
        <f>M192-2.5</f>
        <v>-49.615470053549998</v>
      </c>
      <c r="N203" s="1">
        <f t="shared" ref="N203:N210" si="125">N192+2.5</f>
        <v>-21.832106781479993</v>
      </c>
      <c r="O203" s="1">
        <f t="shared" ref="O203:O210" si="126">O192</f>
        <v>0.23899999999999999</v>
      </c>
    </row>
    <row r="204" spans="1:16" ht="14">
      <c r="A204" s="1">
        <f>A193-2.5</f>
        <v>-81.247038298000007</v>
      </c>
      <c r="B204" s="1">
        <f t="shared" si="123"/>
        <v>0.28899999999999998</v>
      </c>
      <c r="C204" s="1">
        <f t="shared" si="124"/>
        <v>41.303369305999993</v>
      </c>
      <c r="I204" s="1">
        <f t="shared" si="119"/>
        <v>-81.247038298000007</v>
      </c>
      <c r="J204" s="1">
        <f t="shared" si="120"/>
        <v>-41.303369305999993</v>
      </c>
      <c r="K204" s="1">
        <f t="shared" si="121"/>
        <v>0.28899999999999998</v>
      </c>
      <c r="L204" s="1">
        <f t="shared" si="122"/>
        <v>0</v>
      </c>
      <c r="M204" s="1">
        <f>M193-2.5</f>
        <v>-50.740470053549998</v>
      </c>
      <c r="N204" s="1">
        <f t="shared" si="125"/>
        <v>-22.957106781479993</v>
      </c>
      <c r="O204" s="1">
        <f t="shared" si="126"/>
        <v>0.23899999999999999</v>
      </c>
    </row>
    <row r="205" spans="1:16" ht="14">
      <c r="A205" s="1">
        <f t="shared" ref="A205:A210" si="127">A194</f>
        <v>-99.332475578</v>
      </c>
      <c r="B205" s="1">
        <f t="shared" si="123"/>
        <v>0.28899999999999998</v>
      </c>
      <c r="C205" s="1">
        <f t="shared" si="124"/>
        <v>41.303369305999993</v>
      </c>
      <c r="I205" s="1">
        <f t="shared" si="119"/>
        <v>-99.332475578</v>
      </c>
      <c r="J205" s="1">
        <f t="shared" si="120"/>
        <v>-41.303369305999993</v>
      </c>
      <c r="K205" s="1">
        <f t="shared" si="121"/>
        <v>0.28899999999999998</v>
      </c>
      <c r="L205" s="1">
        <f t="shared" si="122"/>
        <v>0</v>
      </c>
      <c r="M205" s="1">
        <f t="shared" ref="M205:M210" si="128">M194</f>
        <v>-68.825907333549992</v>
      </c>
      <c r="N205" s="1">
        <f t="shared" si="125"/>
        <v>-22.957106781479993</v>
      </c>
      <c r="O205" s="1">
        <f t="shared" si="126"/>
        <v>0.23899999999999999</v>
      </c>
    </row>
    <row r="206" spans="1:16" ht="14">
      <c r="A206" s="1">
        <f t="shared" si="127"/>
        <v>-100.630984908</v>
      </c>
      <c r="B206" s="1">
        <f t="shared" si="123"/>
        <v>0.28899999999999998</v>
      </c>
      <c r="C206" s="1">
        <f t="shared" si="124"/>
        <v>41.303369305999993</v>
      </c>
      <c r="I206" s="1">
        <f t="shared" si="119"/>
        <v>-100.630984908</v>
      </c>
      <c r="J206" s="1">
        <f t="shared" si="120"/>
        <v>-41.303369305999993</v>
      </c>
      <c r="K206" s="1">
        <f t="shared" si="121"/>
        <v>0.28899999999999998</v>
      </c>
      <c r="L206" s="1">
        <f t="shared" si="122"/>
        <v>0</v>
      </c>
      <c r="M206" s="1">
        <f t="shared" si="128"/>
        <v>-70.124416663549994</v>
      </c>
      <c r="N206" s="1">
        <f t="shared" si="125"/>
        <v>-22.957106781479993</v>
      </c>
      <c r="O206" s="1">
        <f t="shared" si="126"/>
        <v>0.23899999999999999</v>
      </c>
    </row>
    <row r="207" spans="1:16" ht="14">
      <c r="A207" s="1">
        <f t="shared" si="127"/>
        <v>-99.685934098000004</v>
      </c>
      <c r="B207" s="1">
        <f t="shared" si="123"/>
        <v>0.38</v>
      </c>
      <c r="C207" s="1">
        <f t="shared" si="124"/>
        <v>41.303369305999993</v>
      </c>
      <c r="I207" s="1">
        <f t="shared" si="119"/>
        <v>-99.685934098000004</v>
      </c>
      <c r="J207" s="1">
        <f t="shared" si="120"/>
        <v>-41.303369305999993</v>
      </c>
      <c r="K207" s="1">
        <f t="shared" si="121"/>
        <v>0.38</v>
      </c>
      <c r="L207" s="1">
        <f t="shared" si="122"/>
        <v>0</v>
      </c>
      <c r="M207" s="1">
        <f t="shared" si="128"/>
        <v>-69.179365853549996</v>
      </c>
      <c r="N207" s="1">
        <f t="shared" si="125"/>
        <v>-22.957106781479993</v>
      </c>
      <c r="O207" s="1">
        <f t="shared" si="126"/>
        <v>0.33</v>
      </c>
    </row>
    <row r="208" spans="1:16" ht="14">
      <c r="A208" s="1">
        <f t="shared" si="127"/>
        <v>-100.630984908</v>
      </c>
      <c r="B208" s="1">
        <f t="shared" si="123"/>
        <v>0.5</v>
      </c>
      <c r="C208" s="1">
        <f t="shared" si="124"/>
        <v>41.303369305999993</v>
      </c>
      <c r="I208" s="1">
        <f t="shared" si="119"/>
        <v>-100.630984908</v>
      </c>
      <c r="J208" s="1">
        <f t="shared" si="120"/>
        <v>-41.303369305999993</v>
      </c>
      <c r="K208" s="1">
        <f t="shared" si="121"/>
        <v>0.5</v>
      </c>
      <c r="L208" s="1">
        <f t="shared" si="122"/>
        <v>0</v>
      </c>
      <c r="M208" s="1">
        <f t="shared" si="128"/>
        <v>-70.124416663549994</v>
      </c>
      <c r="N208" s="1">
        <f t="shared" si="125"/>
        <v>-22.957106781479993</v>
      </c>
      <c r="O208" s="1">
        <f t="shared" si="126"/>
        <v>0.45</v>
      </c>
    </row>
    <row r="209" spans="1:16" ht="14">
      <c r="A209" s="1">
        <f t="shared" si="127"/>
        <v>-99.685934098000004</v>
      </c>
      <c r="B209" s="1">
        <f t="shared" si="123"/>
        <v>0.49306937200000001</v>
      </c>
      <c r="C209" s="1">
        <f t="shared" si="124"/>
        <v>41.303369305999993</v>
      </c>
      <c r="I209" s="1">
        <f t="shared" si="119"/>
        <v>-99.685934098000004</v>
      </c>
      <c r="J209" s="1">
        <f t="shared" si="120"/>
        <v>-41.303369305999993</v>
      </c>
      <c r="K209" s="1">
        <f t="shared" si="121"/>
        <v>0.49306937200000001</v>
      </c>
      <c r="L209" s="1">
        <f t="shared" si="122"/>
        <v>0</v>
      </c>
      <c r="M209" s="1">
        <f t="shared" si="128"/>
        <v>-69.179365853549996</v>
      </c>
      <c r="N209" s="1">
        <f t="shared" si="125"/>
        <v>-22.957106781479993</v>
      </c>
      <c r="O209" s="1">
        <f t="shared" si="126"/>
        <v>0.44306937200000002</v>
      </c>
    </row>
    <row r="210" spans="1:16" ht="14">
      <c r="A210" s="1">
        <f t="shared" si="127"/>
        <v>-100.630984908</v>
      </c>
      <c r="B210" s="1">
        <f t="shared" si="123"/>
        <v>-0.1</v>
      </c>
      <c r="C210" s="1">
        <f t="shared" si="124"/>
        <v>41.303369305999993</v>
      </c>
      <c r="I210" s="1">
        <f t="shared" si="119"/>
        <v>-100.630984908</v>
      </c>
      <c r="J210" s="1">
        <f t="shared" si="120"/>
        <v>-41.303369305999993</v>
      </c>
      <c r="K210" s="1">
        <f t="shared" si="121"/>
        <v>-0.1</v>
      </c>
      <c r="L210" s="1">
        <f t="shared" si="122"/>
        <v>0</v>
      </c>
      <c r="M210" s="1">
        <f t="shared" si="128"/>
        <v>-70.124416663549994</v>
      </c>
      <c r="N210" s="1">
        <f t="shared" si="125"/>
        <v>-22.957106781479993</v>
      </c>
      <c r="O210" s="1">
        <f t="shared" si="126"/>
        <v>-0.15000000000000002</v>
      </c>
    </row>
    <row r="211" spans="1:16" ht="14">
      <c r="I211" s="1">
        <f t="shared" si="119"/>
        <v>0</v>
      </c>
      <c r="J211" s="1">
        <f t="shared" si="120"/>
        <v>0</v>
      </c>
      <c r="K211" s="1">
        <f t="shared" si="121"/>
        <v>0</v>
      </c>
      <c r="L211" s="1">
        <f t="shared" si="122"/>
        <v>0</v>
      </c>
    </row>
    <row r="212" spans="1:16" ht="14">
      <c r="A212" s="1">
        <f>A201-2.5</f>
        <v>-82.622038298000007</v>
      </c>
      <c r="B212" s="1">
        <f>B201</f>
        <v>-0.1</v>
      </c>
      <c r="C212" s="1">
        <f>C201</f>
        <v>22.792369306000001</v>
      </c>
      <c r="D212" s="1">
        <f>D201+1</f>
        <v>20</v>
      </c>
      <c r="I212" s="1">
        <f t="shared" si="119"/>
        <v>-82.622038298000007</v>
      </c>
      <c r="J212" s="1">
        <f t="shared" si="120"/>
        <v>-22.792369306000001</v>
      </c>
      <c r="K212" s="1">
        <f t="shared" si="121"/>
        <v>-0.1</v>
      </c>
      <c r="L212" s="1">
        <f t="shared" si="122"/>
        <v>20</v>
      </c>
      <c r="M212" s="1">
        <f>M201-2.5</f>
        <v>-52.115470053549998</v>
      </c>
      <c r="N212" s="1">
        <f>N201</f>
        <v>-4.446106781480001</v>
      </c>
      <c r="O212" s="1">
        <f>O201</f>
        <v>-0.15000000000000002</v>
      </c>
      <c r="P212" s="1">
        <f>P201+1</f>
        <v>20</v>
      </c>
    </row>
    <row r="213" spans="1:16" ht="14">
      <c r="A213" s="1">
        <f>A202-2.5</f>
        <v>-82.622038298000007</v>
      </c>
      <c r="B213" s="1">
        <f>B202</f>
        <v>0.28899999999999998</v>
      </c>
      <c r="C213" s="1">
        <f>C202</f>
        <v>22.792369306000001</v>
      </c>
      <c r="I213" s="1">
        <f t="shared" si="119"/>
        <v>-82.622038298000007</v>
      </c>
      <c r="J213" s="1">
        <f t="shared" si="120"/>
        <v>-22.792369306000001</v>
      </c>
      <c r="K213" s="1">
        <f t="shared" si="121"/>
        <v>0.28899999999999998</v>
      </c>
      <c r="L213" s="1">
        <f t="shared" si="122"/>
        <v>0</v>
      </c>
      <c r="M213" s="1">
        <f>M202-2.5</f>
        <v>-52.115470053549998</v>
      </c>
      <c r="N213" s="1">
        <f>N202</f>
        <v>-4.446106781480001</v>
      </c>
      <c r="O213" s="1">
        <f>O202</f>
        <v>0.23899999999999999</v>
      </c>
    </row>
    <row r="214" spans="1:16" ht="14">
      <c r="A214" s="1">
        <f>A203-2.5</f>
        <v>-82.622038298000007</v>
      </c>
      <c r="B214" s="1">
        <f t="shared" ref="B214:B221" si="129">B203</f>
        <v>0.28899999999999998</v>
      </c>
      <c r="C214" s="1">
        <f t="shared" ref="C214:C221" si="130">C203-2.5</f>
        <v>37.678369305999993</v>
      </c>
      <c r="I214" s="1">
        <f t="shared" si="119"/>
        <v>-82.622038298000007</v>
      </c>
      <c r="J214" s="1">
        <f t="shared" si="120"/>
        <v>-37.678369305999993</v>
      </c>
      <c r="K214" s="1">
        <f t="shared" si="121"/>
        <v>0.28899999999999998</v>
      </c>
      <c r="L214" s="1">
        <f t="shared" si="122"/>
        <v>0</v>
      </c>
      <c r="M214" s="1">
        <f>M203-2.5</f>
        <v>-52.115470053549998</v>
      </c>
      <c r="N214" s="1">
        <f t="shared" ref="N214:N221" si="131">N203+2.5</f>
        <v>-19.332106781479993</v>
      </c>
      <c r="O214" s="1">
        <f t="shared" ref="O214:O221" si="132">O203</f>
        <v>0.23899999999999999</v>
      </c>
    </row>
    <row r="215" spans="1:16" ht="14">
      <c r="A215" s="1">
        <f>A204-2.5</f>
        <v>-83.747038298000007</v>
      </c>
      <c r="B215" s="1">
        <f t="shared" si="129"/>
        <v>0.28899999999999998</v>
      </c>
      <c r="C215" s="1">
        <f t="shared" si="130"/>
        <v>38.803369305999993</v>
      </c>
      <c r="I215" s="1">
        <f t="shared" si="119"/>
        <v>-83.747038298000007</v>
      </c>
      <c r="J215" s="1">
        <f t="shared" si="120"/>
        <v>-38.803369305999993</v>
      </c>
      <c r="K215" s="1">
        <f t="shared" si="121"/>
        <v>0.28899999999999998</v>
      </c>
      <c r="L215" s="1">
        <f t="shared" si="122"/>
        <v>0</v>
      </c>
      <c r="M215" s="1">
        <f>M204-2.5</f>
        <v>-53.240470053549998</v>
      </c>
      <c r="N215" s="1">
        <f t="shared" si="131"/>
        <v>-20.457106781479993</v>
      </c>
      <c r="O215" s="1">
        <f t="shared" si="132"/>
        <v>0.23899999999999999</v>
      </c>
    </row>
    <row r="216" spans="1:16" ht="14">
      <c r="A216" s="1">
        <f t="shared" ref="A216:A221" si="133">A205</f>
        <v>-99.332475578</v>
      </c>
      <c r="B216" s="1">
        <f t="shared" si="129"/>
        <v>0.28899999999999998</v>
      </c>
      <c r="C216" s="1">
        <f t="shared" si="130"/>
        <v>38.803369305999993</v>
      </c>
      <c r="I216" s="1">
        <f t="shared" si="119"/>
        <v>-99.332475578</v>
      </c>
      <c r="J216" s="1">
        <f t="shared" si="120"/>
        <v>-38.803369305999993</v>
      </c>
      <c r="K216" s="1">
        <f t="shared" si="121"/>
        <v>0.28899999999999998</v>
      </c>
      <c r="L216" s="1">
        <f t="shared" si="122"/>
        <v>0</v>
      </c>
      <c r="M216" s="1">
        <f t="shared" ref="M216:M221" si="134">M205</f>
        <v>-68.825907333549992</v>
      </c>
      <c r="N216" s="1">
        <f t="shared" si="131"/>
        <v>-20.457106781479993</v>
      </c>
      <c r="O216" s="1">
        <f t="shared" si="132"/>
        <v>0.23899999999999999</v>
      </c>
    </row>
    <row r="217" spans="1:16" ht="14">
      <c r="A217" s="1">
        <f t="shared" si="133"/>
        <v>-100.630984908</v>
      </c>
      <c r="B217" s="1">
        <f t="shared" si="129"/>
        <v>0.28899999999999998</v>
      </c>
      <c r="C217" s="1">
        <f t="shared" si="130"/>
        <v>38.803369305999993</v>
      </c>
      <c r="I217" s="1">
        <f t="shared" si="119"/>
        <v>-100.630984908</v>
      </c>
      <c r="J217" s="1">
        <f t="shared" si="120"/>
        <v>-38.803369305999993</v>
      </c>
      <c r="K217" s="1">
        <f t="shared" si="121"/>
        <v>0.28899999999999998</v>
      </c>
      <c r="L217" s="1">
        <f t="shared" si="122"/>
        <v>0</v>
      </c>
      <c r="M217" s="1">
        <f t="shared" si="134"/>
        <v>-70.124416663549994</v>
      </c>
      <c r="N217" s="1">
        <f t="shared" si="131"/>
        <v>-20.457106781479993</v>
      </c>
      <c r="O217" s="1">
        <f t="shared" si="132"/>
        <v>0.23899999999999999</v>
      </c>
    </row>
    <row r="218" spans="1:16" ht="14">
      <c r="A218" s="1">
        <f t="shared" si="133"/>
        <v>-99.685934098000004</v>
      </c>
      <c r="B218" s="1">
        <f t="shared" si="129"/>
        <v>0.38</v>
      </c>
      <c r="C218" s="1">
        <f t="shared" si="130"/>
        <v>38.803369305999993</v>
      </c>
      <c r="I218" s="1">
        <f t="shared" si="119"/>
        <v>-99.685934098000004</v>
      </c>
      <c r="J218" s="1">
        <f t="shared" si="120"/>
        <v>-38.803369305999993</v>
      </c>
      <c r="K218" s="1">
        <f t="shared" si="121"/>
        <v>0.38</v>
      </c>
      <c r="L218" s="1">
        <f t="shared" si="122"/>
        <v>0</v>
      </c>
      <c r="M218" s="1">
        <f t="shared" si="134"/>
        <v>-69.179365853549996</v>
      </c>
      <c r="N218" s="1">
        <f t="shared" si="131"/>
        <v>-20.457106781479993</v>
      </c>
      <c r="O218" s="1">
        <f t="shared" si="132"/>
        <v>0.33</v>
      </c>
    </row>
    <row r="219" spans="1:16" ht="14">
      <c r="A219" s="1">
        <f t="shared" si="133"/>
        <v>-100.630984908</v>
      </c>
      <c r="B219" s="1">
        <f t="shared" si="129"/>
        <v>0.5</v>
      </c>
      <c r="C219" s="1">
        <f t="shared" si="130"/>
        <v>38.803369305999993</v>
      </c>
      <c r="I219" s="1">
        <f t="shared" si="119"/>
        <v>-100.630984908</v>
      </c>
      <c r="J219" s="1">
        <f t="shared" si="120"/>
        <v>-38.803369305999993</v>
      </c>
      <c r="K219" s="1">
        <f t="shared" si="121"/>
        <v>0.5</v>
      </c>
      <c r="L219" s="1">
        <f t="shared" si="122"/>
        <v>0</v>
      </c>
      <c r="M219" s="1">
        <f t="shared" si="134"/>
        <v>-70.124416663549994</v>
      </c>
      <c r="N219" s="1">
        <f t="shared" si="131"/>
        <v>-20.457106781479993</v>
      </c>
      <c r="O219" s="1">
        <f t="shared" si="132"/>
        <v>0.45</v>
      </c>
    </row>
    <row r="220" spans="1:16" ht="14">
      <c r="A220" s="1">
        <f t="shared" si="133"/>
        <v>-99.685934098000004</v>
      </c>
      <c r="B220" s="1">
        <f t="shared" si="129"/>
        <v>0.49306937200000001</v>
      </c>
      <c r="C220" s="1">
        <f t="shared" si="130"/>
        <v>38.803369305999993</v>
      </c>
      <c r="I220" s="1">
        <f t="shared" si="119"/>
        <v>-99.685934098000004</v>
      </c>
      <c r="J220" s="1">
        <f t="shared" si="120"/>
        <v>-38.803369305999993</v>
      </c>
      <c r="K220" s="1">
        <f t="shared" si="121"/>
        <v>0.49306937200000001</v>
      </c>
      <c r="L220" s="1">
        <f t="shared" si="122"/>
        <v>0</v>
      </c>
      <c r="M220" s="1">
        <f t="shared" si="134"/>
        <v>-69.179365853549996</v>
      </c>
      <c r="N220" s="1">
        <f t="shared" si="131"/>
        <v>-20.457106781479993</v>
      </c>
      <c r="O220" s="1">
        <f t="shared" si="132"/>
        <v>0.44306937200000002</v>
      </c>
    </row>
    <row r="221" spans="1:16" ht="14">
      <c r="A221" s="1">
        <f t="shared" si="133"/>
        <v>-100.630984908</v>
      </c>
      <c r="B221" s="1">
        <f t="shared" si="129"/>
        <v>-0.1</v>
      </c>
      <c r="C221" s="1">
        <f t="shared" si="130"/>
        <v>38.803369305999993</v>
      </c>
      <c r="I221" s="1">
        <f t="shared" si="119"/>
        <v>-100.630984908</v>
      </c>
      <c r="J221" s="1">
        <f t="shared" si="120"/>
        <v>-38.803369305999993</v>
      </c>
      <c r="K221" s="1">
        <f t="shared" si="121"/>
        <v>-0.1</v>
      </c>
      <c r="L221" s="1">
        <f t="shared" si="122"/>
        <v>0</v>
      </c>
      <c r="M221" s="1">
        <f t="shared" si="134"/>
        <v>-70.124416663549994</v>
      </c>
      <c r="N221" s="1">
        <f t="shared" si="131"/>
        <v>-20.457106781479993</v>
      </c>
      <c r="O221" s="1">
        <f t="shared" si="132"/>
        <v>-0.15000000000000002</v>
      </c>
    </row>
    <row r="222" spans="1:16" ht="14">
      <c r="I222" s="1">
        <f t="shared" si="119"/>
        <v>0</v>
      </c>
      <c r="J222" s="1">
        <f t="shared" si="120"/>
        <v>0</v>
      </c>
      <c r="K222" s="1">
        <f t="shared" si="121"/>
        <v>0</v>
      </c>
      <c r="L222" s="1">
        <f t="shared" si="122"/>
        <v>0</v>
      </c>
    </row>
    <row r="223" spans="1:16" ht="14">
      <c r="A223" s="1">
        <f>A212-2.5</f>
        <v>-85.122038298000007</v>
      </c>
      <c r="B223" s="1">
        <f>B212</f>
        <v>-0.1</v>
      </c>
      <c r="C223" s="1">
        <f>C212</f>
        <v>22.792369306000001</v>
      </c>
      <c r="D223" s="1">
        <f>D212+1</f>
        <v>21</v>
      </c>
      <c r="I223" s="1">
        <f t="shared" si="119"/>
        <v>-85.122038298000007</v>
      </c>
      <c r="J223" s="1">
        <f t="shared" si="120"/>
        <v>-22.792369306000001</v>
      </c>
      <c r="K223" s="1">
        <f t="shared" si="121"/>
        <v>-0.1</v>
      </c>
      <c r="L223" s="1">
        <f t="shared" si="122"/>
        <v>21</v>
      </c>
      <c r="M223" s="1">
        <f>M212-2.5</f>
        <v>-54.615470053549998</v>
      </c>
      <c r="N223" s="1">
        <f>N212</f>
        <v>-4.446106781480001</v>
      </c>
      <c r="O223" s="1">
        <f>O212</f>
        <v>-0.15000000000000002</v>
      </c>
      <c r="P223" s="1">
        <f>P212+1</f>
        <v>21</v>
      </c>
    </row>
    <row r="224" spans="1:16" ht="14">
      <c r="A224" s="1">
        <f>A213-2.5</f>
        <v>-85.122038298000007</v>
      </c>
      <c r="B224" s="1">
        <f>B213</f>
        <v>0.28899999999999998</v>
      </c>
      <c r="C224" s="1">
        <f>C213</f>
        <v>22.792369306000001</v>
      </c>
      <c r="I224" s="1">
        <f t="shared" si="119"/>
        <v>-85.122038298000007</v>
      </c>
      <c r="J224" s="1">
        <f t="shared" si="120"/>
        <v>-22.792369306000001</v>
      </c>
      <c r="K224" s="1">
        <f t="shared" si="121"/>
        <v>0.28899999999999998</v>
      </c>
      <c r="L224" s="1">
        <f t="shared" si="122"/>
        <v>0</v>
      </c>
      <c r="M224" s="1">
        <f>M213-2.5</f>
        <v>-54.615470053549998</v>
      </c>
      <c r="N224" s="1">
        <f>N213</f>
        <v>-4.446106781480001</v>
      </c>
      <c r="O224" s="1">
        <f>O213</f>
        <v>0.23899999999999999</v>
      </c>
    </row>
    <row r="225" spans="1:16" ht="14">
      <c r="A225" s="1">
        <f>A214-2.5</f>
        <v>-85.122038298000007</v>
      </c>
      <c r="B225" s="1">
        <f t="shared" ref="B225:B232" si="135">B214</f>
        <v>0.28899999999999998</v>
      </c>
      <c r="C225" s="1">
        <f t="shared" ref="C225:C232" si="136">C214-2.5</f>
        <v>35.178369305999993</v>
      </c>
      <c r="I225" s="1">
        <f t="shared" si="119"/>
        <v>-85.122038298000007</v>
      </c>
      <c r="J225" s="1">
        <f t="shared" si="120"/>
        <v>-35.178369305999993</v>
      </c>
      <c r="K225" s="1">
        <f t="shared" si="121"/>
        <v>0.28899999999999998</v>
      </c>
      <c r="L225" s="1">
        <f t="shared" si="122"/>
        <v>0</v>
      </c>
      <c r="M225" s="1">
        <f>M214-2.5</f>
        <v>-54.615470053549998</v>
      </c>
      <c r="N225" s="1">
        <f t="shared" ref="N225:N232" si="137">N214+2.5</f>
        <v>-16.832106781479993</v>
      </c>
      <c r="O225" s="1">
        <f t="shared" ref="O225:O232" si="138">O214</f>
        <v>0.23899999999999999</v>
      </c>
    </row>
    <row r="226" spans="1:16" ht="14">
      <c r="A226" s="1">
        <f>A215-2.5</f>
        <v>-86.247038298000007</v>
      </c>
      <c r="B226" s="1">
        <f t="shared" si="135"/>
        <v>0.28899999999999998</v>
      </c>
      <c r="C226" s="1">
        <f t="shared" si="136"/>
        <v>36.303369305999993</v>
      </c>
      <c r="I226" s="1">
        <f t="shared" si="119"/>
        <v>-86.247038298000007</v>
      </c>
      <c r="J226" s="1">
        <f t="shared" si="120"/>
        <v>-36.303369305999993</v>
      </c>
      <c r="K226" s="1">
        <f t="shared" si="121"/>
        <v>0.28899999999999998</v>
      </c>
      <c r="L226" s="1">
        <f t="shared" si="122"/>
        <v>0</v>
      </c>
      <c r="M226" s="1">
        <f>M215-2.5</f>
        <v>-55.740470053549998</v>
      </c>
      <c r="N226" s="1">
        <f t="shared" si="137"/>
        <v>-17.957106781479993</v>
      </c>
      <c r="O226" s="1">
        <f t="shared" si="138"/>
        <v>0.23899999999999999</v>
      </c>
    </row>
    <row r="227" spans="1:16" ht="14">
      <c r="A227" s="1">
        <f t="shared" ref="A227:A232" si="139">A216</f>
        <v>-99.332475578</v>
      </c>
      <c r="B227" s="1">
        <f t="shared" si="135"/>
        <v>0.28899999999999998</v>
      </c>
      <c r="C227" s="1">
        <f t="shared" si="136"/>
        <v>36.303369305999993</v>
      </c>
      <c r="I227" s="1">
        <f t="shared" si="119"/>
        <v>-99.332475578</v>
      </c>
      <c r="J227" s="1">
        <f t="shared" si="120"/>
        <v>-36.303369305999993</v>
      </c>
      <c r="K227" s="1">
        <f t="shared" si="121"/>
        <v>0.28899999999999998</v>
      </c>
      <c r="L227" s="1">
        <f t="shared" si="122"/>
        <v>0</v>
      </c>
      <c r="M227" s="1">
        <f t="shared" ref="M227:M232" si="140">M216</f>
        <v>-68.825907333549992</v>
      </c>
      <c r="N227" s="1">
        <f t="shared" si="137"/>
        <v>-17.957106781479993</v>
      </c>
      <c r="O227" s="1">
        <f t="shared" si="138"/>
        <v>0.23899999999999999</v>
      </c>
    </row>
    <row r="228" spans="1:16" ht="14">
      <c r="A228" s="1">
        <f t="shared" si="139"/>
        <v>-100.630984908</v>
      </c>
      <c r="B228" s="1">
        <f t="shared" si="135"/>
        <v>0.28899999999999998</v>
      </c>
      <c r="C228" s="1">
        <f t="shared" si="136"/>
        <v>36.303369305999993</v>
      </c>
      <c r="I228" s="1">
        <f t="shared" si="119"/>
        <v>-100.630984908</v>
      </c>
      <c r="J228" s="1">
        <f t="shared" si="120"/>
        <v>-36.303369305999993</v>
      </c>
      <c r="K228" s="1">
        <f t="shared" si="121"/>
        <v>0.28899999999999998</v>
      </c>
      <c r="L228" s="1">
        <f t="shared" si="122"/>
        <v>0</v>
      </c>
      <c r="M228" s="1">
        <f t="shared" si="140"/>
        <v>-70.124416663549994</v>
      </c>
      <c r="N228" s="1">
        <f t="shared" si="137"/>
        <v>-17.957106781479993</v>
      </c>
      <c r="O228" s="1">
        <f t="shared" si="138"/>
        <v>0.23899999999999999</v>
      </c>
    </row>
    <row r="229" spans="1:16" ht="14">
      <c r="A229" s="1">
        <f t="shared" si="139"/>
        <v>-99.685934098000004</v>
      </c>
      <c r="B229" s="1">
        <f t="shared" si="135"/>
        <v>0.38</v>
      </c>
      <c r="C229" s="1">
        <f t="shared" si="136"/>
        <v>36.303369305999993</v>
      </c>
      <c r="I229" s="1">
        <f t="shared" si="119"/>
        <v>-99.685934098000004</v>
      </c>
      <c r="J229" s="1">
        <f t="shared" si="120"/>
        <v>-36.303369305999993</v>
      </c>
      <c r="K229" s="1">
        <f t="shared" si="121"/>
        <v>0.38</v>
      </c>
      <c r="L229" s="1">
        <f t="shared" si="122"/>
        <v>0</v>
      </c>
      <c r="M229" s="1">
        <f t="shared" si="140"/>
        <v>-69.179365853549996</v>
      </c>
      <c r="N229" s="1">
        <f t="shared" si="137"/>
        <v>-17.957106781479993</v>
      </c>
      <c r="O229" s="1">
        <f t="shared" si="138"/>
        <v>0.33</v>
      </c>
    </row>
    <row r="230" spans="1:16" ht="14">
      <c r="A230" s="1">
        <f t="shared" si="139"/>
        <v>-100.630984908</v>
      </c>
      <c r="B230" s="1">
        <f t="shared" si="135"/>
        <v>0.5</v>
      </c>
      <c r="C230" s="1">
        <f t="shared" si="136"/>
        <v>36.303369305999993</v>
      </c>
      <c r="I230" s="1">
        <f t="shared" si="119"/>
        <v>-100.630984908</v>
      </c>
      <c r="J230" s="1">
        <f t="shared" si="120"/>
        <v>-36.303369305999993</v>
      </c>
      <c r="K230" s="1">
        <f t="shared" si="121"/>
        <v>0.5</v>
      </c>
      <c r="L230" s="1">
        <f t="shared" si="122"/>
        <v>0</v>
      </c>
      <c r="M230" s="1">
        <f t="shared" si="140"/>
        <v>-70.124416663549994</v>
      </c>
      <c r="N230" s="1">
        <f t="shared" si="137"/>
        <v>-17.957106781479993</v>
      </c>
      <c r="O230" s="1">
        <f t="shared" si="138"/>
        <v>0.45</v>
      </c>
    </row>
    <row r="231" spans="1:16" ht="14">
      <c r="A231" s="1">
        <f t="shared" si="139"/>
        <v>-99.685934098000004</v>
      </c>
      <c r="B231" s="1">
        <f t="shared" si="135"/>
        <v>0.49306937200000001</v>
      </c>
      <c r="C231" s="1">
        <f t="shared" si="136"/>
        <v>36.303369305999993</v>
      </c>
      <c r="I231" s="1">
        <f t="shared" si="119"/>
        <v>-99.685934098000004</v>
      </c>
      <c r="J231" s="1">
        <f t="shared" si="120"/>
        <v>-36.303369305999993</v>
      </c>
      <c r="K231" s="1">
        <f t="shared" si="121"/>
        <v>0.49306937200000001</v>
      </c>
      <c r="L231" s="1">
        <f t="shared" si="122"/>
        <v>0</v>
      </c>
      <c r="M231" s="1">
        <f t="shared" si="140"/>
        <v>-69.179365853549996</v>
      </c>
      <c r="N231" s="1">
        <f t="shared" si="137"/>
        <v>-17.957106781479993</v>
      </c>
      <c r="O231" s="1">
        <f t="shared" si="138"/>
        <v>0.44306937200000002</v>
      </c>
    </row>
    <row r="232" spans="1:16" ht="14">
      <c r="A232" s="1">
        <f t="shared" si="139"/>
        <v>-100.630984908</v>
      </c>
      <c r="B232" s="1">
        <f t="shared" si="135"/>
        <v>-0.1</v>
      </c>
      <c r="C232" s="1">
        <f t="shared" si="136"/>
        <v>36.303369305999993</v>
      </c>
      <c r="I232" s="1">
        <f t="shared" si="119"/>
        <v>-100.630984908</v>
      </c>
      <c r="J232" s="1">
        <f t="shared" si="120"/>
        <v>-36.303369305999993</v>
      </c>
      <c r="K232" s="1">
        <f t="shared" si="121"/>
        <v>-0.1</v>
      </c>
      <c r="L232" s="1">
        <f t="shared" si="122"/>
        <v>0</v>
      </c>
      <c r="M232" s="1">
        <f t="shared" si="140"/>
        <v>-70.124416663549994</v>
      </c>
      <c r="N232" s="1">
        <f t="shared" si="137"/>
        <v>-17.957106781479993</v>
      </c>
      <c r="O232" s="1">
        <f t="shared" si="138"/>
        <v>-0.15000000000000002</v>
      </c>
    </row>
    <row r="233" spans="1:16" ht="14">
      <c r="I233" s="1">
        <f t="shared" si="119"/>
        <v>0</v>
      </c>
      <c r="J233" s="1">
        <f t="shared" si="120"/>
        <v>0</v>
      </c>
      <c r="K233" s="1">
        <f t="shared" si="121"/>
        <v>0</v>
      </c>
      <c r="L233" s="1">
        <f t="shared" si="122"/>
        <v>0</v>
      </c>
    </row>
    <row r="234" spans="1:16" ht="14">
      <c r="A234" s="1">
        <f>A223-2.5</f>
        <v>-87.622038298000007</v>
      </c>
      <c r="B234" s="1">
        <f>B223</f>
        <v>-0.1</v>
      </c>
      <c r="C234" s="1">
        <f>C223</f>
        <v>22.792369306000001</v>
      </c>
      <c r="D234" s="1">
        <f>D223+1</f>
        <v>22</v>
      </c>
      <c r="I234" s="1">
        <f t="shared" si="119"/>
        <v>-87.622038298000007</v>
      </c>
      <c r="J234" s="1">
        <f t="shared" si="120"/>
        <v>-22.792369306000001</v>
      </c>
      <c r="K234" s="1">
        <f t="shared" si="121"/>
        <v>-0.1</v>
      </c>
      <c r="L234" s="1">
        <f t="shared" si="122"/>
        <v>22</v>
      </c>
      <c r="M234" s="1">
        <f>M223-2.5</f>
        <v>-57.115470053549998</v>
      </c>
      <c r="N234" s="1">
        <f>N223</f>
        <v>-4.446106781480001</v>
      </c>
      <c r="O234" s="1">
        <f>O223</f>
        <v>-0.15000000000000002</v>
      </c>
      <c r="P234" s="1">
        <f>P223+1</f>
        <v>22</v>
      </c>
    </row>
    <row r="235" spans="1:16" ht="14">
      <c r="A235" s="1">
        <f>A224-2.5</f>
        <v>-87.622038298000007</v>
      </c>
      <c r="B235" s="1">
        <f>B224</f>
        <v>0.28899999999999998</v>
      </c>
      <c r="C235" s="1">
        <f>C224</f>
        <v>22.792369306000001</v>
      </c>
      <c r="I235" s="1">
        <f t="shared" si="119"/>
        <v>-87.622038298000007</v>
      </c>
      <c r="J235" s="1">
        <f t="shared" si="120"/>
        <v>-22.792369306000001</v>
      </c>
      <c r="K235" s="1">
        <f t="shared" si="121"/>
        <v>0.28899999999999998</v>
      </c>
      <c r="L235" s="1">
        <f t="shared" si="122"/>
        <v>0</v>
      </c>
      <c r="M235" s="1">
        <f>M224-2.5</f>
        <v>-57.115470053549998</v>
      </c>
      <c r="N235" s="1">
        <f>N224</f>
        <v>-4.446106781480001</v>
      </c>
      <c r="O235" s="1">
        <f>O224</f>
        <v>0.23899999999999999</v>
      </c>
    </row>
    <row r="236" spans="1:16" ht="14">
      <c r="A236" s="1">
        <f>A225-2.5</f>
        <v>-87.622038298000007</v>
      </c>
      <c r="B236" s="1">
        <f t="shared" ref="B236:B243" si="141">B225</f>
        <v>0.28899999999999998</v>
      </c>
      <c r="C236" s="1">
        <f t="shared" ref="C236:C243" si="142">C225-2.5</f>
        <v>32.678369305999993</v>
      </c>
      <c r="I236" s="1">
        <f t="shared" si="119"/>
        <v>-87.622038298000007</v>
      </c>
      <c r="J236" s="1">
        <f t="shared" si="120"/>
        <v>-32.678369305999993</v>
      </c>
      <c r="K236" s="1">
        <f t="shared" si="121"/>
        <v>0.28899999999999998</v>
      </c>
      <c r="L236" s="1">
        <f t="shared" si="122"/>
        <v>0</v>
      </c>
      <c r="M236" s="1">
        <f>M225-2.5</f>
        <v>-57.115470053549998</v>
      </c>
      <c r="N236" s="1">
        <f t="shared" ref="N236:N243" si="143">N225+2.5</f>
        <v>-14.332106781479993</v>
      </c>
      <c r="O236" s="1">
        <f t="shared" ref="O236:O243" si="144">O225</f>
        <v>0.23899999999999999</v>
      </c>
    </row>
    <row r="237" spans="1:16" ht="14">
      <c r="A237" s="1">
        <f>A226-2.5</f>
        <v>-88.747038298000007</v>
      </c>
      <c r="B237" s="1">
        <f t="shared" si="141"/>
        <v>0.28899999999999998</v>
      </c>
      <c r="C237" s="1">
        <f t="shared" si="142"/>
        <v>33.803369305999993</v>
      </c>
      <c r="I237" s="1">
        <f t="shared" si="119"/>
        <v>-88.747038298000007</v>
      </c>
      <c r="J237" s="1">
        <f t="shared" si="120"/>
        <v>-33.803369305999993</v>
      </c>
      <c r="K237" s="1">
        <f t="shared" si="121"/>
        <v>0.28899999999999998</v>
      </c>
      <c r="L237" s="1">
        <f t="shared" si="122"/>
        <v>0</v>
      </c>
      <c r="M237" s="1">
        <f>M226-2.5</f>
        <v>-58.240470053549998</v>
      </c>
      <c r="N237" s="1">
        <f t="shared" si="143"/>
        <v>-15.457106781479993</v>
      </c>
      <c r="O237" s="1">
        <f t="shared" si="144"/>
        <v>0.23899999999999999</v>
      </c>
    </row>
    <row r="238" spans="1:16" ht="14">
      <c r="A238" s="1">
        <f t="shared" ref="A238:A243" si="145">A227</f>
        <v>-99.332475578</v>
      </c>
      <c r="B238" s="1">
        <f t="shared" si="141"/>
        <v>0.28899999999999998</v>
      </c>
      <c r="C238" s="1">
        <f t="shared" si="142"/>
        <v>33.803369305999993</v>
      </c>
      <c r="I238" s="1">
        <f t="shared" si="119"/>
        <v>-99.332475578</v>
      </c>
      <c r="J238" s="1">
        <f t="shared" si="120"/>
        <v>-33.803369305999993</v>
      </c>
      <c r="K238" s="1">
        <f t="shared" si="121"/>
        <v>0.28899999999999998</v>
      </c>
      <c r="L238" s="1">
        <f t="shared" si="122"/>
        <v>0</v>
      </c>
      <c r="M238" s="1">
        <f t="shared" ref="M238:M243" si="146">M227</f>
        <v>-68.825907333549992</v>
      </c>
      <c r="N238" s="1">
        <f t="shared" si="143"/>
        <v>-15.457106781479993</v>
      </c>
      <c r="O238" s="1">
        <f t="shared" si="144"/>
        <v>0.23899999999999999</v>
      </c>
    </row>
    <row r="239" spans="1:16" ht="14">
      <c r="A239" s="1">
        <f t="shared" si="145"/>
        <v>-100.630984908</v>
      </c>
      <c r="B239" s="1">
        <f t="shared" si="141"/>
        <v>0.28899999999999998</v>
      </c>
      <c r="C239" s="1">
        <f t="shared" si="142"/>
        <v>33.803369305999993</v>
      </c>
      <c r="I239" s="1">
        <f t="shared" si="119"/>
        <v>-100.630984908</v>
      </c>
      <c r="J239" s="1">
        <f t="shared" si="120"/>
        <v>-33.803369305999993</v>
      </c>
      <c r="K239" s="1">
        <f t="shared" si="121"/>
        <v>0.28899999999999998</v>
      </c>
      <c r="L239" s="1">
        <f t="shared" si="122"/>
        <v>0</v>
      </c>
      <c r="M239" s="1">
        <f t="shared" si="146"/>
        <v>-70.124416663549994</v>
      </c>
      <c r="N239" s="1">
        <f t="shared" si="143"/>
        <v>-15.457106781479993</v>
      </c>
      <c r="O239" s="1">
        <f t="shared" si="144"/>
        <v>0.23899999999999999</v>
      </c>
    </row>
    <row r="240" spans="1:16" ht="14">
      <c r="A240" s="1">
        <f t="shared" si="145"/>
        <v>-99.685934098000004</v>
      </c>
      <c r="B240" s="1">
        <f t="shared" si="141"/>
        <v>0.38</v>
      </c>
      <c r="C240" s="1">
        <f t="shared" si="142"/>
        <v>33.803369305999993</v>
      </c>
      <c r="I240" s="1">
        <f t="shared" si="119"/>
        <v>-99.685934098000004</v>
      </c>
      <c r="J240" s="1">
        <f t="shared" si="120"/>
        <v>-33.803369305999993</v>
      </c>
      <c r="K240" s="1">
        <f t="shared" si="121"/>
        <v>0.38</v>
      </c>
      <c r="L240" s="1">
        <f t="shared" si="122"/>
        <v>0</v>
      </c>
      <c r="M240" s="1">
        <f t="shared" si="146"/>
        <v>-69.179365853549996</v>
      </c>
      <c r="N240" s="1">
        <f t="shared" si="143"/>
        <v>-15.457106781479993</v>
      </c>
      <c r="O240" s="1">
        <f t="shared" si="144"/>
        <v>0.33</v>
      </c>
    </row>
    <row r="241" spans="1:16" ht="14">
      <c r="A241" s="1">
        <f t="shared" si="145"/>
        <v>-100.630984908</v>
      </c>
      <c r="B241" s="1">
        <f t="shared" si="141"/>
        <v>0.5</v>
      </c>
      <c r="C241" s="1">
        <f t="shared" si="142"/>
        <v>33.803369305999993</v>
      </c>
      <c r="I241" s="1">
        <f t="shared" si="119"/>
        <v>-100.630984908</v>
      </c>
      <c r="J241" s="1">
        <f t="shared" si="120"/>
        <v>-33.803369305999993</v>
      </c>
      <c r="K241" s="1">
        <f t="shared" si="121"/>
        <v>0.5</v>
      </c>
      <c r="L241" s="1">
        <f t="shared" si="122"/>
        <v>0</v>
      </c>
      <c r="M241" s="1">
        <f t="shared" si="146"/>
        <v>-70.124416663549994</v>
      </c>
      <c r="N241" s="1">
        <f t="shared" si="143"/>
        <v>-15.457106781479993</v>
      </c>
      <c r="O241" s="1">
        <f t="shared" si="144"/>
        <v>0.45</v>
      </c>
    </row>
    <row r="242" spans="1:16" ht="14">
      <c r="A242" s="1">
        <f t="shared" si="145"/>
        <v>-99.685934098000004</v>
      </c>
      <c r="B242" s="1">
        <f t="shared" si="141"/>
        <v>0.49306937200000001</v>
      </c>
      <c r="C242" s="1">
        <f t="shared" si="142"/>
        <v>33.803369305999993</v>
      </c>
      <c r="I242" s="1">
        <f t="shared" si="119"/>
        <v>-99.685934098000004</v>
      </c>
      <c r="J242" s="1">
        <f t="shared" si="120"/>
        <v>-33.803369305999993</v>
      </c>
      <c r="K242" s="1">
        <f t="shared" si="121"/>
        <v>0.49306937200000001</v>
      </c>
      <c r="L242" s="1">
        <f t="shared" si="122"/>
        <v>0</v>
      </c>
      <c r="M242" s="1">
        <f t="shared" si="146"/>
        <v>-69.179365853549996</v>
      </c>
      <c r="N242" s="1">
        <f t="shared" si="143"/>
        <v>-15.457106781479993</v>
      </c>
      <c r="O242" s="1">
        <f t="shared" si="144"/>
        <v>0.44306937200000002</v>
      </c>
    </row>
    <row r="243" spans="1:16" ht="14">
      <c r="A243" s="1">
        <f t="shared" si="145"/>
        <v>-100.630984908</v>
      </c>
      <c r="B243" s="1">
        <f t="shared" si="141"/>
        <v>-0.1</v>
      </c>
      <c r="C243" s="1">
        <f t="shared" si="142"/>
        <v>33.803369305999993</v>
      </c>
      <c r="I243" s="1">
        <f t="shared" si="119"/>
        <v>-100.630984908</v>
      </c>
      <c r="J243" s="1">
        <f t="shared" si="120"/>
        <v>-33.803369305999993</v>
      </c>
      <c r="K243" s="1">
        <f t="shared" si="121"/>
        <v>-0.1</v>
      </c>
      <c r="L243" s="1">
        <f t="shared" si="122"/>
        <v>0</v>
      </c>
      <c r="M243" s="1">
        <f t="shared" si="146"/>
        <v>-70.124416663549994</v>
      </c>
      <c r="N243" s="1">
        <f t="shared" si="143"/>
        <v>-15.457106781479993</v>
      </c>
      <c r="O243" s="1">
        <f t="shared" si="144"/>
        <v>-0.15000000000000002</v>
      </c>
    </row>
    <row r="244" spans="1:16" ht="14">
      <c r="I244" s="1">
        <f t="shared" si="119"/>
        <v>0</v>
      </c>
      <c r="J244" s="1">
        <f t="shared" si="120"/>
        <v>0</v>
      </c>
      <c r="K244" s="1">
        <f t="shared" si="121"/>
        <v>0</v>
      </c>
      <c r="L244" s="1">
        <f t="shared" si="122"/>
        <v>0</v>
      </c>
    </row>
    <row r="245" spans="1:16" ht="14">
      <c r="A245" s="1">
        <f>A234-2.5</f>
        <v>-90.122038298000007</v>
      </c>
      <c r="B245" s="1">
        <f>B234</f>
        <v>-0.1</v>
      </c>
      <c r="C245" s="1">
        <f>C234</f>
        <v>22.792369306000001</v>
      </c>
      <c r="D245" s="1">
        <f>D234+1</f>
        <v>23</v>
      </c>
      <c r="I245" s="1">
        <f t="shared" si="119"/>
        <v>-90.122038298000007</v>
      </c>
      <c r="J245" s="1">
        <f t="shared" si="120"/>
        <v>-22.792369306000001</v>
      </c>
      <c r="K245" s="1">
        <f t="shared" si="121"/>
        <v>-0.1</v>
      </c>
      <c r="L245" s="1">
        <f t="shared" si="122"/>
        <v>23</v>
      </c>
      <c r="M245" s="1">
        <f>M234-2.5</f>
        <v>-59.615470053549998</v>
      </c>
      <c r="N245" s="1">
        <f>N234</f>
        <v>-4.446106781480001</v>
      </c>
      <c r="O245" s="1">
        <f>O234</f>
        <v>-0.15000000000000002</v>
      </c>
      <c r="P245" s="1">
        <f>P234+1</f>
        <v>23</v>
      </c>
    </row>
    <row r="246" spans="1:16" ht="14">
      <c r="A246" s="1">
        <f>A235-2.5</f>
        <v>-90.122038298000007</v>
      </c>
      <c r="B246" s="1">
        <f>B235</f>
        <v>0.28899999999999998</v>
      </c>
      <c r="C246" s="1">
        <f>C235</f>
        <v>22.792369306000001</v>
      </c>
      <c r="I246" s="1">
        <f t="shared" si="119"/>
        <v>-90.122038298000007</v>
      </c>
      <c r="J246" s="1">
        <f t="shared" si="120"/>
        <v>-22.792369306000001</v>
      </c>
      <c r="K246" s="1">
        <f t="shared" si="121"/>
        <v>0.28899999999999998</v>
      </c>
      <c r="L246" s="1">
        <f t="shared" si="122"/>
        <v>0</v>
      </c>
      <c r="M246" s="1">
        <f>M235-2.5</f>
        <v>-59.615470053549998</v>
      </c>
      <c r="N246" s="1">
        <f>N235</f>
        <v>-4.446106781480001</v>
      </c>
      <c r="O246" s="1">
        <f>O235</f>
        <v>0.23899999999999999</v>
      </c>
    </row>
    <row r="247" spans="1:16" ht="14">
      <c r="A247" s="1">
        <f>A236-2.5</f>
        <v>-90.122038298000007</v>
      </c>
      <c r="B247" s="1">
        <f t="shared" ref="B247:B254" si="147">B236</f>
        <v>0.28899999999999998</v>
      </c>
      <c r="C247" s="1">
        <f t="shared" ref="C247:C254" si="148">C236-2.5</f>
        <v>30.178369305999993</v>
      </c>
      <c r="I247" s="1">
        <f t="shared" si="119"/>
        <v>-90.122038298000007</v>
      </c>
      <c r="J247" s="1">
        <f t="shared" si="120"/>
        <v>-30.178369305999993</v>
      </c>
      <c r="K247" s="1">
        <f t="shared" si="121"/>
        <v>0.28899999999999998</v>
      </c>
      <c r="L247" s="1">
        <f t="shared" si="122"/>
        <v>0</v>
      </c>
      <c r="M247" s="1">
        <f>M236-2.5</f>
        <v>-59.615470053549998</v>
      </c>
      <c r="N247" s="1">
        <f t="shared" ref="N247:N254" si="149">N236+2.5</f>
        <v>-11.832106781479993</v>
      </c>
      <c r="O247" s="1">
        <f t="shared" ref="O247:O254" si="150">O236</f>
        <v>0.23899999999999999</v>
      </c>
    </row>
    <row r="248" spans="1:16" ht="14">
      <c r="A248" s="1">
        <f>A237-2.5</f>
        <v>-91.247038298000007</v>
      </c>
      <c r="B248" s="1">
        <f t="shared" si="147"/>
        <v>0.28899999999999998</v>
      </c>
      <c r="C248" s="1">
        <f t="shared" si="148"/>
        <v>31.303369305999993</v>
      </c>
      <c r="I248" s="1">
        <f t="shared" si="119"/>
        <v>-91.247038298000007</v>
      </c>
      <c r="J248" s="1">
        <f t="shared" si="120"/>
        <v>-31.303369305999993</v>
      </c>
      <c r="K248" s="1">
        <f t="shared" si="121"/>
        <v>0.28899999999999998</v>
      </c>
      <c r="L248" s="1">
        <f t="shared" si="122"/>
        <v>0</v>
      </c>
      <c r="M248" s="1">
        <f>M237-2.5</f>
        <v>-60.740470053549998</v>
      </c>
      <c r="N248" s="1">
        <f t="shared" si="149"/>
        <v>-12.957106781479993</v>
      </c>
      <c r="O248" s="1">
        <f t="shared" si="150"/>
        <v>0.23899999999999999</v>
      </c>
    </row>
    <row r="249" spans="1:16" ht="14">
      <c r="A249" s="1">
        <f t="shared" ref="A249:A254" si="151">A238</f>
        <v>-99.332475578</v>
      </c>
      <c r="B249" s="1">
        <f t="shared" si="147"/>
        <v>0.28899999999999998</v>
      </c>
      <c r="C249" s="1">
        <f t="shared" si="148"/>
        <v>31.303369305999993</v>
      </c>
      <c r="I249" s="1">
        <f t="shared" si="119"/>
        <v>-99.332475578</v>
      </c>
      <c r="J249" s="1">
        <f t="shared" si="120"/>
        <v>-31.303369305999993</v>
      </c>
      <c r="K249" s="1">
        <f t="shared" si="121"/>
        <v>0.28899999999999998</v>
      </c>
      <c r="L249" s="1">
        <f t="shared" si="122"/>
        <v>0</v>
      </c>
      <c r="M249" s="1">
        <f t="shared" ref="M249:M254" si="152">M238</f>
        <v>-68.825907333549992</v>
      </c>
      <c r="N249" s="1">
        <f t="shared" si="149"/>
        <v>-12.957106781479993</v>
      </c>
      <c r="O249" s="1">
        <f t="shared" si="150"/>
        <v>0.23899999999999999</v>
      </c>
    </row>
    <row r="250" spans="1:16" ht="14">
      <c r="A250" s="1">
        <f t="shared" si="151"/>
        <v>-100.630984908</v>
      </c>
      <c r="B250" s="1">
        <f t="shared" si="147"/>
        <v>0.28899999999999998</v>
      </c>
      <c r="C250" s="1">
        <f t="shared" si="148"/>
        <v>31.303369305999993</v>
      </c>
      <c r="I250" s="1">
        <f t="shared" si="119"/>
        <v>-100.630984908</v>
      </c>
      <c r="J250" s="1">
        <f t="shared" si="120"/>
        <v>-31.303369305999993</v>
      </c>
      <c r="K250" s="1">
        <f t="shared" si="121"/>
        <v>0.28899999999999998</v>
      </c>
      <c r="L250" s="1">
        <f t="shared" si="122"/>
        <v>0</v>
      </c>
      <c r="M250" s="1">
        <f t="shared" si="152"/>
        <v>-70.124416663549994</v>
      </c>
      <c r="N250" s="1">
        <f t="shared" si="149"/>
        <v>-12.957106781479993</v>
      </c>
      <c r="O250" s="1">
        <f t="shared" si="150"/>
        <v>0.23899999999999999</v>
      </c>
    </row>
    <row r="251" spans="1:16" ht="14">
      <c r="A251" s="1">
        <f t="shared" si="151"/>
        <v>-99.685934098000004</v>
      </c>
      <c r="B251" s="1">
        <f t="shared" si="147"/>
        <v>0.38</v>
      </c>
      <c r="C251" s="1">
        <f t="shared" si="148"/>
        <v>31.303369305999993</v>
      </c>
      <c r="I251" s="1">
        <f t="shared" si="119"/>
        <v>-99.685934098000004</v>
      </c>
      <c r="J251" s="1">
        <f t="shared" si="120"/>
        <v>-31.303369305999993</v>
      </c>
      <c r="K251" s="1">
        <f t="shared" si="121"/>
        <v>0.38</v>
      </c>
      <c r="L251" s="1">
        <f t="shared" si="122"/>
        <v>0</v>
      </c>
      <c r="M251" s="1">
        <f t="shared" si="152"/>
        <v>-69.179365853549996</v>
      </c>
      <c r="N251" s="1">
        <f t="shared" si="149"/>
        <v>-12.957106781479993</v>
      </c>
      <c r="O251" s="1">
        <f t="shared" si="150"/>
        <v>0.33</v>
      </c>
    </row>
    <row r="252" spans="1:16" ht="14">
      <c r="A252" s="1">
        <f t="shared" si="151"/>
        <v>-100.630984908</v>
      </c>
      <c r="B252" s="1">
        <f t="shared" si="147"/>
        <v>0.5</v>
      </c>
      <c r="C252" s="1">
        <f t="shared" si="148"/>
        <v>31.303369305999993</v>
      </c>
      <c r="I252" s="1">
        <f t="shared" si="119"/>
        <v>-100.630984908</v>
      </c>
      <c r="J252" s="1">
        <f t="shared" si="120"/>
        <v>-31.303369305999993</v>
      </c>
      <c r="K252" s="1">
        <f t="shared" si="121"/>
        <v>0.5</v>
      </c>
      <c r="L252" s="1">
        <f t="shared" si="122"/>
        <v>0</v>
      </c>
      <c r="M252" s="1">
        <f t="shared" si="152"/>
        <v>-70.124416663549994</v>
      </c>
      <c r="N252" s="1">
        <f t="shared" si="149"/>
        <v>-12.957106781479993</v>
      </c>
      <c r="O252" s="1">
        <f t="shared" si="150"/>
        <v>0.45</v>
      </c>
    </row>
    <row r="253" spans="1:16" ht="14">
      <c r="A253" s="1">
        <f t="shared" si="151"/>
        <v>-99.685934098000004</v>
      </c>
      <c r="B253" s="1">
        <f t="shared" si="147"/>
        <v>0.49306937200000001</v>
      </c>
      <c r="C253" s="1">
        <f t="shared" si="148"/>
        <v>31.303369305999993</v>
      </c>
      <c r="I253" s="1">
        <f t="shared" si="119"/>
        <v>-99.685934098000004</v>
      </c>
      <c r="J253" s="1">
        <f t="shared" si="120"/>
        <v>-31.303369305999993</v>
      </c>
      <c r="K253" s="1">
        <f t="shared" si="121"/>
        <v>0.49306937200000001</v>
      </c>
      <c r="L253" s="1">
        <f t="shared" si="122"/>
        <v>0</v>
      </c>
      <c r="M253" s="1">
        <f t="shared" si="152"/>
        <v>-69.179365853549996</v>
      </c>
      <c r="N253" s="1">
        <f t="shared" si="149"/>
        <v>-12.957106781479993</v>
      </c>
      <c r="O253" s="1">
        <f t="shared" si="150"/>
        <v>0.44306937200000002</v>
      </c>
    </row>
    <row r="254" spans="1:16" ht="14">
      <c r="A254" s="1">
        <f t="shared" si="151"/>
        <v>-100.630984908</v>
      </c>
      <c r="B254" s="1">
        <f t="shared" si="147"/>
        <v>-0.1</v>
      </c>
      <c r="C254" s="1">
        <f t="shared" si="148"/>
        <v>31.303369305999993</v>
      </c>
      <c r="I254" s="1">
        <f t="shared" si="119"/>
        <v>-100.630984908</v>
      </c>
      <c r="J254" s="1">
        <f t="shared" si="120"/>
        <v>-31.303369305999993</v>
      </c>
      <c r="K254" s="1">
        <f t="shared" si="121"/>
        <v>-0.1</v>
      </c>
      <c r="L254" s="1">
        <f t="shared" si="122"/>
        <v>0</v>
      </c>
      <c r="M254" s="1">
        <f t="shared" si="152"/>
        <v>-70.124416663549994</v>
      </c>
      <c r="N254" s="1">
        <f t="shared" si="149"/>
        <v>-12.957106781479993</v>
      </c>
      <c r="O254" s="1">
        <f t="shared" si="150"/>
        <v>-0.15000000000000002</v>
      </c>
    </row>
    <row r="255" spans="1:16" ht="14">
      <c r="I255" s="1">
        <f t="shared" si="119"/>
        <v>0</v>
      </c>
      <c r="K255" s="1">
        <f t="shared" si="121"/>
        <v>0</v>
      </c>
    </row>
    <row r="256" spans="1:16" ht="14">
      <c r="A256" s="1">
        <f>A245-2.5</f>
        <v>-92.622038298000007</v>
      </c>
      <c r="B256" s="1">
        <f>B245</f>
        <v>-0.1</v>
      </c>
      <c r="C256" s="1">
        <f>C245</f>
        <v>22.792369306000001</v>
      </c>
      <c r="D256" s="1">
        <f>D245+1</f>
        <v>24</v>
      </c>
      <c r="I256" s="1">
        <f t="shared" si="119"/>
        <v>-92.622038298000007</v>
      </c>
      <c r="J256" s="1">
        <f t="shared" ref="J256:J265" si="153">-1*C256</f>
        <v>-22.792369306000001</v>
      </c>
      <c r="K256" s="1">
        <f t="shared" si="121"/>
        <v>-0.1</v>
      </c>
      <c r="M256" s="1">
        <f>M245-2.5</f>
        <v>-62.115470053549998</v>
      </c>
      <c r="N256" s="1">
        <f>N245</f>
        <v>-4.446106781480001</v>
      </c>
      <c r="O256" s="1">
        <f>O245</f>
        <v>-0.15000000000000002</v>
      </c>
      <c r="P256" s="1">
        <f>P245+1</f>
        <v>24</v>
      </c>
    </row>
    <row r="257" spans="1:16" ht="14">
      <c r="A257" s="1">
        <f>A246-2.5</f>
        <v>-92.622038298000007</v>
      </c>
      <c r="B257" s="1">
        <f>B246</f>
        <v>0.28899999999999998</v>
      </c>
      <c r="C257" s="1">
        <f>C246</f>
        <v>22.792369306000001</v>
      </c>
      <c r="I257" s="1">
        <f t="shared" si="119"/>
        <v>-92.622038298000007</v>
      </c>
      <c r="J257" s="1">
        <f t="shared" si="153"/>
        <v>-22.792369306000001</v>
      </c>
      <c r="K257" s="1">
        <f t="shared" si="121"/>
        <v>0.28899999999999998</v>
      </c>
      <c r="M257" s="1">
        <f>M246-2.5</f>
        <v>-62.115470053549998</v>
      </c>
      <c r="N257" s="1">
        <f>N246</f>
        <v>-4.446106781480001</v>
      </c>
      <c r="O257" s="1">
        <f>O246</f>
        <v>0.23899999999999999</v>
      </c>
    </row>
    <row r="258" spans="1:16" ht="14">
      <c r="A258" s="1">
        <f>A247-2.5</f>
        <v>-92.622038298000007</v>
      </c>
      <c r="B258" s="1">
        <f t="shared" ref="B258:B265" si="154">B247</f>
        <v>0.28899999999999998</v>
      </c>
      <c r="C258" s="1">
        <f t="shared" ref="C258:C265" si="155">C247-2.5</f>
        <v>27.678369305999993</v>
      </c>
      <c r="I258" s="1">
        <f t="shared" si="119"/>
        <v>-92.622038298000007</v>
      </c>
      <c r="J258" s="1">
        <f t="shared" si="153"/>
        <v>-27.678369305999993</v>
      </c>
      <c r="K258" s="1">
        <f t="shared" si="121"/>
        <v>0.28899999999999998</v>
      </c>
      <c r="M258" s="1">
        <f>M247-2.5</f>
        <v>-62.115470053549998</v>
      </c>
      <c r="N258" s="1">
        <f t="shared" ref="N258:N265" si="156">N247+2.5</f>
        <v>-9.3321067814799932</v>
      </c>
      <c r="O258" s="1">
        <f t="shared" ref="O258:O265" si="157">O247</f>
        <v>0.23899999999999999</v>
      </c>
    </row>
    <row r="259" spans="1:16" ht="14">
      <c r="A259" s="1">
        <f>A248-2.5</f>
        <v>-93.747038298000007</v>
      </c>
      <c r="B259" s="1">
        <f t="shared" si="154"/>
        <v>0.28899999999999998</v>
      </c>
      <c r="C259" s="1">
        <f t="shared" si="155"/>
        <v>28.803369305999993</v>
      </c>
      <c r="I259" s="1">
        <f t="shared" ref="I259:I288" si="158">A259</f>
        <v>-93.747038298000007</v>
      </c>
      <c r="J259" s="1">
        <f t="shared" si="153"/>
        <v>-28.803369305999993</v>
      </c>
      <c r="K259" s="1">
        <f t="shared" ref="K259:K288" si="159">B259</f>
        <v>0.28899999999999998</v>
      </c>
      <c r="M259" s="1">
        <f>M248-2.5</f>
        <v>-63.240470053549998</v>
      </c>
      <c r="N259" s="1">
        <f t="shared" si="156"/>
        <v>-10.457106781479993</v>
      </c>
      <c r="O259" s="1">
        <f t="shared" si="157"/>
        <v>0.23899999999999999</v>
      </c>
    </row>
    <row r="260" spans="1:16" ht="14">
      <c r="A260" s="1">
        <f t="shared" ref="A260:A265" si="160">A249</f>
        <v>-99.332475578</v>
      </c>
      <c r="B260" s="1">
        <f t="shared" si="154"/>
        <v>0.28899999999999998</v>
      </c>
      <c r="C260" s="1">
        <f t="shared" si="155"/>
        <v>28.803369305999993</v>
      </c>
      <c r="I260" s="1">
        <f t="shared" si="158"/>
        <v>-99.332475578</v>
      </c>
      <c r="J260" s="1">
        <f t="shared" si="153"/>
        <v>-28.803369305999993</v>
      </c>
      <c r="K260" s="1">
        <f t="shared" si="159"/>
        <v>0.28899999999999998</v>
      </c>
      <c r="M260" s="1">
        <f t="shared" ref="M260:M265" si="161">M249</f>
        <v>-68.825907333549992</v>
      </c>
      <c r="N260" s="1">
        <f t="shared" si="156"/>
        <v>-10.457106781479993</v>
      </c>
      <c r="O260" s="1">
        <f t="shared" si="157"/>
        <v>0.23899999999999999</v>
      </c>
    </row>
    <row r="261" spans="1:16" ht="14">
      <c r="A261" s="1">
        <f t="shared" si="160"/>
        <v>-100.630984908</v>
      </c>
      <c r="B261" s="1">
        <f t="shared" si="154"/>
        <v>0.28899999999999998</v>
      </c>
      <c r="C261" s="1">
        <f t="shared" si="155"/>
        <v>28.803369305999993</v>
      </c>
      <c r="I261" s="1">
        <f t="shared" si="158"/>
        <v>-100.630984908</v>
      </c>
      <c r="J261" s="1">
        <f t="shared" si="153"/>
        <v>-28.803369305999993</v>
      </c>
      <c r="K261" s="1">
        <f t="shared" si="159"/>
        <v>0.28899999999999998</v>
      </c>
      <c r="M261" s="1">
        <f t="shared" si="161"/>
        <v>-70.124416663549994</v>
      </c>
      <c r="N261" s="1">
        <f t="shared" si="156"/>
        <v>-10.457106781479993</v>
      </c>
      <c r="O261" s="1">
        <f t="shared" si="157"/>
        <v>0.23899999999999999</v>
      </c>
    </row>
    <row r="262" spans="1:16" ht="14">
      <c r="A262" s="1">
        <f t="shared" si="160"/>
        <v>-99.685934098000004</v>
      </c>
      <c r="B262" s="1">
        <f t="shared" si="154"/>
        <v>0.38</v>
      </c>
      <c r="C262" s="1">
        <f t="shared" si="155"/>
        <v>28.803369305999993</v>
      </c>
      <c r="I262" s="1">
        <f t="shared" si="158"/>
        <v>-99.685934098000004</v>
      </c>
      <c r="J262" s="1">
        <f t="shared" si="153"/>
        <v>-28.803369305999993</v>
      </c>
      <c r="K262" s="1">
        <f t="shared" si="159"/>
        <v>0.38</v>
      </c>
      <c r="M262" s="1">
        <f t="shared" si="161"/>
        <v>-69.179365853549996</v>
      </c>
      <c r="N262" s="1">
        <f t="shared" si="156"/>
        <v>-10.457106781479993</v>
      </c>
      <c r="O262" s="1">
        <f t="shared" si="157"/>
        <v>0.33</v>
      </c>
    </row>
    <row r="263" spans="1:16" ht="14">
      <c r="A263" s="1">
        <f t="shared" si="160"/>
        <v>-100.630984908</v>
      </c>
      <c r="B263" s="1">
        <f t="shared" si="154"/>
        <v>0.5</v>
      </c>
      <c r="C263" s="1">
        <f t="shared" si="155"/>
        <v>28.803369305999993</v>
      </c>
      <c r="I263" s="1">
        <f t="shared" si="158"/>
        <v>-100.630984908</v>
      </c>
      <c r="J263" s="1">
        <f t="shared" si="153"/>
        <v>-28.803369305999993</v>
      </c>
      <c r="K263" s="1">
        <f t="shared" si="159"/>
        <v>0.5</v>
      </c>
      <c r="M263" s="1">
        <f t="shared" si="161"/>
        <v>-70.124416663549994</v>
      </c>
      <c r="N263" s="1">
        <f t="shared" si="156"/>
        <v>-10.457106781479993</v>
      </c>
      <c r="O263" s="1">
        <f t="shared" si="157"/>
        <v>0.45</v>
      </c>
    </row>
    <row r="264" spans="1:16" ht="14">
      <c r="A264" s="1">
        <f t="shared" si="160"/>
        <v>-99.685934098000004</v>
      </c>
      <c r="B264" s="1">
        <f t="shared" si="154"/>
        <v>0.49306937200000001</v>
      </c>
      <c r="C264" s="1">
        <f t="shared" si="155"/>
        <v>28.803369305999993</v>
      </c>
      <c r="I264" s="1">
        <f t="shared" si="158"/>
        <v>-99.685934098000004</v>
      </c>
      <c r="J264" s="1">
        <f t="shared" si="153"/>
        <v>-28.803369305999993</v>
      </c>
      <c r="K264" s="1">
        <f t="shared" si="159"/>
        <v>0.49306937200000001</v>
      </c>
      <c r="M264" s="1">
        <f t="shared" si="161"/>
        <v>-69.179365853549996</v>
      </c>
      <c r="N264" s="1">
        <f t="shared" si="156"/>
        <v>-10.457106781479993</v>
      </c>
      <c r="O264" s="1">
        <f t="shared" si="157"/>
        <v>0.44306937200000002</v>
      </c>
    </row>
    <row r="265" spans="1:16" ht="14">
      <c r="A265" s="1">
        <f t="shared" si="160"/>
        <v>-100.630984908</v>
      </c>
      <c r="B265" s="1">
        <f t="shared" si="154"/>
        <v>-0.1</v>
      </c>
      <c r="C265" s="1">
        <f t="shared" si="155"/>
        <v>28.803369305999993</v>
      </c>
      <c r="I265" s="1">
        <f t="shared" si="158"/>
        <v>-100.630984908</v>
      </c>
      <c r="J265" s="1">
        <f t="shared" si="153"/>
        <v>-28.803369305999993</v>
      </c>
      <c r="K265" s="1">
        <f t="shared" si="159"/>
        <v>-0.1</v>
      </c>
      <c r="M265" s="1">
        <f t="shared" si="161"/>
        <v>-70.124416663549994</v>
      </c>
      <c r="N265" s="1">
        <f t="shared" si="156"/>
        <v>-10.457106781479993</v>
      </c>
      <c r="O265" s="1">
        <f t="shared" si="157"/>
        <v>-0.15000000000000002</v>
      </c>
    </row>
    <row r="266" spans="1:16" ht="14">
      <c r="I266" s="1">
        <f t="shared" si="158"/>
        <v>0</v>
      </c>
      <c r="K266" s="1">
        <f t="shared" si="159"/>
        <v>0</v>
      </c>
    </row>
    <row r="267" spans="1:16" ht="14">
      <c r="A267" s="1">
        <f>A256-2.5</f>
        <v>-95.122038298000007</v>
      </c>
      <c r="B267" s="1">
        <f>B256</f>
        <v>-0.1</v>
      </c>
      <c r="C267" s="1">
        <f>C256</f>
        <v>22.792369306000001</v>
      </c>
      <c r="D267" s="1">
        <f>D256+1</f>
        <v>25</v>
      </c>
      <c r="I267" s="1">
        <f t="shared" si="158"/>
        <v>-95.122038298000007</v>
      </c>
      <c r="J267" s="1">
        <f t="shared" ref="J267:J276" si="162">-1*C267</f>
        <v>-22.792369306000001</v>
      </c>
      <c r="K267" s="1">
        <f t="shared" si="159"/>
        <v>-0.1</v>
      </c>
      <c r="M267" s="1">
        <f>M256-2.5</f>
        <v>-64.615470053549998</v>
      </c>
      <c r="N267" s="1">
        <f>N256</f>
        <v>-4.446106781480001</v>
      </c>
      <c r="O267" s="1">
        <f>O256</f>
        <v>-0.15000000000000002</v>
      </c>
      <c r="P267" s="1">
        <f>P256+1</f>
        <v>25</v>
      </c>
    </row>
    <row r="268" spans="1:16" ht="14">
      <c r="A268" s="1">
        <f>A257-2.5</f>
        <v>-95.122038298000007</v>
      </c>
      <c r="B268" s="1">
        <f>B257</f>
        <v>0.28899999999999998</v>
      </c>
      <c r="C268" s="1">
        <f>C257</f>
        <v>22.792369306000001</v>
      </c>
      <c r="I268" s="1">
        <f t="shared" si="158"/>
        <v>-95.122038298000007</v>
      </c>
      <c r="J268" s="1">
        <f t="shared" si="162"/>
        <v>-22.792369306000001</v>
      </c>
      <c r="K268" s="1">
        <f t="shared" si="159"/>
        <v>0.28899999999999998</v>
      </c>
      <c r="M268" s="1">
        <f>M257-2.5</f>
        <v>-64.615470053549998</v>
      </c>
      <c r="N268" s="1">
        <f>N257</f>
        <v>-4.446106781480001</v>
      </c>
      <c r="O268" s="1">
        <f>O257</f>
        <v>0.23899999999999999</v>
      </c>
    </row>
    <row r="269" spans="1:16" ht="14">
      <c r="A269" s="1">
        <f>A258-2.5</f>
        <v>-95.122038298000007</v>
      </c>
      <c r="B269" s="1">
        <f t="shared" ref="B269:B276" si="163">B258</f>
        <v>0.28899999999999998</v>
      </c>
      <c r="C269" s="1">
        <f t="shared" ref="C269:C276" si="164">C258-2.5</f>
        <v>25.178369305999993</v>
      </c>
      <c r="I269" s="1">
        <f t="shared" si="158"/>
        <v>-95.122038298000007</v>
      </c>
      <c r="J269" s="1">
        <f t="shared" si="162"/>
        <v>-25.178369305999993</v>
      </c>
      <c r="K269" s="1">
        <f t="shared" si="159"/>
        <v>0.28899999999999998</v>
      </c>
      <c r="M269" s="1">
        <f>M258-2.5</f>
        <v>-64.615470053549998</v>
      </c>
      <c r="N269" s="1">
        <f t="shared" ref="N269:N276" si="165">N258+2.5</f>
        <v>-6.8321067814799932</v>
      </c>
      <c r="O269" s="1">
        <f t="shared" ref="O269:O276" si="166">O258</f>
        <v>0.23899999999999999</v>
      </c>
    </row>
    <row r="270" spans="1:16" ht="14">
      <c r="A270" s="1">
        <f>A259-2.5</f>
        <v>-96.247038298000007</v>
      </c>
      <c r="B270" s="1">
        <f t="shared" si="163"/>
        <v>0.28899999999999998</v>
      </c>
      <c r="C270" s="1">
        <f t="shared" si="164"/>
        <v>26.303369305999993</v>
      </c>
      <c r="I270" s="1">
        <f t="shared" si="158"/>
        <v>-96.247038298000007</v>
      </c>
      <c r="J270" s="1">
        <f t="shared" si="162"/>
        <v>-26.303369305999993</v>
      </c>
      <c r="K270" s="1">
        <f t="shared" si="159"/>
        <v>0.28899999999999998</v>
      </c>
      <c r="M270" s="1">
        <f>M259-2.5</f>
        <v>-65.740470053549998</v>
      </c>
      <c r="N270" s="1">
        <f t="shared" si="165"/>
        <v>-7.9571067814799932</v>
      </c>
      <c r="O270" s="1">
        <f t="shared" si="166"/>
        <v>0.23899999999999999</v>
      </c>
    </row>
    <row r="271" spans="1:16" ht="14">
      <c r="A271" s="1">
        <f t="shared" ref="A271:A276" si="167">A260</f>
        <v>-99.332475578</v>
      </c>
      <c r="B271" s="1">
        <f t="shared" si="163"/>
        <v>0.28899999999999998</v>
      </c>
      <c r="C271" s="1">
        <f t="shared" si="164"/>
        <v>26.303369305999993</v>
      </c>
      <c r="I271" s="1">
        <f t="shared" si="158"/>
        <v>-99.332475578</v>
      </c>
      <c r="J271" s="1">
        <f t="shared" si="162"/>
        <v>-26.303369305999993</v>
      </c>
      <c r="K271" s="1">
        <f t="shared" si="159"/>
        <v>0.28899999999999998</v>
      </c>
      <c r="M271" s="1">
        <f t="shared" ref="M271:M276" si="168">M260</f>
        <v>-68.825907333549992</v>
      </c>
      <c r="N271" s="1">
        <f t="shared" si="165"/>
        <v>-7.9571067814799932</v>
      </c>
      <c r="O271" s="1">
        <f t="shared" si="166"/>
        <v>0.23899999999999999</v>
      </c>
    </row>
    <row r="272" spans="1:16" ht="14">
      <c r="A272" s="1">
        <f t="shared" si="167"/>
        <v>-100.630984908</v>
      </c>
      <c r="B272" s="1">
        <f t="shared" si="163"/>
        <v>0.28899999999999998</v>
      </c>
      <c r="C272" s="1">
        <f t="shared" si="164"/>
        <v>26.303369305999993</v>
      </c>
      <c r="I272" s="1">
        <f t="shared" si="158"/>
        <v>-100.630984908</v>
      </c>
      <c r="J272" s="1">
        <f t="shared" si="162"/>
        <v>-26.303369305999993</v>
      </c>
      <c r="K272" s="1">
        <f t="shared" si="159"/>
        <v>0.28899999999999998</v>
      </c>
      <c r="M272" s="1">
        <f t="shared" si="168"/>
        <v>-70.124416663549994</v>
      </c>
      <c r="N272" s="1">
        <f t="shared" si="165"/>
        <v>-7.9571067814799932</v>
      </c>
      <c r="O272" s="1">
        <f t="shared" si="166"/>
        <v>0.23899999999999999</v>
      </c>
    </row>
    <row r="273" spans="1:15" ht="14">
      <c r="A273" s="1">
        <f t="shared" si="167"/>
        <v>-99.685934098000004</v>
      </c>
      <c r="B273" s="1">
        <f t="shared" si="163"/>
        <v>0.38</v>
      </c>
      <c r="C273" s="1">
        <f t="shared" si="164"/>
        <v>26.303369305999993</v>
      </c>
      <c r="I273" s="1">
        <f t="shared" si="158"/>
        <v>-99.685934098000004</v>
      </c>
      <c r="J273" s="1">
        <f t="shared" si="162"/>
        <v>-26.303369305999993</v>
      </c>
      <c r="K273" s="1">
        <f t="shared" si="159"/>
        <v>0.38</v>
      </c>
      <c r="M273" s="1">
        <f t="shared" si="168"/>
        <v>-69.179365853549996</v>
      </c>
      <c r="N273" s="1">
        <f t="shared" si="165"/>
        <v>-7.9571067814799932</v>
      </c>
      <c r="O273" s="1">
        <f t="shared" si="166"/>
        <v>0.33</v>
      </c>
    </row>
    <row r="274" spans="1:15" ht="14">
      <c r="A274" s="1">
        <f t="shared" si="167"/>
        <v>-100.630984908</v>
      </c>
      <c r="B274" s="1">
        <f t="shared" si="163"/>
        <v>0.5</v>
      </c>
      <c r="C274" s="1">
        <f t="shared" si="164"/>
        <v>26.303369305999993</v>
      </c>
      <c r="I274" s="1">
        <f t="shared" si="158"/>
        <v>-100.630984908</v>
      </c>
      <c r="J274" s="1">
        <f t="shared" si="162"/>
        <v>-26.303369305999993</v>
      </c>
      <c r="K274" s="1">
        <f t="shared" si="159"/>
        <v>0.5</v>
      </c>
      <c r="M274" s="1">
        <f t="shared" si="168"/>
        <v>-70.124416663549994</v>
      </c>
      <c r="N274" s="1">
        <f t="shared" si="165"/>
        <v>-7.9571067814799932</v>
      </c>
      <c r="O274" s="1">
        <f t="shared" si="166"/>
        <v>0.45</v>
      </c>
    </row>
    <row r="275" spans="1:15" ht="14">
      <c r="A275" s="1">
        <f t="shared" si="167"/>
        <v>-99.685934098000004</v>
      </c>
      <c r="B275" s="1">
        <f t="shared" si="163"/>
        <v>0.49306937200000001</v>
      </c>
      <c r="C275" s="1">
        <f t="shared" si="164"/>
        <v>26.303369305999993</v>
      </c>
      <c r="I275" s="1">
        <f t="shared" si="158"/>
        <v>-99.685934098000004</v>
      </c>
      <c r="J275" s="1">
        <f t="shared" si="162"/>
        <v>-26.303369305999993</v>
      </c>
      <c r="K275" s="1">
        <f t="shared" si="159"/>
        <v>0.49306937200000001</v>
      </c>
      <c r="M275" s="1">
        <f t="shared" si="168"/>
        <v>-69.179365853549996</v>
      </c>
      <c r="N275" s="1">
        <f t="shared" si="165"/>
        <v>-7.9571067814799932</v>
      </c>
      <c r="O275" s="1">
        <f t="shared" si="166"/>
        <v>0.44306937200000002</v>
      </c>
    </row>
    <row r="276" spans="1:15" ht="14">
      <c r="A276" s="1">
        <f t="shared" si="167"/>
        <v>-100.630984908</v>
      </c>
      <c r="B276" s="1">
        <f t="shared" si="163"/>
        <v>-0.1</v>
      </c>
      <c r="C276" s="1">
        <f t="shared" si="164"/>
        <v>26.303369305999993</v>
      </c>
      <c r="I276" s="1">
        <f t="shared" si="158"/>
        <v>-100.630984908</v>
      </c>
      <c r="J276" s="1">
        <f t="shared" si="162"/>
        <v>-26.303369305999993</v>
      </c>
      <c r="K276" s="1">
        <f t="shared" si="159"/>
        <v>-0.1</v>
      </c>
      <c r="M276" s="1">
        <f t="shared" si="168"/>
        <v>-70.124416663549994</v>
      </c>
      <c r="N276" s="1">
        <f t="shared" si="165"/>
        <v>-7.9571067814799932</v>
      </c>
      <c r="O276" s="1">
        <f t="shared" si="166"/>
        <v>-0.15000000000000002</v>
      </c>
    </row>
    <row r="277" spans="1:15" ht="14">
      <c r="I277" s="1">
        <f t="shared" si="158"/>
        <v>0</v>
      </c>
      <c r="K277" s="1">
        <f t="shared" si="159"/>
        <v>0</v>
      </c>
    </row>
    <row r="278" spans="1:15" ht="14">
      <c r="A278" s="1">
        <f>A279</f>
        <v>-96.997038298000007</v>
      </c>
      <c r="B278" s="1">
        <v>-0.1</v>
      </c>
      <c r="C278" s="1">
        <f>C279</f>
        <v>24.303369306</v>
      </c>
      <c r="D278" s="1">
        <f>D267+1</f>
        <v>26</v>
      </c>
      <c r="I278" s="1">
        <f t="shared" si="158"/>
        <v>-96.997038298000007</v>
      </c>
      <c r="J278" s="1">
        <f t="shared" ref="J278:J288" si="169">-1*C278</f>
        <v>-24.303369306</v>
      </c>
      <c r="K278" s="1">
        <f t="shared" si="159"/>
        <v>-0.1</v>
      </c>
    </row>
    <row r="279" spans="1:15" ht="14">
      <c r="A279" s="1">
        <v>-96.997038298000007</v>
      </c>
      <c r="B279" s="1">
        <v>0.28899999999999998</v>
      </c>
      <c r="C279" s="1">
        <v>24.303369306</v>
      </c>
      <c r="I279" s="1">
        <f t="shared" si="158"/>
        <v>-96.997038298000007</v>
      </c>
      <c r="J279" s="1">
        <f t="shared" si="169"/>
        <v>-24.303369306</v>
      </c>
      <c r="K279" s="1">
        <f t="shared" si="159"/>
        <v>0.28899999999999998</v>
      </c>
    </row>
    <row r="280" spans="1:15" ht="14">
      <c r="A280" s="1">
        <v>-99.26548828</v>
      </c>
      <c r="B280" s="1">
        <v>0.28899999999999998</v>
      </c>
      <c r="C280" s="1">
        <v>24.303369306</v>
      </c>
      <c r="I280" s="1">
        <f t="shared" si="158"/>
        <v>-99.26548828</v>
      </c>
      <c r="J280" s="1">
        <f t="shared" si="169"/>
        <v>-24.303369306</v>
      </c>
      <c r="K280" s="1">
        <f t="shared" si="159"/>
        <v>0.28899999999999998</v>
      </c>
    </row>
    <row r="281" spans="1:15" ht="14">
      <c r="A281" s="1">
        <v>-99.639925595999998</v>
      </c>
      <c r="B281" s="1">
        <f>B279</f>
        <v>0.28899999999999998</v>
      </c>
      <c r="C281" s="1">
        <v>24.303369306</v>
      </c>
      <c r="I281" s="1">
        <f t="shared" si="158"/>
        <v>-99.639925595999998</v>
      </c>
      <c r="J281" s="1">
        <f t="shared" si="169"/>
        <v>-24.303369306</v>
      </c>
      <c r="K281" s="1">
        <f t="shared" si="159"/>
        <v>0.28899999999999998</v>
      </c>
    </row>
    <row r="282" spans="1:15" ht="14">
      <c r="A282" s="1">
        <v>-116.49703829800001</v>
      </c>
      <c r="B282" s="1">
        <f>B280</f>
        <v>0.28899999999999998</v>
      </c>
      <c r="C282" s="1">
        <v>24.303369306</v>
      </c>
      <c r="I282" s="1">
        <f t="shared" si="158"/>
        <v>-116.49703829800001</v>
      </c>
      <c r="J282" s="1">
        <f t="shared" si="169"/>
        <v>-24.303369306</v>
      </c>
      <c r="K282" s="1">
        <f t="shared" si="159"/>
        <v>0.28899999999999998</v>
      </c>
    </row>
    <row r="283" spans="1:15" ht="14">
      <c r="A283" s="1">
        <v>-99.639925595999998</v>
      </c>
      <c r="B283" s="1">
        <v>0.46650635099999999</v>
      </c>
      <c r="C283" s="1">
        <v>24.303369306</v>
      </c>
      <c r="I283" s="1">
        <f t="shared" si="158"/>
        <v>-99.639925595999998</v>
      </c>
      <c r="J283" s="1">
        <f t="shared" si="169"/>
        <v>-24.303369306</v>
      </c>
      <c r="K283" s="1">
        <f t="shared" si="159"/>
        <v>0.46650635099999999</v>
      </c>
    </row>
    <row r="284" spans="1:15" ht="14">
      <c r="A284" s="1">
        <v>-116.49703829800001</v>
      </c>
      <c r="B284" s="1">
        <v>0.49748737300000001</v>
      </c>
      <c r="C284" s="1">
        <v>24.303369306</v>
      </c>
      <c r="I284" s="1">
        <f t="shared" si="158"/>
        <v>-116.49703829800001</v>
      </c>
      <c r="J284" s="1">
        <f t="shared" si="169"/>
        <v>-24.303369306</v>
      </c>
      <c r="K284" s="1">
        <f t="shared" si="159"/>
        <v>0.49748737300000001</v>
      </c>
    </row>
    <row r="285" spans="1:15" ht="14">
      <c r="A285" s="1">
        <v>-116.49703829800001</v>
      </c>
      <c r="B285" s="1">
        <v>-0.1</v>
      </c>
      <c r="C285" s="1">
        <v>24.303369306</v>
      </c>
      <c r="I285" s="1">
        <f t="shared" si="158"/>
        <v>-116.49703829800001</v>
      </c>
      <c r="J285" s="1">
        <f t="shared" si="169"/>
        <v>-24.303369306</v>
      </c>
      <c r="K285" s="1">
        <f t="shared" si="159"/>
        <v>-0.1</v>
      </c>
    </row>
    <row r="286" spans="1:15" ht="14">
      <c r="I286" s="1">
        <f t="shared" si="158"/>
        <v>0</v>
      </c>
      <c r="J286" s="1">
        <f t="shared" si="169"/>
        <v>0</v>
      </c>
      <c r="K286" s="1">
        <f t="shared" si="159"/>
        <v>0</v>
      </c>
    </row>
    <row r="287" spans="1:15" ht="14">
      <c r="A287" s="1">
        <v>-104.18453829800001</v>
      </c>
      <c r="B287" s="1">
        <v>-0.1</v>
      </c>
      <c r="C287" s="1">
        <v>32.303369306</v>
      </c>
      <c r="D287" s="1">
        <v>26</v>
      </c>
      <c r="I287" s="1">
        <f t="shared" si="158"/>
        <v>-104.18453829800001</v>
      </c>
      <c r="J287" s="1">
        <f t="shared" si="169"/>
        <v>-32.303369306</v>
      </c>
      <c r="K287" s="1">
        <f t="shared" si="159"/>
        <v>-0.1</v>
      </c>
    </row>
    <row r="288" spans="1:15" ht="14">
      <c r="A288" s="1">
        <v>-104.18453829800001</v>
      </c>
      <c r="B288" s="1">
        <v>0.05</v>
      </c>
      <c r="C288" s="1">
        <v>32.303369306</v>
      </c>
      <c r="I288" s="1">
        <f t="shared" si="158"/>
        <v>-104.18453829800001</v>
      </c>
      <c r="J288" s="1">
        <f t="shared" si="169"/>
        <v>-32.303369306</v>
      </c>
      <c r="K288" s="1">
        <f t="shared" si="159"/>
        <v>0.05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74"/>
  <sheetViews>
    <sheetView zoomScaleNormal="100" workbookViewId="0">
      <selection activeCell="D8" sqref="D8"/>
    </sheetView>
  </sheetViews>
  <sheetFormatPr defaultColWidth="12.6328125" defaultRowHeight="12.5"/>
  <sheetData>
    <row r="1" spans="1:3" ht="14">
      <c r="A1" s="1">
        <f>'UP to Date'!K4</f>
        <v>85.717961701999997</v>
      </c>
      <c r="B1" s="1">
        <f>'UP to Date'!L4</f>
        <v>4.4523693060000014</v>
      </c>
      <c r="C1" s="1">
        <f>'UP to Date'!M4</f>
        <v>5</v>
      </c>
    </row>
    <row r="2" spans="1:3" ht="14">
      <c r="A2" s="1">
        <f>'UP to Date'!K5</f>
        <v>85.717961701999997</v>
      </c>
      <c r="B2" s="1">
        <f>'UP to Date'!L5</f>
        <v>4.4523693060000014</v>
      </c>
      <c r="C2" s="1">
        <f>'UP to Date'!M5</f>
        <v>-0.23899999999999999</v>
      </c>
    </row>
    <row r="3" spans="1:3" ht="14">
      <c r="A3" s="1">
        <f>'UP to Date'!K6</f>
        <v>85.717961701999997</v>
      </c>
      <c r="B3" s="1">
        <f>'UP to Date'!L6</f>
        <v>66.83836930599999</v>
      </c>
      <c r="C3" s="1">
        <f>'UP to Date'!M6</f>
        <v>-0.23899999999999999</v>
      </c>
    </row>
    <row r="4" spans="1:3" ht="14">
      <c r="A4" s="1">
        <f>'UP to Date'!K7</f>
        <v>84.592961701999997</v>
      </c>
      <c r="B4" s="1">
        <f>'UP to Date'!L7</f>
        <v>67.96336930599999</v>
      </c>
      <c r="C4" s="1">
        <f>'UP to Date'!M7</f>
        <v>-0.23899999999999999</v>
      </c>
    </row>
    <row r="5" spans="1:3" ht="14">
      <c r="A5" s="1">
        <f>'UP to Date'!K8</f>
        <v>21.507524422000003</v>
      </c>
      <c r="B5" s="1">
        <f>'UP to Date'!L8</f>
        <v>67.96336930599999</v>
      </c>
      <c r="C5" s="1">
        <f>'UP to Date'!M8</f>
        <v>-0.23899999999999999</v>
      </c>
    </row>
    <row r="6" spans="1:3" ht="14">
      <c r="A6" s="1">
        <f>'UP to Date'!K9</f>
        <v>20.209015092000001</v>
      </c>
      <c r="B6" s="1">
        <f>'UP to Date'!L9</f>
        <v>67.96336930599999</v>
      </c>
      <c r="C6" s="1">
        <f>'UP to Date'!M9</f>
        <v>-0.23899999999999999</v>
      </c>
    </row>
    <row r="7" spans="1:3" ht="14">
      <c r="A7" s="1">
        <f>'UP to Date'!K10</f>
        <v>21.154065901999999</v>
      </c>
      <c r="B7" s="1">
        <f>'UP to Date'!L10</f>
        <v>67.96336930599999</v>
      </c>
      <c r="C7" s="1">
        <f>'UP to Date'!M10</f>
        <v>-0.33</v>
      </c>
    </row>
    <row r="8" spans="1:3" ht="14">
      <c r="A8" s="1">
        <f>'UP to Date'!K11</f>
        <v>20.209015092000001</v>
      </c>
      <c r="B8" s="1">
        <f>'UP to Date'!L11</f>
        <v>67.96336930599999</v>
      </c>
      <c r="C8" s="1">
        <f>'UP to Date'!M11</f>
        <v>-0.45</v>
      </c>
    </row>
    <row r="9" spans="1:3" ht="14">
      <c r="A9" s="1">
        <f>'UP to Date'!K12</f>
        <v>21.154065901999999</v>
      </c>
      <c r="B9" s="1">
        <f>'UP to Date'!L12</f>
        <v>67.96336930599999</v>
      </c>
      <c r="C9" s="1">
        <f>'UP to Date'!M12</f>
        <v>-0.45</v>
      </c>
    </row>
    <row r="10" spans="1:3" ht="14">
      <c r="A10" s="1">
        <f>'UP to Date'!K13</f>
        <v>20.209015092000001</v>
      </c>
      <c r="B10" s="1">
        <f>'UP to Date'!L13</f>
        <v>67.96336930599999</v>
      </c>
      <c r="C10" s="1">
        <f>'UP to Date'!M13</f>
        <v>5</v>
      </c>
    </row>
    <row r="11" spans="1:3" ht="14">
      <c r="A11" s="1">
        <f>'UP to Date'!K14</f>
        <v>83.217961701999997</v>
      </c>
      <c r="B11" s="1">
        <f>'UP to Date'!L14</f>
        <v>4.4523693060000014</v>
      </c>
      <c r="C11" s="1">
        <f>'UP to Date'!M14</f>
        <v>5</v>
      </c>
    </row>
    <row r="12" spans="1:3" ht="14">
      <c r="A12" s="1">
        <f>'UP to Date'!K15</f>
        <v>83.217961701999997</v>
      </c>
      <c r="B12" s="1">
        <f>'UP to Date'!L15</f>
        <v>4.4523693060000014</v>
      </c>
      <c r="C12" s="1">
        <f>'UP to Date'!M15</f>
        <v>-0.23899999999999999</v>
      </c>
    </row>
    <row r="13" spans="1:3" ht="14">
      <c r="A13" s="1">
        <f>'UP to Date'!K16</f>
        <v>83.217961701999997</v>
      </c>
      <c r="B13" s="1">
        <f>'UP to Date'!L16</f>
        <v>64.33836930599999</v>
      </c>
      <c r="C13" s="1">
        <f>'UP to Date'!M16</f>
        <v>-0.23899999999999999</v>
      </c>
    </row>
    <row r="14" spans="1:3" ht="14">
      <c r="A14" s="1">
        <f>'UP to Date'!K17</f>
        <v>82.092961701999997</v>
      </c>
      <c r="B14" s="1">
        <f>'UP to Date'!L17</f>
        <v>65.46336930599999</v>
      </c>
      <c r="C14" s="1">
        <f>'UP to Date'!M17</f>
        <v>-0.23899999999999999</v>
      </c>
    </row>
    <row r="15" spans="1:3" ht="14">
      <c r="A15" s="1">
        <f>'UP to Date'!K18</f>
        <v>21.507524422000003</v>
      </c>
      <c r="B15" s="1">
        <f>'UP to Date'!L18</f>
        <v>65.46336930599999</v>
      </c>
      <c r="C15" s="1">
        <f>'UP to Date'!M18</f>
        <v>-0.23899999999999999</v>
      </c>
    </row>
    <row r="16" spans="1:3" ht="14">
      <c r="A16" s="1">
        <f>'UP to Date'!K19</f>
        <v>20.209015092000001</v>
      </c>
      <c r="B16" s="1">
        <f>'UP to Date'!L19</f>
        <v>65.46336930599999</v>
      </c>
      <c r="C16" s="1">
        <f>'UP to Date'!M19</f>
        <v>-0.23899999999999999</v>
      </c>
    </row>
    <row r="17" spans="1:3" ht="14">
      <c r="A17" s="1">
        <f>'UP to Date'!K20</f>
        <v>21.154065901999999</v>
      </c>
      <c r="B17" s="1">
        <f>'UP to Date'!L20</f>
        <v>65.46336930599999</v>
      </c>
      <c r="C17" s="1">
        <f>'UP to Date'!M20</f>
        <v>-0.33</v>
      </c>
    </row>
    <row r="18" spans="1:3" ht="14">
      <c r="A18" s="1">
        <f>'UP to Date'!K21</f>
        <v>20.209015092000001</v>
      </c>
      <c r="B18" s="1">
        <f>'UP to Date'!L21</f>
        <v>65.46336930599999</v>
      </c>
      <c r="C18" s="1">
        <f>'UP to Date'!M21</f>
        <v>-0.45</v>
      </c>
    </row>
    <row r="19" spans="1:3" ht="14">
      <c r="A19" s="1">
        <f>'UP to Date'!K22</f>
        <v>21.154065901999999</v>
      </c>
      <c r="B19" s="1">
        <f>'UP to Date'!L22</f>
        <v>65.46336930599999</v>
      </c>
      <c r="C19" s="1">
        <f>'UP to Date'!M22</f>
        <v>-0.45</v>
      </c>
    </row>
    <row r="20" spans="1:3" ht="14">
      <c r="A20" s="1">
        <f>'UP to Date'!K23</f>
        <v>20.209015092000001</v>
      </c>
      <c r="B20" s="1">
        <f>'UP to Date'!L23</f>
        <v>65.46336930599999</v>
      </c>
      <c r="C20" s="1">
        <f>'UP to Date'!M23</f>
        <v>5</v>
      </c>
    </row>
    <row r="21" spans="1:3" ht="14">
      <c r="A21" s="1">
        <f>'UP to Date'!K24</f>
        <v>80.717961701999997</v>
      </c>
      <c r="B21" s="1">
        <f>'UP to Date'!L24</f>
        <v>4.4523693060000014</v>
      </c>
      <c r="C21" s="1">
        <f>'UP to Date'!M24</f>
        <v>5</v>
      </c>
    </row>
    <row r="22" spans="1:3" ht="14">
      <c r="A22" s="1">
        <f>'UP to Date'!K25</f>
        <v>80.717961701999997</v>
      </c>
      <c r="B22" s="1">
        <f>'UP to Date'!L25</f>
        <v>4.4523693060000014</v>
      </c>
      <c r="C22" s="1">
        <f>'UP to Date'!M25</f>
        <v>-0.23899999999999999</v>
      </c>
    </row>
    <row r="23" spans="1:3" ht="14">
      <c r="A23" s="1">
        <f>'UP to Date'!K26</f>
        <v>80.717961701999997</v>
      </c>
      <c r="B23" s="1">
        <f>'UP to Date'!L26</f>
        <v>61.83836930599999</v>
      </c>
      <c r="C23" s="1">
        <f>'UP to Date'!M26</f>
        <v>-0.23899999999999999</v>
      </c>
    </row>
    <row r="24" spans="1:3" ht="14">
      <c r="A24" s="1">
        <f>'UP to Date'!K27</f>
        <v>79.592961701999997</v>
      </c>
      <c r="B24" s="1">
        <f>'UP to Date'!L27</f>
        <v>62.96336930599999</v>
      </c>
      <c r="C24" s="1">
        <f>'UP to Date'!M27</f>
        <v>-0.23899999999999999</v>
      </c>
    </row>
    <row r="25" spans="1:3" ht="14">
      <c r="A25" s="1">
        <f>'UP to Date'!K28</f>
        <v>21.507524422000003</v>
      </c>
      <c r="B25" s="1">
        <f>'UP to Date'!L28</f>
        <v>62.96336930599999</v>
      </c>
      <c r="C25" s="1">
        <f>'UP to Date'!M28</f>
        <v>-0.23899999999999999</v>
      </c>
    </row>
    <row r="26" spans="1:3" ht="14">
      <c r="A26" s="1">
        <f>'UP to Date'!K29</f>
        <v>20.209015092000001</v>
      </c>
      <c r="B26" s="1">
        <f>'UP to Date'!L29</f>
        <v>62.96336930599999</v>
      </c>
      <c r="C26" s="1">
        <f>'UP to Date'!M29</f>
        <v>-0.23899999999999999</v>
      </c>
    </row>
    <row r="27" spans="1:3" ht="14">
      <c r="A27" s="1">
        <f>'UP to Date'!K30</f>
        <v>21.154065901999999</v>
      </c>
      <c r="B27" s="1">
        <f>'UP to Date'!L30</f>
        <v>62.96336930599999</v>
      </c>
      <c r="C27" s="1">
        <f>'UP to Date'!M30</f>
        <v>-0.33</v>
      </c>
    </row>
    <row r="28" spans="1:3" ht="14">
      <c r="A28" s="1">
        <f>'UP to Date'!K31</f>
        <v>20.209015092000001</v>
      </c>
      <c r="B28" s="1">
        <f>'UP to Date'!L31</f>
        <v>62.96336930599999</v>
      </c>
      <c r="C28" s="1">
        <f>'UP to Date'!M31</f>
        <v>-0.45</v>
      </c>
    </row>
    <row r="29" spans="1:3" ht="14">
      <c r="A29" s="1">
        <f>'UP to Date'!K32</f>
        <v>21.154065901999999</v>
      </c>
      <c r="B29" s="1">
        <f>'UP to Date'!L32</f>
        <v>62.96336930599999</v>
      </c>
      <c r="C29" s="1">
        <f>'UP to Date'!M32</f>
        <v>-0.45</v>
      </c>
    </row>
    <row r="30" spans="1:3" ht="14">
      <c r="A30" s="1">
        <f>'UP to Date'!K33</f>
        <v>20.209015092000001</v>
      </c>
      <c r="B30" s="1">
        <f>'UP to Date'!L33</f>
        <v>62.96336930599999</v>
      </c>
      <c r="C30" s="1">
        <f>'UP to Date'!M33</f>
        <v>5</v>
      </c>
    </row>
    <row r="31" spans="1:3" ht="14">
      <c r="A31" s="1">
        <f>'UP to Date'!K34</f>
        <v>78.217961701999997</v>
      </c>
      <c r="B31" s="1">
        <f>'UP to Date'!L34</f>
        <v>4.4523693060000014</v>
      </c>
      <c r="C31" s="1">
        <f>'UP to Date'!M34</f>
        <v>5</v>
      </c>
    </row>
    <row r="32" spans="1:3" ht="14">
      <c r="A32" s="1">
        <f>'UP to Date'!K35</f>
        <v>78.217961701999997</v>
      </c>
      <c r="B32" s="1">
        <f>'UP to Date'!L35</f>
        <v>4.4523693060000014</v>
      </c>
      <c r="C32" s="1">
        <f>'UP to Date'!M35</f>
        <v>-0.23899999999999999</v>
      </c>
    </row>
    <row r="33" spans="1:3" ht="14">
      <c r="A33" s="1">
        <f>'UP to Date'!K36</f>
        <v>78.217961701999997</v>
      </c>
      <c r="B33" s="1">
        <f>'UP to Date'!L36</f>
        <v>59.33836930599999</v>
      </c>
      <c r="C33" s="1">
        <f>'UP to Date'!M36</f>
        <v>-0.23899999999999999</v>
      </c>
    </row>
    <row r="34" spans="1:3" ht="14">
      <c r="A34" s="1">
        <f>'UP to Date'!K37</f>
        <v>77.092961701999997</v>
      </c>
      <c r="B34" s="1">
        <f>'UP to Date'!L37</f>
        <v>60.46336930599999</v>
      </c>
      <c r="C34" s="1">
        <f>'UP to Date'!M37</f>
        <v>-0.23899999999999999</v>
      </c>
    </row>
    <row r="35" spans="1:3" ht="14">
      <c r="A35" s="1">
        <f>'UP to Date'!K38</f>
        <v>21.507524422000003</v>
      </c>
      <c r="B35" s="1">
        <f>'UP to Date'!L38</f>
        <v>60.46336930599999</v>
      </c>
      <c r="C35" s="1">
        <f>'UP to Date'!M38</f>
        <v>-0.23899999999999999</v>
      </c>
    </row>
    <row r="36" spans="1:3" ht="14">
      <c r="A36" s="1">
        <f>'UP to Date'!K39</f>
        <v>20.209015092000001</v>
      </c>
      <c r="B36" s="1">
        <f>'UP to Date'!L39</f>
        <v>60.46336930599999</v>
      </c>
      <c r="C36" s="1">
        <f>'UP to Date'!M39</f>
        <v>-0.23899999999999999</v>
      </c>
    </row>
    <row r="37" spans="1:3" ht="14">
      <c r="A37" s="1">
        <f>'UP to Date'!K40</f>
        <v>21.154065901999999</v>
      </c>
      <c r="B37" s="1">
        <f>'UP to Date'!L40</f>
        <v>60.46336930599999</v>
      </c>
      <c r="C37" s="1">
        <f>'UP to Date'!M40</f>
        <v>-0.33</v>
      </c>
    </row>
    <row r="38" spans="1:3" ht="14">
      <c r="A38" s="1">
        <f>'UP to Date'!K41</f>
        <v>20.209015092000001</v>
      </c>
      <c r="B38" s="1">
        <f>'UP to Date'!L41</f>
        <v>60.46336930599999</v>
      </c>
      <c r="C38" s="1">
        <f>'UP to Date'!M41</f>
        <v>-0.45</v>
      </c>
    </row>
    <row r="39" spans="1:3" ht="14">
      <c r="A39" s="1">
        <f>'UP to Date'!K42</f>
        <v>21.154065901999999</v>
      </c>
      <c r="B39" s="1">
        <f>'UP to Date'!L42</f>
        <v>60.46336930599999</v>
      </c>
      <c r="C39" s="1">
        <f>'UP to Date'!M42</f>
        <v>-0.45</v>
      </c>
    </row>
    <row r="40" spans="1:3" ht="14">
      <c r="A40" s="1">
        <f>'UP to Date'!K43</f>
        <v>20.209015092000001</v>
      </c>
      <c r="B40" s="1">
        <f>'UP to Date'!L43</f>
        <v>60.46336930599999</v>
      </c>
      <c r="C40" s="1">
        <f>'UP to Date'!M43</f>
        <v>5</v>
      </c>
    </row>
    <row r="41" spans="1:3" ht="14">
      <c r="A41" s="1">
        <f>'UP to Date'!K44</f>
        <v>75.717961701999997</v>
      </c>
      <c r="B41" s="1">
        <f>'UP to Date'!L44</f>
        <v>4.4523693060000014</v>
      </c>
      <c r="C41" s="1">
        <f>'UP to Date'!M44</f>
        <v>5</v>
      </c>
    </row>
    <row r="42" spans="1:3" ht="14">
      <c r="A42" s="1">
        <f>'UP to Date'!K45</f>
        <v>75.717961701999997</v>
      </c>
      <c r="B42" s="1">
        <f>'UP to Date'!L45</f>
        <v>4.4523693060000014</v>
      </c>
      <c r="C42" s="1">
        <f>'UP to Date'!M45</f>
        <v>-0.23899999999999999</v>
      </c>
    </row>
    <row r="43" spans="1:3" ht="14">
      <c r="A43" s="1">
        <f>'UP to Date'!K46</f>
        <v>75.717961701999997</v>
      </c>
      <c r="B43" s="1">
        <f>'UP to Date'!L46</f>
        <v>56.83836930599999</v>
      </c>
      <c r="C43" s="1">
        <f>'UP to Date'!M46</f>
        <v>-0.23899999999999999</v>
      </c>
    </row>
    <row r="44" spans="1:3" ht="14">
      <c r="A44" s="1">
        <f>'UP to Date'!K47</f>
        <v>74.592961701999997</v>
      </c>
      <c r="B44" s="1">
        <f>'UP to Date'!L47</f>
        <v>57.96336930599999</v>
      </c>
      <c r="C44" s="1">
        <f>'UP to Date'!M47</f>
        <v>-0.23899999999999999</v>
      </c>
    </row>
    <row r="45" spans="1:3" ht="14">
      <c r="A45" s="1">
        <f>'UP to Date'!K48</f>
        <v>21.507524422000003</v>
      </c>
      <c r="B45" s="1">
        <f>'UP to Date'!L48</f>
        <v>57.96336930599999</v>
      </c>
      <c r="C45" s="1">
        <f>'UP to Date'!M48</f>
        <v>-0.23899999999999999</v>
      </c>
    </row>
    <row r="46" spans="1:3" ht="14">
      <c r="A46" s="1">
        <f>'UP to Date'!K49</f>
        <v>20.209015092000001</v>
      </c>
      <c r="B46" s="1">
        <f>'UP to Date'!L49</f>
        <v>57.96336930599999</v>
      </c>
      <c r="C46" s="1">
        <f>'UP to Date'!M49</f>
        <v>-0.23899999999999999</v>
      </c>
    </row>
    <row r="47" spans="1:3" ht="14">
      <c r="A47" s="1">
        <f>'UP to Date'!K50</f>
        <v>21.154065901999999</v>
      </c>
      <c r="B47" s="1">
        <f>'UP to Date'!L50</f>
        <v>57.96336930599999</v>
      </c>
      <c r="C47" s="1">
        <f>'UP to Date'!M50</f>
        <v>-0.33</v>
      </c>
    </row>
    <row r="48" spans="1:3" ht="14">
      <c r="A48" s="1">
        <f>'UP to Date'!K51</f>
        <v>20.209015092000001</v>
      </c>
      <c r="B48" s="1">
        <f>'UP to Date'!L51</f>
        <v>57.96336930599999</v>
      </c>
      <c r="C48" s="1">
        <f>'UP to Date'!M51</f>
        <v>-0.45</v>
      </c>
    </row>
    <row r="49" spans="1:3" ht="14">
      <c r="A49" s="1">
        <f>'UP to Date'!K52</f>
        <v>21.154065901999999</v>
      </c>
      <c r="B49" s="1">
        <f>'UP to Date'!L52</f>
        <v>57.96336930599999</v>
      </c>
      <c r="C49" s="1">
        <f>'UP to Date'!M52</f>
        <v>-0.45</v>
      </c>
    </row>
    <row r="50" spans="1:3" ht="14">
      <c r="A50" s="1">
        <f>'UP to Date'!K53</f>
        <v>20.209015092000001</v>
      </c>
      <c r="B50" s="1">
        <f>'UP to Date'!L53</f>
        <v>57.96336930599999</v>
      </c>
      <c r="C50" s="1">
        <f>'UP to Date'!M53</f>
        <v>5</v>
      </c>
    </row>
    <row r="51" spans="1:3" ht="14">
      <c r="A51" s="1">
        <f>'UP to Date'!K54</f>
        <v>73.217961701999997</v>
      </c>
      <c r="B51" s="1">
        <f>'UP to Date'!L54</f>
        <v>4.4523693060000014</v>
      </c>
      <c r="C51" s="1">
        <f>'UP to Date'!M54</f>
        <v>5</v>
      </c>
    </row>
    <row r="52" spans="1:3" ht="14">
      <c r="A52" s="1">
        <f>'UP to Date'!K55</f>
        <v>73.217961701999997</v>
      </c>
      <c r="B52" s="1">
        <f>'UP to Date'!L55</f>
        <v>4.4523693060000014</v>
      </c>
      <c r="C52" s="1">
        <f>'UP to Date'!M55</f>
        <v>-0.23899999999999999</v>
      </c>
    </row>
    <row r="53" spans="1:3" ht="14">
      <c r="A53" s="1">
        <f>'UP to Date'!K56</f>
        <v>73.217961701999997</v>
      </c>
      <c r="B53" s="1">
        <f>'UP to Date'!L56</f>
        <v>54.33836930599999</v>
      </c>
      <c r="C53" s="1">
        <f>'UP to Date'!M56</f>
        <v>-0.23899999999999999</v>
      </c>
    </row>
    <row r="54" spans="1:3" ht="14">
      <c r="A54" s="1">
        <f>'UP to Date'!K57</f>
        <v>72.092961701999997</v>
      </c>
      <c r="B54" s="1">
        <f>'UP to Date'!L57</f>
        <v>55.46336930599999</v>
      </c>
      <c r="C54" s="1">
        <f>'UP to Date'!M57</f>
        <v>-0.23899999999999999</v>
      </c>
    </row>
    <row r="55" spans="1:3" ht="14">
      <c r="A55" s="1">
        <f>'UP to Date'!K58</f>
        <v>21.507524422000003</v>
      </c>
      <c r="B55" s="1">
        <f>'UP to Date'!L58</f>
        <v>55.46336930599999</v>
      </c>
      <c r="C55" s="1">
        <f>'UP to Date'!M58</f>
        <v>-0.23899999999999999</v>
      </c>
    </row>
    <row r="56" spans="1:3" ht="14">
      <c r="A56" s="1">
        <f>'UP to Date'!K59</f>
        <v>20.209015092000001</v>
      </c>
      <c r="B56" s="1">
        <f>'UP to Date'!L59</f>
        <v>55.46336930599999</v>
      </c>
      <c r="C56" s="1">
        <f>'UP to Date'!M59</f>
        <v>-0.23899999999999999</v>
      </c>
    </row>
    <row r="57" spans="1:3" ht="14">
      <c r="A57" s="1">
        <f>'UP to Date'!K60</f>
        <v>21.154065901999999</v>
      </c>
      <c r="B57" s="1">
        <f>'UP to Date'!L60</f>
        <v>55.46336930599999</v>
      </c>
      <c r="C57" s="1">
        <f>'UP to Date'!M60</f>
        <v>-0.33</v>
      </c>
    </row>
    <row r="58" spans="1:3" ht="14">
      <c r="A58" s="1">
        <f>'UP to Date'!K61</f>
        <v>20.209015092000001</v>
      </c>
      <c r="B58" s="1">
        <f>'UP to Date'!L61</f>
        <v>55.46336930599999</v>
      </c>
      <c r="C58" s="1">
        <f>'UP to Date'!M61</f>
        <v>-0.45</v>
      </c>
    </row>
    <row r="59" spans="1:3" ht="14">
      <c r="A59" s="1">
        <f>'UP to Date'!K62</f>
        <v>21.154065901999999</v>
      </c>
      <c r="B59" s="1">
        <f>'UP to Date'!L62</f>
        <v>55.46336930599999</v>
      </c>
      <c r="C59" s="1">
        <f>'UP to Date'!M62</f>
        <v>-0.45</v>
      </c>
    </row>
    <row r="60" spans="1:3" ht="14">
      <c r="A60" s="1">
        <f>'UP to Date'!K63</f>
        <v>20.209015092000001</v>
      </c>
      <c r="B60" s="1">
        <f>'UP to Date'!L63</f>
        <v>55.46336930599999</v>
      </c>
      <c r="C60" s="1">
        <f>'UP to Date'!M63</f>
        <v>5</v>
      </c>
    </row>
    <row r="61" spans="1:3" ht="14">
      <c r="A61" s="1">
        <f>'UP to Date'!K64</f>
        <v>70.717961701999997</v>
      </c>
      <c r="B61" s="1">
        <f>'UP to Date'!L64</f>
        <v>4.4523693060000014</v>
      </c>
      <c r="C61" s="1">
        <f>'UP to Date'!M64</f>
        <v>5</v>
      </c>
    </row>
    <row r="62" spans="1:3" ht="14">
      <c r="A62" s="1">
        <f>'UP to Date'!K65</f>
        <v>70.717961701999997</v>
      </c>
      <c r="B62" s="1">
        <f>'UP to Date'!L65</f>
        <v>4.4523693060000014</v>
      </c>
      <c r="C62" s="1">
        <f>'UP to Date'!M65</f>
        <v>-0.23899999999999999</v>
      </c>
    </row>
    <row r="63" spans="1:3" ht="14">
      <c r="A63" s="1">
        <f>'UP to Date'!K66</f>
        <v>70.717961701999997</v>
      </c>
      <c r="B63" s="1">
        <f>'UP to Date'!L66</f>
        <v>51.83836930599999</v>
      </c>
      <c r="C63" s="1">
        <f>'UP to Date'!M66</f>
        <v>-0.23899999999999999</v>
      </c>
    </row>
    <row r="64" spans="1:3" ht="14">
      <c r="A64" s="1">
        <f>'UP to Date'!K67</f>
        <v>69.592961701999997</v>
      </c>
      <c r="B64" s="1">
        <f>'UP to Date'!L67</f>
        <v>52.96336930599999</v>
      </c>
      <c r="C64" s="1">
        <f>'UP to Date'!M67</f>
        <v>-0.23899999999999999</v>
      </c>
    </row>
    <row r="65" spans="1:3" ht="14">
      <c r="A65" s="1">
        <f>'UP to Date'!K68</f>
        <v>21.507524422000003</v>
      </c>
      <c r="B65" s="1">
        <f>'UP to Date'!L68</f>
        <v>52.96336930599999</v>
      </c>
      <c r="C65" s="1">
        <f>'UP to Date'!M68</f>
        <v>-0.23899999999999999</v>
      </c>
    </row>
    <row r="66" spans="1:3" ht="14">
      <c r="A66" s="1">
        <f>'UP to Date'!K69</f>
        <v>20.209015092000001</v>
      </c>
      <c r="B66" s="1">
        <f>'UP to Date'!L69</f>
        <v>52.96336930599999</v>
      </c>
      <c r="C66" s="1">
        <f>'UP to Date'!M69</f>
        <v>-0.23899999999999999</v>
      </c>
    </row>
    <row r="67" spans="1:3" ht="14">
      <c r="A67" s="1">
        <f>'UP to Date'!K70</f>
        <v>21.154065901999999</v>
      </c>
      <c r="B67" s="1">
        <f>'UP to Date'!L70</f>
        <v>52.96336930599999</v>
      </c>
      <c r="C67" s="1">
        <f>'UP to Date'!M70</f>
        <v>-0.33</v>
      </c>
    </row>
    <row r="68" spans="1:3" ht="14">
      <c r="A68" s="1">
        <f>'UP to Date'!K71</f>
        <v>20.209015092000001</v>
      </c>
      <c r="B68" s="1">
        <f>'UP to Date'!L71</f>
        <v>52.96336930599999</v>
      </c>
      <c r="C68" s="1">
        <f>'UP to Date'!M71</f>
        <v>-0.45</v>
      </c>
    </row>
    <row r="69" spans="1:3" ht="14">
      <c r="A69" s="1">
        <f>'UP to Date'!K72</f>
        <v>21.154065901999999</v>
      </c>
      <c r="B69" s="1">
        <f>'UP to Date'!L72</f>
        <v>52.96336930599999</v>
      </c>
      <c r="C69" s="1">
        <f>'UP to Date'!M72</f>
        <v>-0.45</v>
      </c>
    </row>
    <row r="70" spans="1:3" ht="14">
      <c r="A70" s="1">
        <f>'UP to Date'!K73</f>
        <v>20.209015092000001</v>
      </c>
      <c r="B70" s="1">
        <f>'UP to Date'!L73</f>
        <v>52.96336930599999</v>
      </c>
      <c r="C70" s="1">
        <f>'UP to Date'!M73</f>
        <v>5</v>
      </c>
    </row>
    <row r="71" spans="1:3" ht="14">
      <c r="A71" s="1">
        <f>'UP to Date'!K74</f>
        <v>68.217961701999997</v>
      </c>
      <c r="B71" s="1">
        <f>'UP to Date'!L74</f>
        <v>4.4523693060000014</v>
      </c>
      <c r="C71" s="1">
        <f>'UP to Date'!M74</f>
        <v>5</v>
      </c>
    </row>
    <row r="72" spans="1:3" ht="14">
      <c r="A72" s="1">
        <f>'UP to Date'!K75</f>
        <v>68.217961701999997</v>
      </c>
      <c r="B72" s="1">
        <f>'UP to Date'!L75</f>
        <v>4.4523693060000014</v>
      </c>
      <c r="C72" s="1">
        <f>'UP to Date'!M75</f>
        <v>-0.23899999999999999</v>
      </c>
    </row>
    <row r="73" spans="1:3" ht="14">
      <c r="A73" s="1">
        <f>'UP to Date'!K76</f>
        <v>68.217961701999997</v>
      </c>
      <c r="B73" s="1">
        <f>'UP to Date'!L76</f>
        <v>49.33836930599999</v>
      </c>
      <c r="C73" s="1">
        <f>'UP to Date'!M76</f>
        <v>-0.23899999999999999</v>
      </c>
    </row>
    <row r="74" spans="1:3" ht="14">
      <c r="A74" s="1">
        <f>'UP to Date'!K77</f>
        <v>67.092961701999997</v>
      </c>
      <c r="B74" s="1">
        <f>'UP to Date'!L77</f>
        <v>50.46336930599999</v>
      </c>
      <c r="C74" s="1">
        <f>'UP to Date'!M77</f>
        <v>-0.23899999999999999</v>
      </c>
    </row>
    <row r="75" spans="1:3" ht="14">
      <c r="A75" s="1">
        <f>'UP to Date'!K78</f>
        <v>21.507524422000003</v>
      </c>
      <c r="B75" s="1">
        <f>'UP to Date'!L78</f>
        <v>50.46336930599999</v>
      </c>
      <c r="C75" s="1">
        <f>'UP to Date'!M78</f>
        <v>-0.23899999999999999</v>
      </c>
    </row>
    <row r="76" spans="1:3" ht="14">
      <c r="A76" s="1">
        <f>'UP to Date'!K79</f>
        <v>20.209015092000001</v>
      </c>
      <c r="B76" s="1">
        <f>'UP to Date'!L79</f>
        <v>50.46336930599999</v>
      </c>
      <c r="C76" s="1">
        <f>'UP to Date'!M79</f>
        <v>-0.23899999999999999</v>
      </c>
    </row>
    <row r="77" spans="1:3" ht="14">
      <c r="A77" s="1">
        <f>'UP to Date'!K80</f>
        <v>21.154065901999999</v>
      </c>
      <c r="B77" s="1">
        <f>'UP to Date'!L80</f>
        <v>50.46336930599999</v>
      </c>
      <c r="C77" s="1">
        <f>'UP to Date'!M80</f>
        <v>-0.33</v>
      </c>
    </row>
    <row r="78" spans="1:3" ht="14">
      <c r="A78" s="1">
        <f>'UP to Date'!K81</f>
        <v>20.209015092000001</v>
      </c>
      <c r="B78" s="1">
        <f>'UP to Date'!L81</f>
        <v>50.46336930599999</v>
      </c>
      <c r="C78" s="1">
        <f>'UP to Date'!M81</f>
        <v>-0.45</v>
      </c>
    </row>
    <row r="79" spans="1:3" ht="14">
      <c r="A79" s="1">
        <f>'UP to Date'!K82</f>
        <v>21.154065901999999</v>
      </c>
      <c r="B79" s="1">
        <f>'UP to Date'!L82</f>
        <v>50.46336930599999</v>
      </c>
      <c r="C79" s="1">
        <f>'UP to Date'!M82</f>
        <v>-0.45</v>
      </c>
    </row>
    <row r="80" spans="1:3" ht="14">
      <c r="A80" s="1">
        <f>'UP to Date'!K83</f>
        <v>20.209015092000001</v>
      </c>
      <c r="B80" s="1">
        <f>'UP to Date'!L83</f>
        <v>50.46336930599999</v>
      </c>
      <c r="C80" s="1">
        <f>'UP to Date'!M83</f>
        <v>5</v>
      </c>
    </row>
    <row r="81" spans="1:3" ht="14">
      <c r="A81" s="1">
        <f>'UP to Date'!K84</f>
        <v>65.717961701999997</v>
      </c>
      <c r="B81" s="1">
        <f>'UP to Date'!L84</f>
        <v>4.4523693060000014</v>
      </c>
      <c r="C81" s="1">
        <f>'UP to Date'!M84</f>
        <v>5</v>
      </c>
    </row>
    <row r="82" spans="1:3" ht="14">
      <c r="A82" s="1">
        <f>'UP to Date'!K85</f>
        <v>65.717961701999997</v>
      </c>
      <c r="B82" s="1">
        <f>'UP to Date'!L85</f>
        <v>4.4523693060000014</v>
      </c>
      <c r="C82" s="1">
        <f>'UP to Date'!M85</f>
        <v>-0.23899999999999999</v>
      </c>
    </row>
    <row r="83" spans="1:3" ht="14">
      <c r="A83" s="1">
        <f>'UP to Date'!K86</f>
        <v>65.717961701999997</v>
      </c>
      <c r="B83" s="1">
        <f>'UP to Date'!L86</f>
        <v>46.83836930599999</v>
      </c>
      <c r="C83" s="1">
        <f>'UP to Date'!M86</f>
        <v>-0.23899999999999999</v>
      </c>
    </row>
    <row r="84" spans="1:3" ht="14">
      <c r="A84" s="1">
        <f>'UP to Date'!K87</f>
        <v>64.592961701999997</v>
      </c>
      <c r="B84" s="1">
        <f>'UP to Date'!L87</f>
        <v>47.96336930599999</v>
      </c>
      <c r="C84" s="1">
        <f>'UP to Date'!M87</f>
        <v>-0.23899999999999999</v>
      </c>
    </row>
    <row r="85" spans="1:3" ht="14">
      <c r="A85" s="1">
        <f>'UP to Date'!K88</f>
        <v>21.507524422000003</v>
      </c>
      <c r="B85" s="1">
        <f>'UP to Date'!L88</f>
        <v>47.96336930599999</v>
      </c>
      <c r="C85" s="1">
        <f>'UP to Date'!M88</f>
        <v>-0.23899999999999999</v>
      </c>
    </row>
    <row r="86" spans="1:3" ht="14">
      <c r="A86" s="1">
        <f>'UP to Date'!K89</f>
        <v>20.209015092000001</v>
      </c>
      <c r="B86" s="1">
        <f>'UP to Date'!L89</f>
        <v>47.96336930599999</v>
      </c>
      <c r="C86" s="1">
        <f>'UP to Date'!M89</f>
        <v>-0.23899999999999999</v>
      </c>
    </row>
    <row r="87" spans="1:3" ht="14">
      <c r="A87" s="1">
        <f>'UP to Date'!K90</f>
        <v>21.154065901999999</v>
      </c>
      <c r="B87" s="1">
        <f>'UP to Date'!L90</f>
        <v>47.96336930599999</v>
      </c>
      <c r="C87" s="1">
        <f>'UP to Date'!M90</f>
        <v>-0.33</v>
      </c>
    </row>
    <row r="88" spans="1:3" ht="14">
      <c r="A88" s="1">
        <f>'UP to Date'!K91</f>
        <v>20.209015092000001</v>
      </c>
      <c r="B88" s="1">
        <f>'UP to Date'!L91</f>
        <v>47.96336930599999</v>
      </c>
      <c r="C88" s="1">
        <f>'UP to Date'!M91</f>
        <v>-0.45</v>
      </c>
    </row>
    <row r="89" spans="1:3" ht="14">
      <c r="A89" s="1">
        <f>'UP to Date'!K92</f>
        <v>21.154065901999999</v>
      </c>
      <c r="B89" s="1">
        <f>'UP to Date'!L92</f>
        <v>47.96336930599999</v>
      </c>
      <c r="C89" s="1">
        <f>'UP to Date'!M92</f>
        <v>-0.45</v>
      </c>
    </row>
    <row r="90" spans="1:3" ht="14">
      <c r="A90" s="1">
        <f>'UP to Date'!K93</f>
        <v>20.209015092000001</v>
      </c>
      <c r="B90" s="1">
        <f>'UP to Date'!L93</f>
        <v>47.96336930599999</v>
      </c>
      <c r="C90" s="1">
        <f>'UP to Date'!M93</f>
        <v>5</v>
      </c>
    </row>
    <row r="91" spans="1:3" ht="14">
      <c r="A91" s="1">
        <f>'UP to Date'!K94</f>
        <v>63.217961702000004</v>
      </c>
      <c r="B91" s="1">
        <f>'UP to Date'!L94</f>
        <v>4.4523693060000014</v>
      </c>
      <c r="C91" s="1">
        <f>'UP to Date'!M94</f>
        <v>5</v>
      </c>
    </row>
    <row r="92" spans="1:3" ht="14">
      <c r="A92" s="1">
        <f>'UP to Date'!K95</f>
        <v>63.217961702000004</v>
      </c>
      <c r="B92" s="1">
        <f>'UP to Date'!L95</f>
        <v>4.4523693060000014</v>
      </c>
      <c r="C92" s="1">
        <f>'UP to Date'!M95</f>
        <v>-0.23899999999999999</v>
      </c>
    </row>
    <row r="93" spans="1:3" ht="14">
      <c r="A93" s="1">
        <f>'UP to Date'!K96</f>
        <v>63.217961702000004</v>
      </c>
      <c r="B93" s="1">
        <f>'UP to Date'!L96</f>
        <v>44.33836930599999</v>
      </c>
      <c r="C93" s="1">
        <f>'UP to Date'!M96</f>
        <v>-0.23899999999999999</v>
      </c>
    </row>
    <row r="94" spans="1:3" ht="14">
      <c r="A94" s="1">
        <f>'UP to Date'!K97</f>
        <v>62.092961702000004</v>
      </c>
      <c r="B94" s="1">
        <f>'UP to Date'!L97</f>
        <v>45.46336930599999</v>
      </c>
      <c r="C94" s="1">
        <f>'UP to Date'!M97</f>
        <v>-0.23899999999999999</v>
      </c>
    </row>
    <row r="95" spans="1:3" ht="14">
      <c r="A95" s="1">
        <f>'UP to Date'!K98</f>
        <v>21.507524422000003</v>
      </c>
      <c r="B95" s="1">
        <f>'UP to Date'!L98</f>
        <v>45.46336930599999</v>
      </c>
      <c r="C95" s="1">
        <f>'UP to Date'!M98</f>
        <v>-0.23899999999999999</v>
      </c>
    </row>
    <row r="96" spans="1:3" ht="14">
      <c r="A96" s="1">
        <f>'UP to Date'!K99</f>
        <v>20.209015092000001</v>
      </c>
      <c r="B96" s="1">
        <f>'UP to Date'!L99</f>
        <v>45.46336930599999</v>
      </c>
      <c r="C96" s="1">
        <f>'UP to Date'!M99</f>
        <v>-0.23899999999999999</v>
      </c>
    </row>
    <row r="97" spans="1:3" ht="14">
      <c r="A97" s="1">
        <f>'UP to Date'!K100</f>
        <v>21.154065901999999</v>
      </c>
      <c r="B97" s="1">
        <f>'UP to Date'!L100</f>
        <v>45.46336930599999</v>
      </c>
      <c r="C97" s="1">
        <f>'UP to Date'!M100</f>
        <v>-0.33</v>
      </c>
    </row>
    <row r="98" spans="1:3" ht="14">
      <c r="A98" s="1">
        <f>'UP to Date'!K101</f>
        <v>20.209015092000001</v>
      </c>
      <c r="B98" s="1">
        <f>'UP to Date'!L101</f>
        <v>45.46336930599999</v>
      </c>
      <c r="C98" s="1">
        <f>'UP to Date'!M101</f>
        <v>-0.45</v>
      </c>
    </row>
    <row r="99" spans="1:3" ht="14">
      <c r="A99" s="1">
        <f>'UP to Date'!K102</f>
        <v>21.154065901999999</v>
      </c>
      <c r="B99" s="1">
        <f>'UP to Date'!L102</f>
        <v>45.46336930599999</v>
      </c>
      <c r="C99" s="1">
        <f>'UP to Date'!M102</f>
        <v>-0.45</v>
      </c>
    </row>
    <row r="100" spans="1:3" ht="14">
      <c r="A100" s="1">
        <f>'UP to Date'!K103</f>
        <v>20.209015092000001</v>
      </c>
      <c r="B100" s="1">
        <f>'UP to Date'!L103</f>
        <v>45.46336930599999</v>
      </c>
      <c r="C100" s="1">
        <f>'UP to Date'!M103</f>
        <v>5</v>
      </c>
    </row>
    <row r="101" spans="1:3" ht="14">
      <c r="A101" s="1">
        <f>'UP to Date'!K104</f>
        <v>60.717961702000004</v>
      </c>
      <c r="B101" s="1">
        <f>'UP to Date'!L104</f>
        <v>4.4523693060000014</v>
      </c>
      <c r="C101" s="1">
        <f>'UP to Date'!M104</f>
        <v>5</v>
      </c>
    </row>
    <row r="102" spans="1:3" ht="14">
      <c r="A102" s="1">
        <f>'UP to Date'!K105</f>
        <v>60.717961702000004</v>
      </c>
      <c r="B102" s="1">
        <f>'UP to Date'!L105</f>
        <v>4.4523693060000014</v>
      </c>
      <c r="C102" s="1">
        <f>'UP to Date'!M105</f>
        <v>-0.23899999999999999</v>
      </c>
    </row>
    <row r="103" spans="1:3" ht="14">
      <c r="A103" s="1">
        <f>'UP to Date'!K106</f>
        <v>60.717961702000004</v>
      </c>
      <c r="B103" s="1">
        <f>'UP to Date'!L106</f>
        <v>41.83836930599999</v>
      </c>
      <c r="C103" s="1">
        <f>'UP to Date'!M106</f>
        <v>-0.23899999999999999</v>
      </c>
    </row>
    <row r="104" spans="1:3" ht="14">
      <c r="A104" s="1">
        <f>'UP to Date'!K107</f>
        <v>59.592961702000004</v>
      </c>
      <c r="B104" s="1">
        <f>'UP to Date'!L107</f>
        <v>42.96336930599999</v>
      </c>
      <c r="C104" s="1">
        <f>'UP to Date'!M107</f>
        <v>-0.23899999999999999</v>
      </c>
    </row>
    <row r="105" spans="1:3" ht="14">
      <c r="A105" s="1">
        <f>'UP to Date'!K108</f>
        <v>21.507524422000003</v>
      </c>
      <c r="B105" s="1">
        <f>'UP to Date'!L108</f>
        <v>42.96336930599999</v>
      </c>
      <c r="C105" s="1">
        <f>'UP to Date'!M108</f>
        <v>-0.23899999999999999</v>
      </c>
    </row>
    <row r="106" spans="1:3" ht="14">
      <c r="A106" s="1">
        <f>'UP to Date'!K109</f>
        <v>20.209015092000001</v>
      </c>
      <c r="B106" s="1">
        <f>'UP to Date'!L109</f>
        <v>42.96336930599999</v>
      </c>
      <c r="C106" s="1">
        <f>'UP to Date'!M109</f>
        <v>-0.23899999999999999</v>
      </c>
    </row>
    <row r="107" spans="1:3" ht="14">
      <c r="A107" s="1">
        <f>'UP to Date'!K110</f>
        <v>21.154065901999999</v>
      </c>
      <c r="B107" s="1">
        <f>'UP to Date'!L110</f>
        <v>42.96336930599999</v>
      </c>
      <c r="C107" s="1">
        <f>'UP to Date'!M110</f>
        <v>-0.33</v>
      </c>
    </row>
    <row r="108" spans="1:3" ht="14">
      <c r="A108" s="1">
        <f>'UP to Date'!K111</f>
        <v>20.209015092000001</v>
      </c>
      <c r="B108" s="1">
        <f>'UP to Date'!L111</f>
        <v>42.96336930599999</v>
      </c>
      <c r="C108" s="1">
        <f>'UP to Date'!M111</f>
        <v>-0.45</v>
      </c>
    </row>
    <row r="109" spans="1:3" ht="14">
      <c r="A109" s="1">
        <f>'UP to Date'!K112</f>
        <v>21.154065901999999</v>
      </c>
      <c r="B109" s="1">
        <f>'UP to Date'!L112</f>
        <v>42.96336930599999</v>
      </c>
      <c r="C109" s="1">
        <f>'UP to Date'!M112</f>
        <v>-0.45</v>
      </c>
    </row>
    <row r="110" spans="1:3" ht="14">
      <c r="A110" s="1">
        <f>'UP to Date'!K113</f>
        <v>20.209015092000001</v>
      </c>
      <c r="B110" s="1">
        <f>'UP to Date'!L113</f>
        <v>42.96336930599999</v>
      </c>
      <c r="C110" s="1">
        <f>'UP to Date'!M113</f>
        <v>5</v>
      </c>
    </row>
    <row r="111" spans="1:3" ht="14">
      <c r="A111" s="1">
        <f>'UP to Date'!K114</f>
        <v>58.217961702000004</v>
      </c>
      <c r="B111" s="1">
        <f>'UP to Date'!L114</f>
        <v>4.4523693060000014</v>
      </c>
      <c r="C111" s="1">
        <f>'UP to Date'!M114</f>
        <v>5</v>
      </c>
    </row>
    <row r="112" spans="1:3" ht="14">
      <c r="A112" s="1">
        <f>'UP to Date'!K115</f>
        <v>58.217961702000004</v>
      </c>
      <c r="B112" s="1">
        <f>'UP to Date'!L115</f>
        <v>4.4523693060000014</v>
      </c>
      <c r="C112" s="1">
        <f>'UP to Date'!M115</f>
        <v>-0.23899999999999999</v>
      </c>
    </row>
    <row r="113" spans="1:3" ht="14">
      <c r="A113" s="1">
        <f>'UP to Date'!K116</f>
        <v>58.217961702000004</v>
      </c>
      <c r="B113" s="1">
        <f>'UP to Date'!L116</f>
        <v>39.33836930599999</v>
      </c>
      <c r="C113" s="1">
        <f>'UP to Date'!M116</f>
        <v>-0.23899999999999999</v>
      </c>
    </row>
    <row r="114" spans="1:3" ht="14">
      <c r="A114" s="1">
        <f>'UP to Date'!K117</f>
        <v>57.092961702000004</v>
      </c>
      <c r="B114" s="1">
        <f>'UP to Date'!L117</f>
        <v>40.46336930599999</v>
      </c>
      <c r="C114" s="1">
        <f>'UP to Date'!M117</f>
        <v>-0.23899999999999999</v>
      </c>
    </row>
    <row r="115" spans="1:3" ht="14">
      <c r="A115" s="1">
        <f>'UP to Date'!K118</f>
        <v>21.507524422000003</v>
      </c>
      <c r="B115" s="1">
        <f>'UP to Date'!L118</f>
        <v>40.46336930599999</v>
      </c>
      <c r="C115" s="1">
        <f>'UP to Date'!M118</f>
        <v>-0.23899999999999999</v>
      </c>
    </row>
    <row r="116" spans="1:3" ht="14">
      <c r="A116" s="1">
        <f>'UP to Date'!K119</f>
        <v>20.209015092000001</v>
      </c>
      <c r="B116" s="1">
        <f>'UP to Date'!L119</f>
        <v>40.46336930599999</v>
      </c>
      <c r="C116" s="1">
        <f>'UP to Date'!M119</f>
        <v>-0.23899999999999999</v>
      </c>
    </row>
    <row r="117" spans="1:3" ht="14">
      <c r="A117" s="1">
        <f>'UP to Date'!K120</f>
        <v>21.154065901999999</v>
      </c>
      <c r="B117" s="1">
        <f>'UP to Date'!L120</f>
        <v>40.46336930599999</v>
      </c>
      <c r="C117" s="1">
        <f>'UP to Date'!M120</f>
        <v>-0.33</v>
      </c>
    </row>
    <row r="118" spans="1:3" ht="14">
      <c r="A118" s="1">
        <f>'UP to Date'!K121</f>
        <v>20.209015092000001</v>
      </c>
      <c r="B118" s="1">
        <f>'UP to Date'!L121</f>
        <v>40.46336930599999</v>
      </c>
      <c r="C118" s="1">
        <f>'UP to Date'!M121</f>
        <v>-0.45</v>
      </c>
    </row>
    <row r="119" spans="1:3" ht="14">
      <c r="A119" s="1">
        <f>'UP to Date'!K122</f>
        <v>21.154065901999999</v>
      </c>
      <c r="B119" s="1">
        <f>'UP to Date'!L122</f>
        <v>40.46336930599999</v>
      </c>
      <c r="C119" s="1">
        <f>'UP to Date'!M122</f>
        <v>-0.45</v>
      </c>
    </row>
    <row r="120" spans="1:3" ht="14">
      <c r="A120" s="1">
        <f>'UP to Date'!K123</f>
        <v>20.209015092000001</v>
      </c>
      <c r="B120" s="1">
        <f>'UP to Date'!L123</f>
        <v>40.46336930599999</v>
      </c>
      <c r="C120" s="1">
        <f>'UP to Date'!M123</f>
        <v>5</v>
      </c>
    </row>
    <row r="121" spans="1:3" ht="14">
      <c r="A121" s="1">
        <f>'UP to Date'!K124</f>
        <v>55.717961701999997</v>
      </c>
      <c r="B121" s="1">
        <f>'UP to Date'!L124</f>
        <v>4.4523693060000014</v>
      </c>
      <c r="C121" s="1">
        <f>'UP to Date'!M124</f>
        <v>5</v>
      </c>
    </row>
    <row r="122" spans="1:3" ht="14">
      <c r="A122" s="1">
        <f>'UP to Date'!K125</f>
        <v>55.717961701999997</v>
      </c>
      <c r="B122" s="1">
        <f>'UP to Date'!L125</f>
        <v>4.4523693060000014</v>
      </c>
      <c r="C122" s="1">
        <f>'UP to Date'!M125</f>
        <v>-0.23899999999999999</v>
      </c>
    </row>
    <row r="123" spans="1:3" ht="14">
      <c r="A123" s="1">
        <f>'UP to Date'!K126</f>
        <v>55.717961701999997</v>
      </c>
      <c r="B123" s="1">
        <f>'UP to Date'!L126</f>
        <v>36.83836930599999</v>
      </c>
      <c r="C123" s="1">
        <f>'UP to Date'!M126</f>
        <v>-0.23899999999999999</v>
      </c>
    </row>
    <row r="124" spans="1:3" ht="14">
      <c r="A124" s="1">
        <f>'UP to Date'!K127</f>
        <v>54.592961701999997</v>
      </c>
      <c r="B124" s="1">
        <f>'UP to Date'!L127</f>
        <v>37.96336930599999</v>
      </c>
      <c r="C124" s="1">
        <f>'UP to Date'!M127</f>
        <v>-0.23899999999999999</v>
      </c>
    </row>
    <row r="125" spans="1:3" ht="14">
      <c r="A125" s="1">
        <f>'UP to Date'!K128</f>
        <v>21.507524422000003</v>
      </c>
      <c r="B125" s="1">
        <f>'UP to Date'!L128</f>
        <v>37.96336930599999</v>
      </c>
      <c r="C125" s="1">
        <f>'UP to Date'!M128</f>
        <v>-0.23899999999999999</v>
      </c>
    </row>
    <row r="126" spans="1:3" ht="14">
      <c r="A126" s="1">
        <f>'UP to Date'!K129</f>
        <v>20.209015092000001</v>
      </c>
      <c r="B126" s="1">
        <f>'UP to Date'!L129</f>
        <v>37.96336930599999</v>
      </c>
      <c r="C126" s="1">
        <f>'UP to Date'!M129</f>
        <v>-0.23899999999999999</v>
      </c>
    </row>
    <row r="127" spans="1:3" ht="14">
      <c r="A127" s="1">
        <f>'UP to Date'!K130</f>
        <v>21.154065901999999</v>
      </c>
      <c r="B127" s="1">
        <f>'UP to Date'!L130</f>
        <v>37.96336930599999</v>
      </c>
      <c r="C127" s="1">
        <f>'UP to Date'!M130</f>
        <v>-0.33</v>
      </c>
    </row>
    <row r="128" spans="1:3" ht="14">
      <c r="A128" s="1">
        <f>'UP to Date'!K131</f>
        <v>20.209015092000001</v>
      </c>
      <c r="B128" s="1">
        <f>'UP to Date'!L131</f>
        <v>37.96336930599999</v>
      </c>
      <c r="C128" s="1">
        <f>'UP to Date'!M131</f>
        <v>-0.45</v>
      </c>
    </row>
    <row r="129" spans="1:3" ht="14">
      <c r="A129" s="1">
        <f>'UP to Date'!K132</f>
        <v>21.154065901999999</v>
      </c>
      <c r="B129" s="1">
        <f>'UP to Date'!L132</f>
        <v>37.96336930599999</v>
      </c>
      <c r="C129" s="1">
        <f>'UP to Date'!M132</f>
        <v>-0.45</v>
      </c>
    </row>
    <row r="130" spans="1:3" ht="14">
      <c r="A130" s="1">
        <f>'UP to Date'!K133</f>
        <v>20.209015092000001</v>
      </c>
      <c r="B130" s="1">
        <f>'UP to Date'!L133</f>
        <v>37.96336930599999</v>
      </c>
      <c r="C130" s="1">
        <f>'UP to Date'!M133</f>
        <v>5</v>
      </c>
    </row>
    <row r="131" spans="1:3" ht="14">
      <c r="A131" s="1">
        <f>'UP to Date'!K134</f>
        <v>53.217961701999997</v>
      </c>
      <c r="B131" s="1">
        <f>'UP to Date'!L134</f>
        <v>4.4523693060000014</v>
      </c>
      <c r="C131" s="1">
        <f>'UP to Date'!M134</f>
        <v>5</v>
      </c>
    </row>
    <row r="132" spans="1:3" ht="14">
      <c r="A132" s="1">
        <f>'UP to Date'!K135</f>
        <v>53.217961701999997</v>
      </c>
      <c r="B132" s="1">
        <f>'UP to Date'!L135</f>
        <v>4.4523693060000014</v>
      </c>
      <c r="C132" s="1">
        <f>'UP to Date'!M135</f>
        <v>-0.23899999999999999</v>
      </c>
    </row>
    <row r="133" spans="1:3" ht="14">
      <c r="A133" s="1">
        <f>'UP to Date'!K136</f>
        <v>53.217961701999997</v>
      </c>
      <c r="B133" s="1">
        <f>'UP to Date'!L136</f>
        <v>34.33836930599999</v>
      </c>
      <c r="C133" s="1">
        <f>'UP to Date'!M136</f>
        <v>-0.23899999999999999</v>
      </c>
    </row>
    <row r="134" spans="1:3" ht="14">
      <c r="A134" s="1">
        <f>'UP to Date'!K137</f>
        <v>52.092961701999997</v>
      </c>
      <c r="B134" s="1">
        <f>'UP to Date'!L137</f>
        <v>35.46336930599999</v>
      </c>
      <c r="C134" s="1">
        <f>'UP to Date'!M137</f>
        <v>-0.23899999999999999</v>
      </c>
    </row>
    <row r="135" spans="1:3" ht="14">
      <c r="A135" s="1">
        <f>'UP to Date'!K138</f>
        <v>21.507524422000003</v>
      </c>
      <c r="B135" s="1">
        <f>'UP to Date'!L138</f>
        <v>35.46336930599999</v>
      </c>
      <c r="C135" s="1">
        <f>'UP to Date'!M138</f>
        <v>-0.23899999999999999</v>
      </c>
    </row>
    <row r="136" spans="1:3" ht="14">
      <c r="A136" s="1">
        <f>'UP to Date'!K139</f>
        <v>20.209015092000001</v>
      </c>
      <c r="B136" s="1">
        <f>'UP to Date'!L139</f>
        <v>35.46336930599999</v>
      </c>
      <c r="C136" s="1">
        <f>'UP to Date'!M139</f>
        <v>-0.23899999999999999</v>
      </c>
    </row>
    <row r="137" spans="1:3" ht="14">
      <c r="A137" s="1">
        <f>'UP to Date'!K140</f>
        <v>21.154065901999999</v>
      </c>
      <c r="B137" s="1">
        <f>'UP to Date'!L140</f>
        <v>35.46336930599999</v>
      </c>
      <c r="C137" s="1">
        <f>'UP to Date'!M140</f>
        <v>-0.33</v>
      </c>
    </row>
    <row r="138" spans="1:3" ht="14">
      <c r="A138" s="1">
        <f>'UP to Date'!K141</f>
        <v>20.209015092000001</v>
      </c>
      <c r="B138" s="1">
        <f>'UP to Date'!L141</f>
        <v>35.46336930599999</v>
      </c>
      <c r="C138" s="1">
        <f>'UP to Date'!M141</f>
        <v>-0.45</v>
      </c>
    </row>
    <row r="139" spans="1:3" ht="14">
      <c r="A139" s="1">
        <f>'UP to Date'!K142</f>
        <v>21.154065901999999</v>
      </c>
      <c r="B139" s="1">
        <f>'UP to Date'!L142</f>
        <v>35.46336930599999</v>
      </c>
      <c r="C139" s="1">
        <f>'UP to Date'!M142</f>
        <v>-0.45</v>
      </c>
    </row>
    <row r="140" spans="1:3" ht="14">
      <c r="A140" s="1">
        <f>'UP to Date'!K143</f>
        <v>20.209015092000001</v>
      </c>
      <c r="B140" s="1">
        <f>'UP to Date'!L143</f>
        <v>35.46336930599999</v>
      </c>
      <c r="C140" s="1">
        <f>'UP to Date'!M143</f>
        <v>5</v>
      </c>
    </row>
    <row r="141" spans="1:3" ht="14">
      <c r="A141" s="1">
        <f>'UP to Date'!K144</f>
        <v>50.717961701999997</v>
      </c>
      <c r="B141" s="1">
        <f>'UP to Date'!L144</f>
        <v>4.4523693060000014</v>
      </c>
      <c r="C141" s="1">
        <f>'UP to Date'!M144</f>
        <v>5</v>
      </c>
    </row>
    <row r="142" spans="1:3" ht="14">
      <c r="A142" s="1">
        <f>'UP to Date'!K145</f>
        <v>50.717961701999997</v>
      </c>
      <c r="B142" s="1">
        <f>'UP to Date'!L145</f>
        <v>4.4523693060000014</v>
      </c>
      <c r="C142" s="1">
        <f>'UP to Date'!M145</f>
        <v>-0.23899999999999999</v>
      </c>
    </row>
    <row r="143" spans="1:3" ht="14">
      <c r="A143" s="1">
        <f>'UP to Date'!K146</f>
        <v>50.717961701999997</v>
      </c>
      <c r="B143" s="1">
        <f>'UP to Date'!L146</f>
        <v>31.838369305999993</v>
      </c>
      <c r="C143" s="1">
        <f>'UP to Date'!M146</f>
        <v>-0.23899999999999999</v>
      </c>
    </row>
    <row r="144" spans="1:3" ht="14">
      <c r="A144" s="1">
        <f>'UP to Date'!K147</f>
        <v>49.592961701999997</v>
      </c>
      <c r="B144" s="1">
        <f>'UP to Date'!L147</f>
        <v>32.96336930599999</v>
      </c>
      <c r="C144" s="1">
        <f>'UP to Date'!M147</f>
        <v>-0.23899999999999999</v>
      </c>
    </row>
    <row r="145" spans="1:3" ht="14">
      <c r="A145" s="1">
        <f>'UP to Date'!K148</f>
        <v>21.507524422000003</v>
      </c>
      <c r="B145" s="1">
        <f>'UP to Date'!L148</f>
        <v>32.96336930599999</v>
      </c>
      <c r="C145" s="1">
        <f>'UP to Date'!M148</f>
        <v>-0.23899999999999999</v>
      </c>
    </row>
    <row r="146" spans="1:3" ht="14">
      <c r="A146" s="1">
        <f>'UP to Date'!K149</f>
        <v>20.209015092000001</v>
      </c>
      <c r="B146" s="1">
        <f>'UP to Date'!L149</f>
        <v>32.96336930599999</v>
      </c>
      <c r="C146" s="1">
        <f>'UP to Date'!M149</f>
        <v>-0.23899999999999999</v>
      </c>
    </row>
    <row r="147" spans="1:3" ht="14">
      <c r="A147" s="1">
        <f>'UP to Date'!K150</f>
        <v>21.154065901999999</v>
      </c>
      <c r="B147" s="1">
        <f>'UP to Date'!L150</f>
        <v>32.96336930599999</v>
      </c>
      <c r="C147" s="1">
        <f>'UP to Date'!M150</f>
        <v>-0.33</v>
      </c>
    </row>
    <row r="148" spans="1:3" ht="14">
      <c r="A148" s="1">
        <f>'UP to Date'!K151</f>
        <v>20.209015092000001</v>
      </c>
      <c r="B148" s="1">
        <f>'UP to Date'!L151</f>
        <v>32.96336930599999</v>
      </c>
      <c r="C148" s="1">
        <f>'UP to Date'!M151</f>
        <v>-0.45</v>
      </c>
    </row>
    <row r="149" spans="1:3" ht="14">
      <c r="A149" s="1">
        <f>'UP to Date'!K152</f>
        <v>21.154065901999999</v>
      </c>
      <c r="B149" s="1">
        <f>'UP to Date'!L152</f>
        <v>32.96336930599999</v>
      </c>
      <c r="C149" s="1">
        <f>'UP to Date'!M152</f>
        <v>-0.45</v>
      </c>
    </row>
    <row r="150" spans="1:3" ht="14">
      <c r="A150" s="1">
        <f>'UP to Date'!K153</f>
        <v>20.209015092000001</v>
      </c>
      <c r="B150" s="1">
        <f>'UP to Date'!L153</f>
        <v>32.96336930599999</v>
      </c>
      <c r="C150" s="1">
        <f>'UP to Date'!M153</f>
        <v>5</v>
      </c>
    </row>
    <row r="151" spans="1:3" ht="14">
      <c r="A151" s="1">
        <f>'UP to Date'!K154</f>
        <v>48.217961701999997</v>
      </c>
      <c r="B151" s="1">
        <f>'UP to Date'!L154</f>
        <v>4.4523693060000014</v>
      </c>
      <c r="C151" s="1">
        <f>'UP to Date'!M154</f>
        <v>5</v>
      </c>
    </row>
    <row r="152" spans="1:3" ht="14">
      <c r="A152" s="1">
        <f>'UP to Date'!K155</f>
        <v>48.217961701999997</v>
      </c>
      <c r="B152" s="1">
        <f>'UP to Date'!L155</f>
        <v>4.4523693060000014</v>
      </c>
      <c r="C152" s="1">
        <f>'UP to Date'!M155</f>
        <v>-0.23899999999999999</v>
      </c>
    </row>
    <row r="153" spans="1:3" ht="14">
      <c r="A153" s="1">
        <f>'UP to Date'!K156</f>
        <v>48.217961701999997</v>
      </c>
      <c r="B153" s="1">
        <f>'UP to Date'!L156</f>
        <v>29.338369305999993</v>
      </c>
      <c r="C153" s="1">
        <f>'UP to Date'!M156</f>
        <v>-0.23899999999999999</v>
      </c>
    </row>
    <row r="154" spans="1:3" ht="14">
      <c r="A154" s="1">
        <f>'UP to Date'!K157</f>
        <v>47.092961701999997</v>
      </c>
      <c r="B154" s="1">
        <f>'UP to Date'!L157</f>
        <v>30.463369305999993</v>
      </c>
      <c r="C154" s="1">
        <f>'UP to Date'!M157</f>
        <v>-0.23899999999999999</v>
      </c>
    </row>
    <row r="155" spans="1:3" ht="14">
      <c r="A155" s="1">
        <f>'UP to Date'!K158</f>
        <v>21.507524422000003</v>
      </c>
      <c r="B155" s="1">
        <f>'UP to Date'!L158</f>
        <v>30.463369305999993</v>
      </c>
      <c r="C155" s="1">
        <f>'UP to Date'!M158</f>
        <v>-0.23899999999999999</v>
      </c>
    </row>
    <row r="156" spans="1:3" ht="14">
      <c r="A156" s="1">
        <f>'UP to Date'!K159</f>
        <v>20.209015092000001</v>
      </c>
      <c r="B156" s="1">
        <f>'UP to Date'!L159</f>
        <v>30.463369305999993</v>
      </c>
      <c r="C156" s="1">
        <f>'UP to Date'!M159</f>
        <v>-0.23899999999999999</v>
      </c>
    </row>
    <row r="157" spans="1:3" ht="14">
      <c r="A157" s="1">
        <f>'UP to Date'!K160</f>
        <v>21.154065901999999</v>
      </c>
      <c r="B157" s="1">
        <f>'UP to Date'!L160</f>
        <v>30.463369305999993</v>
      </c>
      <c r="C157" s="1">
        <f>'UP to Date'!M160</f>
        <v>-0.33</v>
      </c>
    </row>
    <row r="158" spans="1:3" ht="14">
      <c r="A158" s="1">
        <f>'UP to Date'!K161</f>
        <v>20.209015092000001</v>
      </c>
      <c r="B158" s="1">
        <f>'UP to Date'!L161</f>
        <v>30.463369305999993</v>
      </c>
      <c r="C158" s="1">
        <f>'UP to Date'!M161</f>
        <v>-0.45</v>
      </c>
    </row>
    <row r="159" spans="1:3" ht="14">
      <c r="A159" s="1">
        <f>'UP to Date'!K162</f>
        <v>21.154065901999999</v>
      </c>
      <c r="B159" s="1">
        <f>'UP to Date'!L162</f>
        <v>30.463369305999993</v>
      </c>
      <c r="C159" s="1">
        <f>'UP to Date'!M162</f>
        <v>-0.45</v>
      </c>
    </row>
    <row r="160" spans="1:3" ht="14">
      <c r="A160" s="1">
        <f>'UP to Date'!K163</f>
        <v>20.209015092000001</v>
      </c>
      <c r="B160" s="1">
        <f>'UP to Date'!L163</f>
        <v>30.463369305999993</v>
      </c>
      <c r="C160" s="1">
        <f>'UP to Date'!M163</f>
        <v>5</v>
      </c>
    </row>
    <row r="161" spans="1:3" ht="14">
      <c r="A161" s="1">
        <f>'UP to Date'!K164</f>
        <v>45.717961701999997</v>
      </c>
      <c r="B161" s="1">
        <f>'UP to Date'!L164</f>
        <v>4.4523693060000014</v>
      </c>
      <c r="C161" s="1">
        <f>'UP to Date'!M164</f>
        <v>5</v>
      </c>
    </row>
    <row r="162" spans="1:3" ht="14">
      <c r="A162" s="1">
        <f>'UP to Date'!K165</f>
        <v>45.717961701999997</v>
      </c>
      <c r="B162" s="1">
        <f>'UP to Date'!L165</f>
        <v>4.4523693060000014</v>
      </c>
      <c r="C162" s="1">
        <f>'UP to Date'!M165</f>
        <v>-0.23899999999999999</v>
      </c>
    </row>
    <row r="163" spans="1:3" ht="14">
      <c r="A163" s="1">
        <f>'UP to Date'!K166</f>
        <v>45.717961701999997</v>
      </c>
      <c r="B163" s="1">
        <f>'UP to Date'!L166</f>
        <v>26.838369305999993</v>
      </c>
      <c r="C163" s="1">
        <f>'UP to Date'!M166</f>
        <v>-0.23899999999999999</v>
      </c>
    </row>
    <row r="164" spans="1:3" ht="14">
      <c r="A164" s="1">
        <f>'UP to Date'!K167</f>
        <v>44.592961701999997</v>
      </c>
      <c r="B164" s="1">
        <f>'UP to Date'!L167</f>
        <v>27.963369305999993</v>
      </c>
      <c r="C164" s="1">
        <f>'UP to Date'!M167</f>
        <v>-0.23899999999999999</v>
      </c>
    </row>
    <row r="165" spans="1:3" ht="14">
      <c r="A165" s="1">
        <f>'UP to Date'!K168</f>
        <v>21.507524422000003</v>
      </c>
      <c r="B165" s="1">
        <f>'UP to Date'!L168</f>
        <v>27.963369305999993</v>
      </c>
      <c r="C165" s="1">
        <f>'UP to Date'!M168</f>
        <v>-0.23899999999999999</v>
      </c>
    </row>
    <row r="166" spans="1:3" ht="14">
      <c r="A166" s="1">
        <f>'UP to Date'!K169</f>
        <v>20.209015092000001</v>
      </c>
      <c r="B166" s="1">
        <f>'UP to Date'!L169</f>
        <v>27.963369305999993</v>
      </c>
      <c r="C166" s="1">
        <f>'UP to Date'!M169</f>
        <v>-0.23899999999999999</v>
      </c>
    </row>
    <row r="167" spans="1:3" ht="14">
      <c r="A167" s="1">
        <f>'UP to Date'!K170</f>
        <v>21.154065901999999</v>
      </c>
      <c r="B167" s="1">
        <f>'UP to Date'!L170</f>
        <v>27.963369305999993</v>
      </c>
      <c r="C167" s="1">
        <f>'UP to Date'!M170</f>
        <v>-0.33</v>
      </c>
    </row>
    <row r="168" spans="1:3" ht="14">
      <c r="A168" s="1">
        <f>'UP to Date'!K171</f>
        <v>20.209015092000001</v>
      </c>
      <c r="B168" s="1">
        <f>'UP to Date'!L171</f>
        <v>27.963369305999993</v>
      </c>
      <c r="C168" s="1">
        <f>'UP to Date'!M171</f>
        <v>-0.45</v>
      </c>
    </row>
    <row r="169" spans="1:3" ht="14">
      <c r="A169" s="1">
        <f>'UP to Date'!K172</f>
        <v>21.154065901999999</v>
      </c>
      <c r="B169" s="1">
        <f>'UP to Date'!L172</f>
        <v>27.963369305999993</v>
      </c>
      <c r="C169" s="1">
        <f>'UP to Date'!M172</f>
        <v>-0.45</v>
      </c>
    </row>
    <row r="170" spans="1:3" ht="14">
      <c r="A170" s="1">
        <f>'UP to Date'!K173</f>
        <v>20.209015092000001</v>
      </c>
      <c r="B170" s="1">
        <f>'UP to Date'!L173</f>
        <v>27.963369305999993</v>
      </c>
      <c r="C170" s="1">
        <f>'UP to Date'!M173</f>
        <v>5</v>
      </c>
    </row>
    <row r="171" spans="1:3" ht="14">
      <c r="A171" s="1">
        <f>'UP to Date'!K174</f>
        <v>43.217961701999997</v>
      </c>
      <c r="B171" s="1">
        <f>'UP to Date'!L174</f>
        <v>4.4523693060000014</v>
      </c>
      <c r="C171" s="1">
        <f>'UP to Date'!M174</f>
        <v>5</v>
      </c>
    </row>
    <row r="172" spans="1:3" ht="14">
      <c r="A172" s="1">
        <f>'UP to Date'!K175</f>
        <v>43.217961701999997</v>
      </c>
      <c r="B172" s="1">
        <f>'UP to Date'!L175</f>
        <v>4.4523693060000014</v>
      </c>
      <c r="C172" s="1">
        <f>'UP to Date'!M175</f>
        <v>-0.23899999999999999</v>
      </c>
    </row>
    <row r="173" spans="1:3" ht="14">
      <c r="A173" s="1">
        <f>'UP to Date'!K176</f>
        <v>43.217961701999997</v>
      </c>
      <c r="B173" s="1">
        <f>'UP to Date'!L176</f>
        <v>24.338369305999993</v>
      </c>
      <c r="C173" s="1">
        <f>'UP to Date'!M176</f>
        <v>-0.23899999999999999</v>
      </c>
    </row>
    <row r="174" spans="1:3" ht="14">
      <c r="A174" s="1">
        <f>'UP to Date'!K177</f>
        <v>42.092961701999997</v>
      </c>
      <c r="B174" s="1">
        <f>'UP to Date'!L177</f>
        <v>25.463369305999993</v>
      </c>
      <c r="C174" s="1">
        <f>'UP to Date'!M177</f>
        <v>-0.23899999999999999</v>
      </c>
    </row>
    <row r="175" spans="1:3" ht="14">
      <c r="A175" s="1">
        <f>'UP to Date'!K178</f>
        <v>21.507524422000003</v>
      </c>
      <c r="B175" s="1">
        <f>'UP to Date'!L178</f>
        <v>25.463369305999993</v>
      </c>
      <c r="C175" s="1">
        <f>'UP to Date'!M178</f>
        <v>-0.23899999999999999</v>
      </c>
    </row>
    <row r="176" spans="1:3" ht="14">
      <c r="A176" s="1">
        <f>'UP to Date'!K179</f>
        <v>20.209015092000001</v>
      </c>
      <c r="B176" s="1">
        <f>'UP to Date'!L179</f>
        <v>25.463369305999993</v>
      </c>
      <c r="C176" s="1">
        <f>'UP to Date'!M179</f>
        <v>-0.23899999999999999</v>
      </c>
    </row>
    <row r="177" spans="1:3" ht="14">
      <c r="A177" s="1">
        <f>'UP to Date'!K180</f>
        <v>21.154065901999999</v>
      </c>
      <c r="B177" s="1">
        <f>'UP to Date'!L180</f>
        <v>25.463369305999993</v>
      </c>
      <c r="C177" s="1">
        <f>'UP to Date'!M180</f>
        <v>-0.33</v>
      </c>
    </row>
    <row r="178" spans="1:3" ht="14">
      <c r="A178" s="1">
        <f>'UP to Date'!K181</f>
        <v>20.209015092000001</v>
      </c>
      <c r="B178" s="1">
        <f>'UP to Date'!L181</f>
        <v>25.463369305999993</v>
      </c>
      <c r="C178" s="1">
        <f>'UP to Date'!M181</f>
        <v>-0.45</v>
      </c>
    </row>
    <row r="179" spans="1:3" ht="14">
      <c r="A179" s="1">
        <f>'UP to Date'!K182</f>
        <v>21.154065901999999</v>
      </c>
      <c r="B179" s="1">
        <f>'UP to Date'!L182</f>
        <v>25.463369305999993</v>
      </c>
      <c r="C179" s="1">
        <f>'UP to Date'!M182</f>
        <v>-0.45</v>
      </c>
    </row>
    <row r="180" spans="1:3" ht="14">
      <c r="A180" s="1">
        <f>'UP to Date'!K183</f>
        <v>20.209015092000001</v>
      </c>
      <c r="B180" s="1">
        <f>'UP to Date'!L183</f>
        <v>25.463369305999993</v>
      </c>
      <c r="C180" s="1">
        <f>'UP to Date'!M183</f>
        <v>5</v>
      </c>
    </row>
    <row r="181" spans="1:3" ht="14">
      <c r="A181" s="1">
        <f>'UP to Date'!K184</f>
        <v>40.717961701999997</v>
      </c>
      <c r="B181" s="1">
        <f>'UP to Date'!L184</f>
        <v>4.4523693060000014</v>
      </c>
      <c r="C181" s="1">
        <f>'UP to Date'!M184</f>
        <v>5</v>
      </c>
    </row>
    <row r="182" spans="1:3" ht="14">
      <c r="A182" s="1">
        <f>'UP to Date'!K185</f>
        <v>40.717961701999997</v>
      </c>
      <c r="B182" s="1">
        <f>'UP to Date'!L185</f>
        <v>4.4523693060000014</v>
      </c>
      <c r="C182" s="1">
        <f>'UP to Date'!M185</f>
        <v>-0.23899999999999999</v>
      </c>
    </row>
    <row r="183" spans="1:3" ht="14">
      <c r="A183" s="1">
        <f>'UP to Date'!K186</f>
        <v>40.717961701999997</v>
      </c>
      <c r="B183" s="1">
        <f>'UP to Date'!L186</f>
        <v>21.838369305999993</v>
      </c>
      <c r="C183" s="1">
        <f>'UP to Date'!M186</f>
        <v>-0.23899999999999999</v>
      </c>
    </row>
    <row r="184" spans="1:3" ht="14">
      <c r="A184" s="1">
        <f>'UP to Date'!K187</f>
        <v>39.592961701999997</v>
      </c>
      <c r="B184" s="1">
        <f>'UP to Date'!L187</f>
        <v>22.963369305999993</v>
      </c>
      <c r="C184" s="1">
        <f>'UP to Date'!M187</f>
        <v>-0.23899999999999999</v>
      </c>
    </row>
    <row r="185" spans="1:3" ht="14">
      <c r="A185" s="1">
        <f>'UP to Date'!K188</f>
        <v>21.507524422000003</v>
      </c>
      <c r="B185" s="1">
        <f>'UP to Date'!L188</f>
        <v>22.963369305999993</v>
      </c>
      <c r="C185" s="1">
        <f>'UP to Date'!M188</f>
        <v>-0.23899999999999999</v>
      </c>
    </row>
    <row r="186" spans="1:3" ht="14">
      <c r="A186" s="1">
        <f>'UP to Date'!K189</f>
        <v>20.209015092000001</v>
      </c>
      <c r="B186" s="1">
        <f>'UP to Date'!L189</f>
        <v>22.963369305999993</v>
      </c>
      <c r="C186" s="1">
        <f>'UP to Date'!M189</f>
        <v>-0.23899999999999999</v>
      </c>
    </row>
    <row r="187" spans="1:3" ht="14">
      <c r="A187" s="1">
        <f>'UP to Date'!K190</f>
        <v>21.154065901999999</v>
      </c>
      <c r="B187" s="1">
        <f>'UP to Date'!L190</f>
        <v>22.963369305999993</v>
      </c>
      <c r="C187" s="1">
        <f>'UP to Date'!M190</f>
        <v>-0.33</v>
      </c>
    </row>
    <row r="188" spans="1:3" ht="14">
      <c r="A188" s="1">
        <f>'UP to Date'!K191</f>
        <v>20.209015092000001</v>
      </c>
      <c r="B188" s="1">
        <f>'UP to Date'!L191</f>
        <v>22.963369305999993</v>
      </c>
      <c r="C188" s="1">
        <f>'UP to Date'!M191</f>
        <v>-0.45</v>
      </c>
    </row>
    <row r="189" spans="1:3" ht="14">
      <c r="A189" s="1">
        <f>'UP to Date'!K192</f>
        <v>21.154065901999999</v>
      </c>
      <c r="B189" s="1">
        <f>'UP to Date'!L192</f>
        <v>22.963369305999993</v>
      </c>
      <c r="C189" s="1">
        <f>'UP to Date'!M192</f>
        <v>-0.45</v>
      </c>
    </row>
    <row r="190" spans="1:3" ht="14">
      <c r="A190" s="1">
        <f>'UP to Date'!K193</f>
        <v>20.209015092000001</v>
      </c>
      <c r="B190" s="1">
        <f>'UP to Date'!L193</f>
        <v>22.963369305999993</v>
      </c>
      <c r="C190" s="1">
        <f>'UP to Date'!M193</f>
        <v>5</v>
      </c>
    </row>
    <row r="191" spans="1:3" ht="14">
      <c r="A191" s="1">
        <f>'UP to Date'!K194</f>
        <v>38.217961701999997</v>
      </c>
      <c r="B191" s="1">
        <f>'UP to Date'!L194</f>
        <v>4.4523693060000014</v>
      </c>
      <c r="C191" s="1">
        <f>'UP to Date'!M194</f>
        <v>5</v>
      </c>
    </row>
    <row r="192" spans="1:3" ht="14">
      <c r="A192" s="1">
        <f>'UP to Date'!K195</f>
        <v>38.217961701999997</v>
      </c>
      <c r="B192" s="1">
        <f>'UP to Date'!L195</f>
        <v>4.4523693060000014</v>
      </c>
      <c r="C192" s="1">
        <f>'UP to Date'!M195</f>
        <v>-0.23899999999999999</v>
      </c>
    </row>
    <row r="193" spans="1:3" ht="14">
      <c r="A193" s="1">
        <f>'UP to Date'!K196</f>
        <v>38.217961701999997</v>
      </c>
      <c r="B193" s="1">
        <f>'UP to Date'!L196</f>
        <v>19.338369305999993</v>
      </c>
      <c r="C193" s="1">
        <f>'UP to Date'!M196</f>
        <v>-0.23899999999999999</v>
      </c>
    </row>
    <row r="194" spans="1:3" ht="14">
      <c r="A194" s="1">
        <f>'UP to Date'!K197</f>
        <v>37.092961701999997</v>
      </c>
      <c r="B194" s="1">
        <f>'UP to Date'!L197</f>
        <v>20.463369305999993</v>
      </c>
      <c r="C194" s="1">
        <f>'UP to Date'!M197</f>
        <v>-0.23899999999999999</v>
      </c>
    </row>
    <row r="195" spans="1:3" ht="14">
      <c r="A195" s="1">
        <f>'UP to Date'!K198</f>
        <v>21.507524422000003</v>
      </c>
      <c r="B195" s="1">
        <f>'UP to Date'!L198</f>
        <v>20.463369305999993</v>
      </c>
      <c r="C195" s="1">
        <f>'UP to Date'!M198</f>
        <v>-0.23899999999999999</v>
      </c>
    </row>
    <row r="196" spans="1:3" ht="14">
      <c r="A196" s="1">
        <f>'UP to Date'!K199</f>
        <v>20.209015092000001</v>
      </c>
      <c r="B196" s="1">
        <f>'UP to Date'!L199</f>
        <v>20.463369305999993</v>
      </c>
      <c r="C196" s="1">
        <f>'UP to Date'!M199</f>
        <v>-0.23899999999999999</v>
      </c>
    </row>
    <row r="197" spans="1:3" ht="14">
      <c r="A197" s="1">
        <f>'UP to Date'!K200</f>
        <v>21.154065901999999</v>
      </c>
      <c r="B197" s="1">
        <f>'UP to Date'!L200</f>
        <v>20.463369305999993</v>
      </c>
      <c r="C197" s="1">
        <f>'UP to Date'!M200</f>
        <v>-0.33</v>
      </c>
    </row>
    <row r="198" spans="1:3" ht="14">
      <c r="A198" s="1">
        <f>'UP to Date'!K201</f>
        <v>20.209015092000001</v>
      </c>
      <c r="B198" s="1">
        <f>'UP to Date'!L201</f>
        <v>20.463369305999993</v>
      </c>
      <c r="C198" s="1">
        <f>'UP to Date'!M201</f>
        <v>-0.45</v>
      </c>
    </row>
    <row r="199" spans="1:3" ht="14">
      <c r="A199" s="1">
        <f>'UP to Date'!K202</f>
        <v>21.154065901999999</v>
      </c>
      <c r="B199" s="1">
        <f>'UP to Date'!L202</f>
        <v>20.463369305999993</v>
      </c>
      <c r="C199" s="1">
        <f>'UP to Date'!M202</f>
        <v>-0.45</v>
      </c>
    </row>
    <row r="200" spans="1:3" ht="14">
      <c r="A200" s="1">
        <f>'UP to Date'!K203</f>
        <v>20.209015092000001</v>
      </c>
      <c r="B200" s="1">
        <f>'UP to Date'!L203</f>
        <v>20.463369305999993</v>
      </c>
      <c r="C200" s="1">
        <f>'UP to Date'!M203</f>
        <v>5</v>
      </c>
    </row>
    <row r="201" spans="1:3" ht="14">
      <c r="A201" s="1">
        <f>'UP to Date'!K204</f>
        <v>35.717961701999997</v>
      </c>
      <c r="B201" s="1">
        <f>'UP to Date'!L204</f>
        <v>4.4523693060000014</v>
      </c>
      <c r="C201" s="1">
        <f>'UP to Date'!M204</f>
        <v>5</v>
      </c>
    </row>
    <row r="202" spans="1:3" ht="14">
      <c r="A202" s="1">
        <f>'UP to Date'!K205</f>
        <v>35.717961701999997</v>
      </c>
      <c r="B202" s="1">
        <f>'UP to Date'!L205</f>
        <v>4.4523693060000014</v>
      </c>
      <c r="C202" s="1">
        <f>'UP to Date'!M205</f>
        <v>-0.23899999999999999</v>
      </c>
    </row>
    <row r="203" spans="1:3" ht="14">
      <c r="A203" s="1">
        <f>'UP to Date'!K206</f>
        <v>35.717961701999997</v>
      </c>
      <c r="B203" s="1">
        <f>'UP to Date'!L206</f>
        <v>16.838369305999993</v>
      </c>
      <c r="C203" s="1">
        <f>'UP to Date'!M206</f>
        <v>-0.23899999999999999</v>
      </c>
    </row>
    <row r="204" spans="1:3" ht="14">
      <c r="A204" s="1">
        <f>'UP to Date'!K207</f>
        <v>34.592961701999997</v>
      </c>
      <c r="B204" s="1">
        <f>'UP to Date'!L207</f>
        <v>17.963369305999993</v>
      </c>
      <c r="C204" s="1">
        <f>'UP to Date'!M207</f>
        <v>-0.23899999999999999</v>
      </c>
    </row>
    <row r="205" spans="1:3" ht="14">
      <c r="A205" s="1">
        <f>'UP to Date'!K208</f>
        <v>21.507524422000003</v>
      </c>
      <c r="B205" s="1">
        <f>'UP to Date'!L208</f>
        <v>17.963369305999993</v>
      </c>
      <c r="C205" s="1">
        <f>'UP to Date'!M208</f>
        <v>-0.23899999999999999</v>
      </c>
    </row>
    <row r="206" spans="1:3" ht="14">
      <c r="A206" s="1">
        <f>'UP to Date'!K209</f>
        <v>20.209015092000001</v>
      </c>
      <c r="B206" s="1">
        <f>'UP to Date'!L209</f>
        <v>17.963369305999993</v>
      </c>
      <c r="C206" s="1">
        <f>'UP to Date'!M209</f>
        <v>-0.23899999999999999</v>
      </c>
    </row>
    <row r="207" spans="1:3" ht="14">
      <c r="A207" s="1">
        <f>'UP to Date'!K210</f>
        <v>21.154065901999999</v>
      </c>
      <c r="B207" s="1">
        <f>'UP to Date'!L210</f>
        <v>17.963369305999993</v>
      </c>
      <c r="C207" s="1">
        <f>'UP to Date'!M210</f>
        <v>-0.33</v>
      </c>
    </row>
    <row r="208" spans="1:3" ht="14">
      <c r="A208" s="1">
        <f>'UP to Date'!K211</f>
        <v>20.209015092000001</v>
      </c>
      <c r="B208" s="1">
        <f>'UP to Date'!L211</f>
        <v>17.963369305999993</v>
      </c>
      <c r="C208" s="1">
        <f>'UP to Date'!M211</f>
        <v>-0.45</v>
      </c>
    </row>
    <row r="209" spans="1:3" ht="14">
      <c r="A209" s="1">
        <f>'UP to Date'!K212</f>
        <v>21.154065901999999</v>
      </c>
      <c r="B209" s="1">
        <f>'UP to Date'!L212</f>
        <v>17.963369305999993</v>
      </c>
      <c r="C209" s="1">
        <f>'UP to Date'!M212</f>
        <v>-0.45</v>
      </c>
    </row>
    <row r="210" spans="1:3" ht="14">
      <c r="A210" s="1">
        <f>'UP to Date'!K213</f>
        <v>20.209015092000001</v>
      </c>
      <c r="B210" s="1">
        <f>'UP to Date'!L213</f>
        <v>17.963369305999993</v>
      </c>
      <c r="C210" s="1">
        <f>'UP to Date'!M213</f>
        <v>5</v>
      </c>
    </row>
    <row r="211" spans="1:3" ht="14">
      <c r="A211" s="1">
        <f>'UP to Date'!K214</f>
        <v>33.217961701999997</v>
      </c>
      <c r="B211" s="1">
        <f>'UP to Date'!L214</f>
        <v>4.4523693060000014</v>
      </c>
      <c r="C211" s="1">
        <f>'UP to Date'!M214</f>
        <v>5</v>
      </c>
    </row>
    <row r="212" spans="1:3" ht="14">
      <c r="A212" s="1">
        <f>'UP to Date'!K215</f>
        <v>33.217961701999997</v>
      </c>
      <c r="B212" s="1">
        <f>'UP to Date'!L215</f>
        <v>4.4523693060000014</v>
      </c>
      <c r="C212" s="1">
        <f>'UP to Date'!M215</f>
        <v>-0.23899999999999999</v>
      </c>
    </row>
    <row r="213" spans="1:3" ht="14">
      <c r="A213" s="1">
        <f>'UP to Date'!K216</f>
        <v>33.217961701999997</v>
      </c>
      <c r="B213" s="1">
        <f>'UP to Date'!L216</f>
        <v>14.338369305999993</v>
      </c>
      <c r="C213" s="1">
        <f>'UP to Date'!M216</f>
        <v>-0.23899999999999999</v>
      </c>
    </row>
    <row r="214" spans="1:3" ht="14">
      <c r="A214" s="1">
        <f>'UP to Date'!K217</f>
        <v>32.092961701999997</v>
      </c>
      <c r="B214" s="1">
        <f>'UP to Date'!L217</f>
        <v>15.463369305999993</v>
      </c>
      <c r="C214" s="1">
        <f>'UP to Date'!M217</f>
        <v>-0.23899999999999999</v>
      </c>
    </row>
    <row r="215" spans="1:3" ht="14">
      <c r="A215" s="1">
        <f>'UP to Date'!K218</f>
        <v>21.507524422000003</v>
      </c>
      <c r="B215" s="1">
        <f>'UP to Date'!L218</f>
        <v>15.463369305999993</v>
      </c>
      <c r="C215" s="1">
        <f>'UP to Date'!M218</f>
        <v>-0.23899999999999999</v>
      </c>
    </row>
    <row r="216" spans="1:3" ht="14">
      <c r="A216" s="1">
        <f>'UP to Date'!K219</f>
        <v>20.209015092000001</v>
      </c>
      <c r="B216" s="1">
        <f>'UP to Date'!L219</f>
        <v>15.463369305999993</v>
      </c>
      <c r="C216" s="1">
        <f>'UP to Date'!M219</f>
        <v>-0.23899999999999999</v>
      </c>
    </row>
    <row r="217" spans="1:3" ht="14">
      <c r="A217" s="1">
        <f>'UP to Date'!K220</f>
        <v>21.154065901999999</v>
      </c>
      <c r="B217" s="1">
        <f>'UP to Date'!L220</f>
        <v>15.463369305999993</v>
      </c>
      <c r="C217" s="1">
        <f>'UP to Date'!M220</f>
        <v>-0.33</v>
      </c>
    </row>
    <row r="218" spans="1:3" ht="14">
      <c r="A218" s="1">
        <f>'UP to Date'!K221</f>
        <v>20.209015092000001</v>
      </c>
      <c r="B218" s="1">
        <f>'UP to Date'!L221</f>
        <v>15.463369305999993</v>
      </c>
      <c r="C218" s="1">
        <f>'UP to Date'!M221</f>
        <v>-0.45</v>
      </c>
    </row>
    <row r="219" spans="1:3" ht="14">
      <c r="A219" s="1">
        <f>'UP to Date'!K222</f>
        <v>21.154065901999999</v>
      </c>
      <c r="B219" s="1">
        <f>'UP to Date'!L222</f>
        <v>15.463369305999993</v>
      </c>
      <c r="C219" s="1">
        <f>'UP to Date'!M222</f>
        <v>-0.45</v>
      </c>
    </row>
    <row r="220" spans="1:3" ht="14">
      <c r="A220" s="1">
        <f>'UP to Date'!K223</f>
        <v>20.209015092000001</v>
      </c>
      <c r="B220" s="1">
        <f>'UP to Date'!L223</f>
        <v>15.463369305999993</v>
      </c>
      <c r="C220" s="1">
        <f>'UP to Date'!M223</f>
        <v>5</v>
      </c>
    </row>
    <row r="221" spans="1:3" ht="14">
      <c r="A221" s="1">
        <f>'UP to Date'!K224</f>
        <v>30.717961701999997</v>
      </c>
      <c r="B221" s="1">
        <f>'UP to Date'!L224</f>
        <v>4.4523693060000014</v>
      </c>
      <c r="C221" s="1">
        <f>'UP to Date'!M224</f>
        <v>5</v>
      </c>
    </row>
    <row r="222" spans="1:3" ht="14">
      <c r="A222" s="1">
        <f>'UP to Date'!K225</f>
        <v>30.717961701999997</v>
      </c>
      <c r="B222" s="1">
        <f>'UP to Date'!L225</f>
        <v>4.4523693060000014</v>
      </c>
      <c r="C222" s="1">
        <f>'UP to Date'!M225</f>
        <v>-0.23899999999999999</v>
      </c>
    </row>
    <row r="223" spans="1:3" ht="14">
      <c r="A223" s="1">
        <f>'UP to Date'!K226</f>
        <v>30.717961701999997</v>
      </c>
      <c r="B223" s="1">
        <f>'UP to Date'!L226</f>
        <v>11.838369305999993</v>
      </c>
      <c r="C223" s="1">
        <f>'UP to Date'!M226</f>
        <v>-0.23899999999999999</v>
      </c>
    </row>
    <row r="224" spans="1:3" ht="14">
      <c r="A224" s="1">
        <f>'UP to Date'!K227</f>
        <v>29.592961701999997</v>
      </c>
      <c r="B224" s="1">
        <f>'UP to Date'!L227</f>
        <v>12.963369305999993</v>
      </c>
      <c r="C224" s="1">
        <f>'UP to Date'!M227</f>
        <v>-0.23899999999999999</v>
      </c>
    </row>
    <row r="225" spans="1:3" ht="14">
      <c r="A225" s="1">
        <f>'UP to Date'!K228</f>
        <v>21.507524422000003</v>
      </c>
      <c r="B225" s="1">
        <f>'UP to Date'!L228</f>
        <v>12.963369305999993</v>
      </c>
      <c r="C225" s="1">
        <f>'UP to Date'!M228</f>
        <v>-0.23899999999999999</v>
      </c>
    </row>
    <row r="226" spans="1:3" ht="14">
      <c r="A226" s="1">
        <f>'UP to Date'!K229</f>
        <v>20.209015092000001</v>
      </c>
      <c r="B226" s="1">
        <f>'UP to Date'!L229</f>
        <v>12.963369305999993</v>
      </c>
      <c r="C226" s="1">
        <f>'UP to Date'!M229</f>
        <v>-0.23899999999999999</v>
      </c>
    </row>
    <row r="227" spans="1:3" ht="14">
      <c r="A227" s="1">
        <f>'UP to Date'!K230</f>
        <v>21.154065901999999</v>
      </c>
      <c r="B227" s="1">
        <f>'UP to Date'!L230</f>
        <v>12.963369305999993</v>
      </c>
      <c r="C227" s="1">
        <f>'UP to Date'!M230</f>
        <v>-0.33</v>
      </c>
    </row>
    <row r="228" spans="1:3" ht="14">
      <c r="A228" s="1">
        <f>'UP to Date'!K231</f>
        <v>20.209015092000001</v>
      </c>
      <c r="B228" s="1">
        <f>'UP to Date'!L231</f>
        <v>12.963369305999993</v>
      </c>
      <c r="C228" s="1">
        <f>'UP to Date'!M231</f>
        <v>-0.45</v>
      </c>
    </row>
    <row r="229" spans="1:3" ht="14">
      <c r="A229" s="1">
        <f>'UP to Date'!K232</f>
        <v>21.154065901999999</v>
      </c>
      <c r="B229" s="1">
        <f>'UP to Date'!L232</f>
        <v>12.963369305999993</v>
      </c>
      <c r="C229" s="1">
        <f>'UP to Date'!M232</f>
        <v>-0.45</v>
      </c>
    </row>
    <row r="230" spans="1:3" ht="14">
      <c r="A230" s="1">
        <f>'UP to Date'!K233</f>
        <v>20.209015092000001</v>
      </c>
      <c r="B230" s="1">
        <f>'UP to Date'!L233</f>
        <v>12.963369305999993</v>
      </c>
      <c r="C230" s="1">
        <f>'UP to Date'!M233</f>
        <v>5</v>
      </c>
    </row>
    <row r="231" spans="1:3" ht="14">
      <c r="A231" s="1">
        <f>'UP to Date'!K234</f>
        <v>28.217961701999997</v>
      </c>
      <c r="B231" s="1">
        <f>'UP to Date'!L234</f>
        <v>4.4523693060000014</v>
      </c>
      <c r="C231" s="1">
        <f>'UP to Date'!M234</f>
        <v>5</v>
      </c>
    </row>
    <row r="232" spans="1:3" ht="14">
      <c r="A232" s="1">
        <f>'UP to Date'!K235</f>
        <v>28.217961701999997</v>
      </c>
      <c r="B232" s="1">
        <f>'UP to Date'!L235</f>
        <v>4.4523693060000014</v>
      </c>
      <c r="C232" s="1">
        <f>'UP to Date'!M235</f>
        <v>-0.23899999999999999</v>
      </c>
    </row>
    <row r="233" spans="1:3" ht="14">
      <c r="A233" s="1">
        <f>'UP to Date'!K236</f>
        <v>28.217961701999997</v>
      </c>
      <c r="B233" s="1">
        <f>'UP to Date'!L236</f>
        <v>9.3383693059999935</v>
      </c>
      <c r="C233" s="1">
        <f>'UP to Date'!M236</f>
        <v>-0.23899999999999999</v>
      </c>
    </row>
    <row r="234" spans="1:3" ht="14">
      <c r="A234" s="1">
        <f>'UP to Date'!K237</f>
        <v>27.092961701999997</v>
      </c>
      <c r="B234" s="1">
        <f>'UP to Date'!L237</f>
        <v>10.463369305999993</v>
      </c>
      <c r="C234" s="1">
        <f>'UP to Date'!M237</f>
        <v>-0.23899999999999999</v>
      </c>
    </row>
    <row r="235" spans="1:3" ht="14">
      <c r="A235" s="1">
        <f>'UP to Date'!K238</f>
        <v>21.507524422000003</v>
      </c>
      <c r="B235" s="1">
        <f>'UP to Date'!L238</f>
        <v>10.463369305999993</v>
      </c>
      <c r="C235" s="1">
        <f>'UP to Date'!M238</f>
        <v>-0.23899999999999999</v>
      </c>
    </row>
    <row r="236" spans="1:3" ht="14">
      <c r="A236" s="1">
        <f>'UP to Date'!K239</f>
        <v>20.209015092000001</v>
      </c>
      <c r="B236" s="1">
        <f>'UP to Date'!L239</f>
        <v>10.463369305999993</v>
      </c>
      <c r="C236" s="1">
        <f>'UP to Date'!M239</f>
        <v>-0.23899999999999999</v>
      </c>
    </row>
    <row r="237" spans="1:3" ht="14">
      <c r="A237" s="1">
        <f>'UP to Date'!K240</f>
        <v>21.154065901999999</v>
      </c>
      <c r="B237" s="1">
        <f>'UP to Date'!L240</f>
        <v>10.463369305999993</v>
      </c>
      <c r="C237" s="1">
        <f>'UP to Date'!M240</f>
        <v>-0.33</v>
      </c>
    </row>
    <row r="238" spans="1:3" ht="14">
      <c r="A238" s="1">
        <f>'UP to Date'!K241</f>
        <v>20.209015092000001</v>
      </c>
      <c r="B238" s="1">
        <f>'UP to Date'!L241</f>
        <v>10.463369305999993</v>
      </c>
      <c r="C238" s="1">
        <f>'UP to Date'!M241</f>
        <v>-0.45</v>
      </c>
    </row>
    <row r="239" spans="1:3" ht="14">
      <c r="A239" s="1">
        <f>'UP to Date'!K242</f>
        <v>21.154065901999999</v>
      </c>
      <c r="B239" s="1">
        <f>'UP to Date'!L242</f>
        <v>10.463369305999993</v>
      </c>
      <c r="C239" s="1">
        <f>'UP to Date'!M242</f>
        <v>-0.45</v>
      </c>
    </row>
    <row r="240" spans="1:3" ht="14">
      <c r="A240" s="1">
        <f>'UP to Date'!K243</f>
        <v>20.209015092000001</v>
      </c>
      <c r="B240" s="1">
        <f>'UP to Date'!L243</f>
        <v>10.463369305999993</v>
      </c>
      <c r="C240" s="1">
        <f>'UP to Date'!M243</f>
        <v>5</v>
      </c>
    </row>
    <row r="241" spans="1:3" ht="14">
      <c r="A241" s="1">
        <f>'UP to Date'!K244</f>
        <v>25.717961701999997</v>
      </c>
      <c r="B241" s="1">
        <f>'UP to Date'!L244</f>
        <v>4.4523693060000014</v>
      </c>
      <c r="C241" s="1">
        <f>'UP to Date'!M244</f>
        <v>5</v>
      </c>
    </row>
    <row r="242" spans="1:3" ht="14">
      <c r="A242" s="1">
        <f>'UP to Date'!K245</f>
        <v>25.717961701999997</v>
      </c>
      <c r="B242" s="1">
        <f>'UP to Date'!L245</f>
        <v>4.4523693060000014</v>
      </c>
      <c r="C242" s="1">
        <f>'UP to Date'!M245</f>
        <v>-0.23899999999999999</v>
      </c>
    </row>
    <row r="243" spans="1:3" ht="14">
      <c r="A243" s="1">
        <f>'UP to Date'!K246</f>
        <v>25.717961701999997</v>
      </c>
      <c r="B243" s="1">
        <f>'UP to Date'!L246</f>
        <v>6.8383693059999935</v>
      </c>
      <c r="C243" s="1">
        <f>'UP to Date'!M246</f>
        <v>-0.23899999999999999</v>
      </c>
    </row>
    <row r="244" spans="1:3" ht="14">
      <c r="A244" s="1">
        <f>'UP to Date'!K247</f>
        <v>24.592961701999997</v>
      </c>
      <c r="B244" s="1">
        <f>'UP to Date'!L247</f>
        <v>7.9633693059999935</v>
      </c>
      <c r="C244" s="1">
        <f>'UP to Date'!M247</f>
        <v>-0.23899999999999999</v>
      </c>
    </row>
    <row r="245" spans="1:3" ht="14">
      <c r="A245" s="1">
        <f>'UP to Date'!K248</f>
        <v>21.507524422000003</v>
      </c>
      <c r="B245" s="1">
        <f>'UP to Date'!L248</f>
        <v>7.9633693059999935</v>
      </c>
      <c r="C245" s="1">
        <f>'UP to Date'!M248</f>
        <v>-0.23899999999999999</v>
      </c>
    </row>
    <row r="246" spans="1:3" ht="14">
      <c r="A246" s="1">
        <f>'UP to Date'!K249</f>
        <v>20.209015092000001</v>
      </c>
      <c r="B246" s="1">
        <f>'UP to Date'!L249</f>
        <v>7.9633693059999935</v>
      </c>
      <c r="C246" s="1">
        <f>'UP to Date'!M249</f>
        <v>-0.23899999999999999</v>
      </c>
    </row>
    <row r="247" spans="1:3" ht="14">
      <c r="A247" s="1">
        <f>'UP to Date'!K250</f>
        <v>21.154065901999999</v>
      </c>
      <c r="B247" s="1">
        <f>'UP to Date'!L250</f>
        <v>7.9633693059999935</v>
      </c>
      <c r="C247" s="1">
        <f>'UP to Date'!M250</f>
        <v>-0.33</v>
      </c>
    </row>
    <row r="248" spans="1:3" ht="14">
      <c r="A248" s="1">
        <f>'UP to Date'!K251</f>
        <v>20.209015092000001</v>
      </c>
      <c r="B248" s="1">
        <f>'UP to Date'!L251</f>
        <v>7.9633693059999935</v>
      </c>
      <c r="C248" s="1">
        <f>'UP to Date'!M251</f>
        <v>-0.45</v>
      </c>
    </row>
    <row r="249" spans="1:3" ht="14">
      <c r="A249" s="1">
        <f>'UP to Date'!K252</f>
        <v>21.154065901999999</v>
      </c>
      <c r="B249" s="1">
        <f>'UP to Date'!L252</f>
        <v>7.9633693059999935</v>
      </c>
      <c r="C249" s="1">
        <f>'UP to Date'!M252</f>
        <v>-0.45</v>
      </c>
    </row>
    <row r="250" spans="1:3" ht="14">
      <c r="A250" s="1">
        <f>'UP to Date'!K253</f>
        <v>20.209015092000001</v>
      </c>
      <c r="B250" s="1">
        <f>'UP to Date'!L253</f>
        <v>7.9633693059999935</v>
      </c>
      <c r="C250" s="1">
        <f>'UP to Date'!M253</f>
        <v>5</v>
      </c>
    </row>
    <row r="251" spans="1:3" ht="14">
      <c r="A251" s="1">
        <f>'UP to Date'!K254</f>
        <v>23.842961701999997</v>
      </c>
      <c r="B251" s="1">
        <f>'UP to Date'!L254</f>
        <v>5.9633693060000006</v>
      </c>
      <c r="C251" s="1">
        <f>'UP to Date'!M254</f>
        <v>5</v>
      </c>
    </row>
    <row r="252" spans="1:3" ht="14">
      <c r="A252" s="1">
        <f>'UP to Date'!K255</f>
        <v>23.842961701999997</v>
      </c>
      <c r="B252" s="1">
        <f>'UP to Date'!L255</f>
        <v>5.9633693060000006</v>
      </c>
      <c r="C252" s="1">
        <f>'UP to Date'!M255</f>
        <v>-0.23899999999999999</v>
      </c>
    </row>
    <row r="253" spans="1:3" ht="14">
      <c r="A253" s="1">
        <f>'UP to Date'!K256</f>
        <v>21.574511720000004</v>
      </c>
      <c r="B253" s="1">
        <f>'UP to Date'!L256</f>
        <v>5.9633693060000006</v>
      </c>
      <c r="C253" s="1">
        <f>'UP to Date'!M256</f>
        <v>-0.23899999999999999</v>
      </c>
    </row>
    <row r="254" spans="1:3" ht="14">
      <c r="A254" s="1">
        <f>'UP to Date'!K257</f>
        <v>21.200074404000006</v>
      </c>
      <c r="B254" s="1">
        <f>'UP to Date'!L257</f>
        <v>5.9633693060000006</v>
      </c>
      <c r="C254" s="1">
        <f>'UP to Date'!M257</f>
        <v>-0.23899999999999999</v>
      </c>
    </row>
    <row r="255" spans="1:3" ht="14">
      <c r="A255" s="1">
        <f>'UP to Date'!K258</f>
        <v>4.3429617019999966</v>
      </c>
      <c r="B255" s="1">
        <f>'UP to Date'!L258</f>
        <v>5.9633693060000006</v>
      </c>
      <c r="C255" s="1">
        <f>'UP to Date'!M258</f>
        <v>-0.23899999999999999</v>
      </c>
    </row>
    <row r="256" spans="1:3" ht="14">
      <c r="A256" s="1">
        <f>'UP to Date'!K259</f>
        <v>21.200074404000006</v>
      </c>
      <c r="B256" s="1">
        <f>'UP to Date'!L259</f>
        <v>5.9633693060000006</v>
      </c>
      <c r="C256" s="1">
        <f>'UP to Date'!M259</f>
        <v>-0.416506351</v>
      </c>
    </row>
    <row r="257" spans="1:3" ht="14">
      <c r="A257" s="1">
        <f>'UP to Date'!K260</f>
        <v>4.3429617019999966</v>
      </c>
      <c r="B257" s="1">
        <f>'UP to Date'!L260</f>
        <v>5.9633693060000006</v>
      </c>
      <c r="C257" s="1">
        <f>'UP to Date'!M260</f>
        <v>-0.44748737300000002</v>
      </c>
    </row>
    <row r="258" spans="1:3" ht="14">
      <c r="A258" s="1">
        <f>'UP to Date'!K261</f>
        <v>4.3429617019999966</v>
      </c>
      <c r="B258" s="1">
        <f>'UP to Date'!L261</f>
        <v>5.9633693060000006</v>
      </c>
      <c r="C258" s="1">
        <f>'UP to Date'!M261</f>
        <v>5</v>
      </c>
    </row>
    <row r="259" spans="1:3" ht="14">
      <c r="A259" s="1">
        <f>'UP to Date'!K262</f>
        <v>16.655461701999997</v>
      </c>
      <c r="B259" s="1">
        <f>'UP to Date'!L262</f>
        <v>13.963369306000001</v>
      </c>
      <c r="C259" s="1">
        <f>'UP to Date'!M262</f>
        <v>5</v>
      </c>
    </row>
    <row r="260" spans="1:3" ht="14">
      <c r="A260" s="1">
        <f>'UP to Date'!K263</f>
        <v>16.655461701999997</v>
      </c>
      <c r="B260" s="1">
        <f>'UP to Date'!L263</f>
        <v>13.963369306000001</v>
      </c>
      <c r="C260" s="1">
        <f>'UP to Date'!M263</f>
        <v>0.05</v>
      </c>
    </row>
    <row r="261" spans="1:3" ht="14">
      <c r="A261" s="1">
        <f>'UP to Date'!K264</f>
        <v>6.4422259570000051</v>
      </c>
      <c r="B261" s="1">
        <f>'UP to Date'!L264</f>
        <v>13.963369306000001</v>
      </c>
      <c r="C261" s="1">
        <f>'UP to Date'!M264</f>
        <v>0.05</v>
      </c>
    </row>
    <row r="262" spans="1:3" ht="14">
      <c r="A262" s="1">
        <f>'UP to Date'!K265</f>
        <v>6.4422259570000051</v>
      </c>
      <c r="B262" s="1">
        <f>'UP to Date'!L265</f>
        <v>13.963369306000001</v>
      </c>
      <c r="C262" s="1">
        <f>'UP to Date'!M265</f>
        <v>-0.2</v>
      </c>
    </row>
    <row r="263" spans="1:3" ht="14">
      <c r="A263" s="1">
        <f>'UP to Date'!K266</f>
        <v>16.655461701999997</v>
      </c>
      <c r="B263" s="1">
        <f>'UP to Date'!L266</f>
        <v>13.963369306000001</v>
      </c>
      <c r="C263" s="1">
        <f>'UP to Date'!M266</f>
        <v>-0.2</v>
      </c>
    </row>
    <row r="264" spans="1:3" ht="14">
      <c r="A264" s="1">
        <f>'UP to Date'!K267</f>
        <v>16.655461701999997</v>
      </c>
      <c r="B264" s="1">
        <f>'UP to Date'!L267</f>
        <v>13.963369306000001</v>
      </c>
      <c r="C264" s="1">
        <f>'UP to Date'!M267</f>
        <v>-0.45</v>
      </c>
    </row>
    <row r="265" spans="1:3" ht="14">
      <c r="A265" s="1">
        <f>'UP to Date'!K268</f>
        <v>6.4422259570000051</v>
      </c>
      <c r="B265" s="1">
        <f>'UP to Date'!L268</f>
        <v>13.963369306000001</v>
      </c>
      <c r="C265" s="1">
        <f>'UP to Date'!M268</f>
        <v>-0.45</v>
      </c>
    </row>
    <row r="266" spans="1:3" ht="14">
      <c r="A266" s="1">
        <f>'UP to Date'!K269</f>
        <v>16.655461701999997</v>
      </c>
      <c r="B266" s="1">
        <f>'UP to Date'!L269</f>
        <v>13.963369306000001</v>
      </c>
      <c r="C266" s="1">
        <f>'UP to Date'!M269</f>
        <v>5</v>
      </c>
    </row>
    <row r="267" spans="1:3" ht="14">
      <c r="A267" s="1">
        <f>'UP to Date'!K270</f>
        <v>16.655461701999997</v>
      </c>
      <c r="B267" s="1">
        <f>'UP to Date'!L270</f>
        <v>21.963369306000001</v>
      </c>
      <c r="C267" s="1">
        <f>'UP to Date'!M270</f>
        <v>5</v>
      </c>
    </row>
    <row r="268" spans="1:3" ht="14">
      <c r="A268" s="1">
        <f>'UP to Date'!K271</f>
        <v>16.655461701999997</v>
      </c>
      <c r="B268" s="1">
        <f>'UP to Date'!L271</f>
        <v>21.963369306000001</v>
      </c>
      <c r="C268" s="1">
        <f>'UP to Date'!M271</f>
        <v>0.05</v>
      </c>
    </row>
    <row r="269" spans="1:3" ht="14">
      <c r="A269" s="1">
        <f>'UP to Date'!K272</f>
        <v>7.6983506790000007</v>
      </c>
      <c r="B269" s="1">
        <f>'UP to Date'!L272</f>
        <v>21.963369306000001</v>
      </c>
      <c r="C269" s="1">
        <f>'UP to Date'!M272</f>
        <v>0.05</v>
      </c>
    </row>
    <row r="270" spans="1:3" ht="14">
      <c r="A270" s="1">
        <f>'UP to Date'!K273</f>
        <v>7.6983506790000007</v>
      </c>
      <c r="B270" s="1">
        <f>'UP to Date'!L273</f>
        <v>21.963369306000001</v>
      </c>
      <c r="C270" s="1">
        <f>'UP to Date'!M273</f>
        <v>-0.2</v>
      </c>
    </row>
    <row r="271" spans="1:3" ht="14">
      <c r="A271" s="1">
        <f>'UP to Date'!K274</f>
        <v>16.655461701999997</v>
      </c>
      <c r="B271" s="1">
        <f>'UP to Date'!L274</f>
        <v>21.963369306000001</v>
      </c>
      <c r="C271" s="1">
        <f>'UP to Date'!M274</f>
        <v>-0.2</v>
      </c>
    </row>
    <row r="272" spans="1:3" ht="14">
      <c r="A272" s="1">
        <f>'UP to Date'!K275</f>
        <v>16.655461701999997</v>
      </c>
      <c r="B272" s="1">
        <f>'UP to Date'!L275</f>
        <v>21.963369306000001</v>
      </c>
      <c r="C272" s="1">
        <f>'UP to Date'!M275</f>
        <v>-0.45</v>
      </c>
    </row>
    <row r="273" spans="1:3" ht="14">
      <c r="A273" s="1">
        <f>'UP to Date'!K276</f>
        <v>7.6983506790000007</v>
      </c>
      <c r="B273" s="1">
        <f>'UP to Date'!L276</f>
        <v>21.963369306000001</v>
      </c>
      <c r="C273" s="1">
        <f>'UP to Date'!M276</f>
        <v>-0.45</v>
      </c>
    </row>
    <row r="274" spans="1:3" ht="14">
      <c r="A274" s="1">
        <f>'UP to Date'!K277</f>
        <v>16.655461701999997</v>
      </c>
      <c r="B274" s="1">
        <f>'UP to Date'!L277</f>
        <v>21.963369306000001</v>
      </c>
      <c r="C274" s="1">
        <f>'UP to Date'!M277</f>
        <v>5</v>
      </c>
    </row>
    <row r="275" spans="1:3" ht="14">
      <c r="A275" s="1">
        <f>'UP to Date'!K278</f>
        <v>16.655461701999997</v>
      </c>
      <c r="B275" s="1">
        <f>'UP to Date'!L278</f>
        <v>29.963369306000001</v>
      </c>
      <c r="C275" s="1">
        <f>'UP to Date'!M278</f>
        <v>5</v>
      </c>
    </row>
    <row r="276" spans="1:3" ht="14">
      <c r="A276" s="1">
        <f>'UP to Date'!K279</f>
        <v>16.655461701999997</v>
      </c>
      <c r="B276" s="1">
        <f>'UP to Date'!L279</f>
        <v>29.963369306000001</v>
      </c>
      <c r="C276" s="1">
        <f>'UP to Date'!M279</f>
        <v>0.05</v>
      </c>
    </row>
    <row r="277" spans="1:3" ht="14">
      <c r="A277" s="1">
        <f>'UP to Date'!K280</f>
        <v>8.9544754009999963</v>
      </c>
      <c r="B277" s="1">
        <f>'UP to Date'!L280</f>
        <v>29.963369306000001</v>
      </c>
      <c r="C277" s="1">
        <f>'UP to Date'!M280</f>
        <v>0.05</v>
      </c>
    </row>
    <row r="278" spans="1:3" ht="14">
      <c r="A278" s="1">
        <f>'UP to Date'!K281</f>
        <v>8.9544754009999963</v>
      </c>
      <c r="B278" s="1">
        <f>'UP to Date'!L281</f>
        <v>29.963369306000001</v>
      </c>
      <c r="C278" s="1">
        <f>'UP to Date'!M281</f>
        <v>-0.2</v>
      </c>
    </row>
    <row r="279" spans="1:3" ht="14">
      <c r="A279" s="1">
        <f>'UP to Date'!K282</f>
        <v>16.655461701999997</v>
      </c>
      <c r="B279" s="1">
        <f>'UP to Date'!L282</f>
        <v>29.963369306000001</v>
      </c>
      <c r="C279" s="1">
        <f>'UP to Date'!M282</f>
        <v>-0.2</v>
      </c>
    </row>
    <row r="280" spans="1:3" ht="14">
      <c r="A280" s="1">
        <f>'UP to Date'!K283</f>
        <v>16.655461701999997</v>
      </c>
      <c r="B280" s="1">
        <f>'UP to Date'!L283</f>
        <v>29.963369306000001</v>
      </c>
      <c r="C280" s="1">
        <f>'UP to Date'!M283</f>
        <v>-0.45</v>
      </c>
    </row>
    <row r="281" spans="1:3" ht="14">
      <c r="A281" s="1">
        <f>'UP to Date'!K284</f>
        <v>8.9544754009999963</v>
      </c>
      <c r="B281" s="1">
        <f>'UP to Date'!L284</f>
        <v>29.963369306000001</v>
      </c>
      <c r="C281" s="1">
        <f>'UP to Date'!M284</f>
        <v>-0.45</v>
      </c>
    </row>
    <row r="282" spans="1:3" ht="14">
      <c r="A282" s="1">
        <f>'UP to Date'!K285</f>
        <v>16.655461701999997</v>
      </c>
      <c r="B282" s="1">
        <f>'UP to Date'!L285</f>
        <v>29.963369306000001</v>
      </c>
      <c r="C282" s="1">
        <f>'UP to Date'!M285</f>
        <v>5</v>
      </c>
    </row>
    <row r="283" spans="1:3" ht="14">
      <c r="A283" s="1">
        <f>'UP to Date'!K286</f>
        <v>16.655461701999997</v>
      </c>
      <c r="B283" s="1">
        <f>'UP to Date'!L286</f>
        <v>37.963369306000004</v>
      </c>
      <c r="C283" s="1">
        <f>'UP to Date'!M286</f>
        <v>5</v>
      </c>
    </row>
    <row r="284" spans="1:3" ht="14">
      <c r="A284" s="1">
        <f>'UP to Date'!K287</f>
        <v>16.655461701999997</v>
      </c>
      <c r="B284" s="1">
        <f>'UP to Date'!L287</f>
        <v>37.963369306000004</v>
      </c>
      <c r="C284" s="1">
        <f>'UP to Date'!M287</f>
        <v>0.05</v>
      </c>
    </row>
    <row r="285" spans="1:3" ht="14">
      <c r="A285" s="1">
        <f>'UP to Date'!K288</f>
        <v>10.210600122999992</v>
      </c>
      <c r="B285" s="1">
        <f>'UP to Date'!L288</f>
        <v>37.963369306000004</v>
      </c>
      <c r="C285" s="1">
        <f>'UP to Date'!M288</f>
        <v>0.05</v>
      </c>
    </row>
    <row r="286" spans="1:3" ht="14">
      <c r="A286" s="1">
        <f>'UP to Date'!K289</f>
        <v>10.210600122999992</v>
      </c>
      <c r="B286" s="1">
        <f>'UP to Date'!L289</f>
        <v>37.963369306000004</v>
      </c>
      <c r="C286" s="1">
        <f>'UP to Date'!M289</f>
        <v>-0.2</v>
      </c>
    </row>
    <row r="287" spans="1:3" ht="14">
      <c r="A287" s="1">
        <f>'UP to Date'!K290</f>
        <v>16.655461701999997</v>
      </c>
      <c r="B287" s="1">
        <f>'UP to Date'!L290</f>
        <v>37.963369306000004</v>
      </c>
      <c r="C287" s="1">
        <f>'UP to Date'!M290</f>
        <v>-0.2</v>
      </c>
    </row>
    <row r="288" spans="1:3" ht="14">
      <c r="A288" s="1">
        <f>'UP to Date'!K291</f>
        <v>16.655461701999997</v>
      </c>
      <c r="B288" s="1">
        <f>'UP to Date'!L291</f>
        <v>37.963369306000004</v>
      </c>
      <c r="C288" s="1">
        <f>'UP to Date'!M291</f>
        <v>-0.45</v>
      </c>
    </row>
    <row r="289" spans="1:3" ht="14">
      <c r="A289" s="1">
        <f>'UP to Date'!K292</f>
        <v>10.210600122999992</v>
      </c>
      <c r="B289" s="1">
        <f>'UP to Date'!L292</f>
        <v>37.963369306000004</v>
      </c>
      <c r="C289" s="1">
        <f>'UP to Date'!M292</f>
        <v>-0.45</v>
      </c>
    </row>
    <row r="290" spans="1:3" ht="14">
      <c r="A290" s="1">
        <f>'UP to Date'!K293</f>
        <v>16.655461701999997</v>
      </c>
      <c r="B290" s="1">
        <f>'UP to Date'!L293</f>
        <v>37.963369306000004</v>
      </c>
      <c r="C290" s="1">
        <f>'UP to Date'!M293</f>
        <v>5</v>
      </c>
    </row>
    <row r="291" spans="1:3" ht="14">
      <c r="A291" s="1">
        <f>'UP to Date'!K294</f>
        <v>16.655461701999997</v>
      </c>
      <c r="B291" s="1">
        <f>'UP to Date'!L294</f>
        <v>45.963369306000004</v>
      </c>
      <c r="C291" s="1">
        <f>'UP to Date'!M294</f>
        <v>5</v>
      </c>
    </row>
    <row r="292" spans="1:3" ht="14">
      <c r="A292" s="1">
        <f>'UP to Date'!K295</f>
        <v>16.655461701999997</v>
      </c>
      <c r="B292" s="1">
        <f>'UP to Date'!L295</f>
        <v>45.963369306000004</v>
      </c>
      <c r="C292" s="1">
        <f>'UP to Date'!M295</f>
        <v>0.05</v>
      </c>
    </row>
    <row r="293" spans="1:3" ht="14">
      <c r="A293" s="1">
        <f>'UP to Date'!K296</f>
        <v>11.466724844999987</v>
      </c>
      <c r="B293" s="1">
        <f>'UP to Date'!L296</f>
        <v>45.963369306000004</v>
      </c>
      <c r="C293" s="1">
        <f>'UP to Date'!M296</f>
        <v>0.05</v>
      </c>
    </row>
    <row r="294" spans="1:3" ht="14">
      <c r="A294" s="1">
        <f>'UP to Date'!K297</f>
        <v>11.466724844999987</v>
      </c>
      <c r="B294" s="1">
        <f>'UP to Date'!L297</f>
        <v>45.963369306000004</v>
      </c>
      <c r="C294" s="1">
        <f>'UP to Date'!M297</f>
        <v>-0.2</v>
      </c>
    </row>
    <row r="295" spans="1:3" ht="14">
      <c r="A295" s="1">
        <f>'UP to Date'!K298</f>
        <v>16.655461701999997</v>
      </c>
      <c r="B295" s="1">
        <f>'UP to Date'!L298</f>
        <v>45.963369306000004</v>
      </c>
      <c r="C295" s="1">
        <f>'UP to Date'!M298</f>
        <v>-0.2</v>
      </c>
    </row>
    <row r="296" spans="1:3" ht="14">
      <c r="A296" s="1">
        <f>'UP to Date'!K299</f>
        <v>16.655461701999997</v>
      </c>
      <c r="B296" s="1">
        <f>'UP to Date'!L299</f>
        <v>45.963369306000004</v>
      </c>
      <c r="C296" s="1">
        <f>'UP to Date'!M299</f>
        <v>-0.45</v>
      </c>
    </row>
    <row r="297" spans="1:3" ht="14">
      <c r="A297" s="1">
        <f>'UP to Date'!K300</f>
        <v>11.466724844999987</v>
      </c>
      <c r="B297" s="1">
        <f>'UP to Date'!L300</f>
        <v>45.963369306000004</v>
      </c>
      <c r="C297" s="1">
        <f>'UP to Date'!M300</f>
        <v>-0.45</v>
      </c>
    </row>
    <row r="298" spans="1:3" ht="14">
      <c r="A298" s="1">
        <f>'UP to Date'!K301</f>
        <v>16.655461701999997</v>
      </c>
      <c r="B298" s="1">
        <f>'UP to Date'!L301</f>
        <v>45.963369306000004</v>
      </c>
      <c r="C298" s="1">
        <f>'UP to Date'!M301</f>
        <v>5</v>
      </c>
    </row>
    <row r="299" spans="1:3" ht="14">
      <c r="A299" s="1">
        <f>'UP to Date'!K302</f>
        <v>16.655461701999997</v>
      </c>
      <c r="B299" s="1">
        <f>'UP to Date'!L302</f>
        <v>53.963369306000004</v>
      </c>
      <c r="C299" s="1">
        <f>'UP to Date'!M302</f>
        <v>5</v>
      </c>
    </row>
    <row r="300" spans="1:3" ht="14">
      <c r="A300" s="1">
        <f>'UP to Date'!K303</f>
        <v>16.655461701999997</v>
      </c>
      <c r="B300" s="1">
        <f>'UP to Date'!L303</f>
        <v>53.963369306000004</v>
      </c>
      <c r="C300" s="1">
        <f>'UP to Date'!M303</f>
        <v>0.05</v>
      </c>
    </row>
    <row r="301" spans="1:3" ht="14">
      <c r="A301" s="1">
        <f>'UP to Date'!K304</f>
        <v>12.722849566999983</v>
      </c>
      <c r="B301" s="1">
        <f>'UP to Date'!L304</f>
        <v>53.963369306000004</v>
      </c>
      <c r="C301" s="1">
        <f>'UP to Date'!M304</f>
        <v>0.05</v>
      </c>
    </row>
    <row r="302" spans="1:3" ht="14">
      <c r="A302" s="1">
        <f>'UP to Date'!K305</f>
        <v>12.722849566999983</v>
      </c>
      <c r="B302" s="1">
        <f>'UP to Date'!L305</f>
        <v>53.963369306000004</v>
      </c>
      <c r="C302" s="1">
        <f>'UP to Date'!M305</f>
        <v>-0.2</v>
      </c>
    </row>
    <row r="303" spans="1:3" ht="14">
      <c r="A303" s="1">
        <f>'UP to Date'!K306</f>
        <v>16.655461701999997</v>
      </c>
      <c r="B303" s="1">
        <f>'UP to Date'!L306</f>
        <v>53.963369306000004</v>
      </c>
      <c r="C303" s="1">
        <f>'UP to Date'!M306</f>
        <v>-0.2</v>
      </c>
    </row>
    <row r="304" spans="1:3" ht="14">
      <c r="A304" s="1">
        <f>'UP to Date'!K307</f>
        <v>16.655461701999997</v>
      </c>
      <c r="B304" s="1">
        <f>'UP to Date'!L307</f>
        <v>53.963369306000004</v>
      </c>
      <c r="C304" s="1">
        <f>'UP to Date'!M307</f>
        <v>-0.45</v>
      </c>
    </row>
    <row r="305" spans="1:3" ht="14">
      <c r="A305" s="1">
        <f>'UP to Date'!K308</f>
        <v>12.722849566999983</v>
      </c>
      <c r="B305" s="1">
        <f>'UP to Date'!L308</f>
        <v>53.963369306000004</v>
      </c>
      <c r="C305" s="1">
        <f>'UP to Date'!M308</f>
        <v>-0.45</v>
      </c>
    </row>
    <row r="306" spans="1:3" ht="14">
      <c r="A306" s="1">
        <f>'UP to Date'!K309</f>
        <v>16.655461701999997</v>
      </c>
      <c r="B306" s="1">
        <f>'UP to Date'!L309</f>
        <v>53.963369306000004</v>
      </c>
      <c r="C306" s="1">
        <f>'UP to Date'!M309</f>
        <v>5</v>
      </c>
    </row>
    <row r="307" spans="1:3" ht="14">
      <c r="A307" s="1">
        <f>'UP to Date'!K310</f>
        <v>16.655461701999997</v>
      </c>
      <c r="B307" s="1">
        <f>'UP to Date'!L310</f>
        <v>61.963369306000004</v>
      </c>
      <c r="C307" s="1">
        <f>'UP to Date'!M310</f>
        <v>5</v>
      </c>
    </row>
    <row r="308" spans="1:3" ht="14">
      <c r="A308" s="1">
        <f>'UP to Date'!K311</f>
        <v>16.655461701999997</v>
      </c>
      <c r="B308" s="1">
        <f>'UP to Date'!L311</f>
        <v>61.963369306000004</v>
      </c>
      <c r="C308" s="1">
        <f>'UP to Date'!M311</f>
        <v>0.05</v>
      </c>
    </row>
    <row r="309" spans="1:3" ht="14">
      <c r="A309" s="1">
        <f>'UP to Date'!K312</f>
        <v>13.978974288999979</v>
      </c>
      <c r="B309" s="1">
        <f>'UP to Date'!L312</f>
        <v>61.963369306000004</v>
      </c>
      <c r="C309" s="1">
        <f>'UP to Date'!M312</f>
        <v>0.05</v>
      </c>
    </row>
    <row r="310" spans="1:3" ht="14">
      <c r="A310" s="1">
        <f>'UP to Date'!K313</f>
        <v>13.978974288999979</v>
      </c>
      <c r="B310" s="1">
        <f>'UP to Date'!L313</f>
        <v>61.963369306000004</v>
      </c>
      <c r="C310" s="1">
        <f>'UP to Date'!M313</f>
        <v>-0.2</v>
      </c>
    </row>
    <row r="311" spans="1:3" ht="14">
      <c r="A311" s="1">
        <f>'UP to Date'!K314</f>
        <v>16.655461701999997</v>
      </c>
      <c r="B311" s="1">
        <f>'UP to Date'!L314</f>
        <v>61.963369306000004</v>
      </c>
      <c r="C311" s="1">
        <f>'UP to Date'!M314</f>
        <v>-0.2</v>
      </c>
    </row>
    <row r="312" spans="1:3" ht="14">
      <c r="A312" s="1">
        <f>'UP to Date'!K315</f>
        <v>16.655461701999997</v>
      </c>
      <c r="B312" s="1">
        <f>'UP to Date'!L315</f>
        <v>61.963369306000004</v>
      </c>
      <c r="C312" s="1">
        <f>'UP to Date'!M315</f>
        <v>-0.45</v>
      </c>
    </row>
    <row r="313" spans="1:3" ht="14">
      <c r="A313" s="1">
        <f>'UP to Date'!K316</f>
        <v>13.978974288999979</v>
      </c>
      <c r="B313" s="1">
        <f>'UP to Date'!L316</f>
        <v>61.963369306000004</v>
      </c>
      <c r="C313" s="1">
        <f>'UP to Date'!M316</f>
        <v>-0.45</v>
      </c>
    </row>
    <row r="314" spans="1:3" ht="14">
      <c r="A314" s="1">
        <f>'UP to Date'!K317</f>
        <v>16.655461701999997</v>
      </c>
      <c r="B314" s="1">
        <f>'UP to Date'!L317</f>
        <v>61.963369306000004</v>
      </c>
      <c r="C314" s="1">
        <f>'UP to Date'!M317</f>
        <v>5</v>
      </c>
    </row>
    <row r="315" spans="1:3" ht="14">
      <c r="A315" s="1"/>
      <c r="B315" s="1"/>
      <c r="C315" s="1"/>
    </row>
    <row r="316" spans="1:3" ht="14">
      <c r="A316" s="1"/>
      <c r="B316" s="1"/>
      <c r="C316" s="1"/>
    </row>
    <row r="317" spans="1:3" ht="14">
      <c r="A317" s="1"/>
      <c r="B317" s="1"/>
      <c r="C317" s="1"/>
    </row>
    <row r="318" spans="1:3" ht="14">
      <c r="A318" s="1"/>
      <c r="B318" s="1"/>
      <c r="C318" s="1"/>
    </row>
    <row r="319" spans="1:3" ht="14">
      <c r="A319" s="1"/>
      <c r="B319" s="1"/>
      <c r="C319" s="1"/>
    </row>
    <row r="320" spans="1:3" ht="14">
      <c r="A320" s="1"/>
      <c r="B320" s="1"/>
      <c r="C320" s="1"/>
    </row>
    <row r="321" spans="1:3" ht="14">
      <c r="A321" s="1"/>
      <c r="B321" s="1"/>
      <c r="C321" s="1"/>
    </row>
    <row r="322" spans="1:3" ht="14">
      <c r="A322" s="1"/>
      <c r="B322" s="1"/>
      <c r="C322" s="1"/>
    </row>
    <row r="323" spans="1:3" ht="14">
      <c r="A323" s="1"/>
      <c r="B323" s="1"/>
      <c r="C323" s="1"/>
    </row>
    <row r="324" spans="1:3" ht="14">
      <c r="A324" s="1"/>
      <c r="B324" s="1"/>
      <c r="C324" s="1"/>
    </row>
    <row r="325" spans="1:3" ht="14">
      <c r="A325" s="1"/>
      <c r="B325" s="1"/>
      <c r="C325" s="1"/>
    </row>
    <row r="326" spans="1:3" ht="14">
      <c r="A326" s="1"/>
      <c r="B326" s="1"/>
      <c r="C326" s="1"/>
    </row>
    <row r="327" spans="1:3" ht="14">
      <c r="A327" s="1"/>
      <c r="B327" s="1"/>
      <c r="C327" s="1"/>
    </row>
    <row r="328" spans="1:3" ht="14">
      <c r="A328" s="1"/>
      <c r="B328" s="1"/>
      <c r="C328" s="1"/>
    </row>
    <row r="329" spans="1:3" ht="14">
      <c r="A329" s="1"/>
      <c r="B329" s="1"/>
      <c r="C329" s="1"/>
    </row>
    <row r="330" spans="1:3" ht="14">
      <c r="A330" s="1"/>
      <c r="B330" s="1"/>
      <c r="C330" s="1"/>
    </row>
    <row r="331" spans="1:3" ht="14">
      <c r="A331" s="1"/>
      <c r="B331" s="1"/>
      <c r="C331" s="1"/>
    </row>
    <row r="332" spans="1:3" ht="14">
      <c r="A332" s="1"/>
      <c r="B332" s="1"/>
      <c r="C332" s="1"/>
    </row>
    <row r="333" spans="1:3" ht="14">
      <c r="A333" s="1"/>
      <c r="B333" s="1"/>
      <c r="C333" s="1"/>
    </row>
    <row r="334" spans="1:3" ht="14">
      <c r="A334" s="1"/>
      <c r="B334" s="1"/>
      <c r="C334" s="1"/>
    </row>
    <row r="335" spans="1:3" ht="14">
      <c r="A335" s="1"/>
      <c r="B335" s="1"/>
      <c r="C335" s="1"/>
    </row>
    <row r="336" spans="1:3" ht="14">
      <c r="A336" s="1"/>
      <c r="B336" s="1"/>
      <c r="C336" s="1"/>
    </row>
    <row r="337" spans="1:3" ht="14">
      <c r="A337" s="1"/>
      <c r="B337" s="1"/>
      <c r="C337" s="1"/>
    </row>
    <row r="338" spans="1:3" ht="14">
      <c r="A338" s="1"/>
      <c r="B338" s="1"/>
      <c r="C338" s="1"/>
    </row>
    <row r="339" spans="1:3" ht="14">
      <c r="A339" s="1"/>
      <c r="B339" s="1"/>
      <c r="C339" s="1"/>
    </row>
    <row r="340" spans="1:3" ht="14">
      <c r="A340" s="1"/>
      <c r="B340" s="1"/>
      <c r="C340" s="1"/>
    </row>
    <row r="341" spans="1:3" ht="14">
      <c r="A341" s="1"/>
      <c r="B341" s="1"/>
      <c r="C341" s="1"/>
    </row>
    <row r="342" spans="1:3" ht="14">
      <c r="A342" s="1"/>
      <c r="B342" s="1"/>
      <c r="C342" s="1"/>
    </row>
    <row r="343" spans="1:3" ht="14">
      <c r="A343" s="1"/>
      <c r="B343" s="1"/>
      <c r="C343" s="1"/>
    </row>
    <row r="344" spans="1:3" ht="14">
      <c r="A344" s="1"/>
      <c r="B344" s="1"/>
      <c r="C344" s="1"/>
    </row>
    <row r="345" spans="1:3" ht="14">
      <c r="A345" s="1"/>
      <c r="B345" s="1"/>
      <c r="C345" s="1"/>
    </row>
    <row r="346" spans="1:3" ht="14">
      <c r="A346" s="1"/>
      <c r="B346" s="1"/>
      <c r="C346" s="1"/>
    </row>
    <row r="347" spans="1:3" ht="14">
      <c r="A347" s="1"/>
      <c r="B347" s="1"/>
    </row>
    <row r="348" spans="1:3" ht="14">
      <c r="A348" s="1"/>
    </row>
    <row r="349" spans="1:3" ht="14">
      <c r="A349" s="1"/>
    </row>
    <row r="350" spans="1:3" ht="14">
      <c r="A350" s="1"/>
    </row>
    <row r="351" spans="1:3" ht="14">
      <c r="A351" s="1"/>
    </row>
    <row r="352" spans="1:3" ht="14">
      <c r="A352" s="1"/>
    </row>
    <row r="353" spans="1:1" ht="14">
      <c r="A353" s="1"/>
    </row>
    <row r="354" spans="1:1" ht="14">
      <c r="A354" s="1"/>
    </row>
    <row r="355" spans="1:1" ht="14">
      <c r="A355" s="1"/>
    </row>
    <row r="356" spans="1:1" ht="14">
      <c r="A356" s="1"/>
    </row>
    <row r="357" spans="1:1" ht="14">
      <c r="A357" s="1"/>
    </row>
    <row r="358" spans="1:1" ht="14">
      <c r="A358" s="1"/>
    </row>
    <row r="359" spans="1:1" ht="14">
      <c r="A359" s="1"/>
    </row>
    <row r="360" spans="1:1" ht="14">
      <c r="A360" s="1"/>
    </row>
    <row r="361" spans="1:1" ht="14">
      <c r="A361" s="1"/>
    </row>
    <row r="362" spans="1:1" ht="14">
      <c r="A362" s="1"/>
    </row>
    <row r="363" spans="1:1" ht="14">
      <c r="A363" s="1"/>
    </row>
    <row r="364" spans="1:1" ht="14">
      <c r="A364" s="1"/>
    </row>
    <row r="365" spans="1:1" ht="14">
      <c r="A365" s="1"/>
    </row>
    <row r="366" spans="1:1" ht="14">
      <c r="A366" s="1"/>
    </row>
    <row r="367" spans="1:1" ht="14">
      <c r="A367" s="1"/>
    </row>
    <row r="368" spans="1:1" ht="14">
      <c r="A368" s="1"/>
    </row>
    <row r="369" spans="1:1" ht="14">
      <c r="A369" s="1"/>
    </row>
    <row r="370" spans="1:1" ht="14">
      <c r="A370" s="1"/>
    </row>
    <row r="371" spans="1:1" ht="14">
      <c r="A371" s="1"/>
    </row>
    <row r="372" spans="1:1" ht="14">
      <c r="A372" s="1"/>
    </row>
    <row r="373" spans="1:1" ht="14">
      <c r="A373" s="1"/>
    </row>
    <row r="374" spans="1:1" ht="14">
      <c r="A374" s="1"/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C95F-CF54-4C4A-AAA1-93289A21F53B}">
  <dimension ref="A1:C73"/>
  <sheetViews>
    <sheetView workbookViewId="0">
      <selection activeCell="E5" sqref="E5"/>
    </sheetView>
  </sheetViews>
  <sheetFormatPr defaultRowHeight="12.5"/>
  <sheetData>
    <row r="1" spans="1:3">
      <c r="A1">
        <v>4.8107997400000002</v>
      </c>
      <c r="B1">
        <v>10.95710678</v>
      </c>
      <c r="C1">
        <v>5</v>
      </c>
    </row>
    <row r="2" spans="1:3">
      <c r="A2">
        <v>4.8107997400000002</v>
      </c>
      <c r="B2">
        <v>10.95710678</v>
      </c>
      <c r="C2">
        <v>0.15</v>
      </c>
    </row>
    <row r="3" spans="1:3">
      <c r="A3">
        <v>4.8107997400000002</v>
      </c>
      <c r="B3">
        <v>4.8107997400000002</v>
      </c>
      <c r="C3">
        <v>0.15</v>
      </c>
    </row>
    <row r="4" spans="1:3">
      <c r="A4">
        <v>13.02446043</v>
      </c>
      <c r="B4">
        <v>68.832106780000004</v>
      </c>
      <c r="C4">
        <v>0.15</v>
      </c>
    </row>
    <row r="5" spans="1:3">
      <c r="A5">
        <v>13.02446043</v>
      </c>
      <c r="B5">
        <v>68.832106780000004</v>
      </c>
      <c r="C5">
        <v>5</v>
      </c>
    </row>
    <row r="6" spans="1:3">
      <c r="A6">
        <v>16.567342060000001</v>
      </c>
      <c r="B6">
        <v>68.832106780000004</v>
      </c>
      <c r="C6">
        <v>5</v>
      </c>
    </row>
    <row r="7" spans="1:3">
      <c r="A7">
        <v>16.567342060000001</v>
      </c>
      <c r="B7">
        <v>68.832106780000004</v>
      </c>
      <c r="C7">
        <v>0.15</v>
      </c>
    </row>
    <row r="8" spans="1:3">
      <c r="A8">
        <v>15.857404450000001</v>
      </c>
      <c r="B8">
        <v>64.310660170000006</v>
      </c>
      <c r="C8">
        <v>0.15</v>
      </c>
    </row>
    <row r="9" spans="1:3">
      <c r="A9">
        <v>15.857404450000001</v>
      </c>
      <c r="B9">
        <v>64.310660170000006</v>
      </c>
      <c r="C9">
        <v>5</v>
      </c>
    </row>
    <row r="10" spans="1:3">
      <c r="A10">
        <v>15.118315300000001</v>
      </c>
      <c r="B10">
        <v>59.603553390000002</v>
      </c>
      <c r="C10">
        <v>5</v>
      </c>
    </row>
    <row r="11" spans="1:3">
      <c r="A11">
        <v>15.118315300000001</v>
      </c>
      <c r="B11">
        <v>59.603553390000002</v>
      </c>
      <c r="C11">
        <v>0.15</v>
      </c>
    </row>
    <row r="12" spans="1:3">
      <c r="A12">
        <v>14.60127973</v>
      </c>
      <c r="B12">
        <v>56.310660169999998</v>
      </c>
      <c r="C12">
        <v>0.15</v>
      </c>
    </row>
    <row r="13" spans="1:3">
      <c r="A13">
        <v>14.60127973</v>
      </c>
      <c r="B13">
        <v>56.310660169999998</v>
      </c>
      <c r="C13">
        <v>5</v>
      </c>
    </row>
    <row r="14" spans="1:3">
      <c r="A14">
        <v>13.86219058</v>
      </c>
      <c r="B14">
        <v>51.603553390000002</v>
      </c>
      <c r="C14">
        <v>5</v>
      </c>
    </row>
    <row r="15" spans="1:3">
      <c r="A15">
        <v>13.86219058</v>
      </c>
      <c r="B15">
        <v>51.603553390000002</v>
      </c>
      <c r="C15">
        <v>0.15</v>
      </c>
    </row>
    <row r="16" spans="1:3">
      <c r="A16">
        <v>13.345155009999999</v>
      </c>
      <c r="B16">
        <v>48.310660169999998</v>
      </c>
      <c r="C16">
        <v>0.15</v>
      </c>
    </row>
    <row r="17" spans="1:3">
      <c r="A17">
        <v>13.345155009999999</v>
      </c>
      <c r="B17">
        <v>48.310660169999998</v>
      </c>
      <c r="C17">
        <v>5</v>
      </c>
    </row>
    <row r="18" spans="1:3">
      <c r="A18">
        <v>12.606065859999999</v>
      </c>
      <c r="B18">
        <v>43.603553390000002</v>
      </c>
      <c r="C18">
        <v>5</v>
      </c>
    </row>
    <row r="19" spans="1:3">
      <c r="A19">
        <v>12.606065859999999</v>
      </c>
      <c r="B19">
        <v>43.603553390000002</v>
      </c>
      <c r="C19">
        <v>0.15</v>
      </c>
    </row>
    <row r="20" spans="1:3">
      <c r="A20">
        <v>12.089030279999999</v>
      </c>
      <c r="B20">
        <v>40.310660169999998</v>
      </c>
      <c r="C20">
        <v>0.15</v>
      </c>
    </row>
    <row r="21" spans="1:3">
      <c r="A21">
        <v>12.089030279999999</v>
      </c>
      <c r="B21">
        <v>40.310660169999998</v>
      </c>
      <c r="C21">
        <v>5</v>
      </c>
    </row>
    <row r="22" spans="1:3">
      <c r="A22">
        <v>11.349941129999999</v>
      </c>
      <c r="B22">
        <v>35.603553390000002</v>
      </c>
      <c r="C22">
        <v>5</v>
      </c>
    </row>
    <row r="23" spans="1:3">
      <c r="A23">
        <v>11.349941129999999</v>
      </c>
      <c r="B23">
        <v>35.603553390000002</v>
      </c>
      <c r="C23">
        <v>0.15</v>
      </c>
    </row>
    <row r="24" spans="1:3">
      <c r="A24">
        <v>10.83290556</v>
      </c>
      <c r="B24">
        <v>32.310660169999998</v>
      </c>
      <c r="C24">
        <v>0.15</v>
      </c>
    </row>
    <row r="25" spans="1:3">
      <c r="A25">
        <v>10.83290556</v>
      </c>
      <c r="B25">
        <v>32.310660169999998</v>
      </c>
      <c r="C25">
        <v>5</v>
      </c>
    </row>
    <row r="26" spans="1:3">
      <c r="A26">
        <v>10.093816410000001</v>
      </c>
      <c r="B26">
        <v>27.603553389999998</v>
      </c>
      <c r="C26">
        <v>5</v>
      </c>
    </row>
    <row r="27" spans="1:3">
      <c r="A27">
        <v>10.093816410000001</v>
      </c>
      <c r="B27">
        <v>27.603553389999998</v>
      </c>
      <c r="C27">
        <v>0.15</v>
      </c>
    </row>
    <row r="28" spans="1:3">
      <c r="A28">
        <v>9.5767808399999996</v>
      </c>
      <c r="B28">
        <v>24.310660169999998</v>
      </c>
      <c r="C28">
        <v>0.15</v>
      </c>
    </row>
    <row r="29" spans="1:3">
      <c r="A29">
        <v>9.5767808399999996</v>
      </c>
      <c r="B29">
        <v>24.310660169999998</v>
      </c>
      <c r="C29">
        <v>5</v>
      </c>
    </row>
    <row r="30" spans="1:3">
      <c r="A30">
        <v>8.8376916899999998</v>
      </c>
      <c r="B30">
        <v>19.603553389999998</v>
      </c>
      <c r="C30">
        <v>5</v>
      </c>
    </row>
    <row r="31" spans="1:3">
      <c r="A31">
        <v>8.8376916899999998</v>
      </c>
      <c r="B31">
        <v>19.603553389999998</v>
      </c>
      <c r="C31">
        <v>0.15</v>
      </c>
    </row>
    <row r="32" spans="1:3">
      <c r="A32">
        <v>8.3206561200000007</v>
      </c>
      <c r="B32">
        <v>16.310660169999998</v>
      </c>
      <c r="C32">
        <v>0.15</v>
      </c>
    </row>
    <row r="33" spans="1:3">
      <c r="A33">
        <v>8.3206561200000007</v>
      </c>
      <c r="B33">
        <v>16.310660169999998</v>
      </c>
      <c r="C33">
        <v>5</v>
      </c>
    </row>
    <row r="34" spans="1:3">
      <c r="A34">
        <v>7.5815669699999999</v>
      </c>
      <c r="B34">
        <v>11.60355339</v>
      </c>
      <c r="C34">
        <v>5</v>
      </c>
    </row>
    <row r="35" spans="1:3">
      <c r="A35">
        <v>7.5815669699999999</v>
      </c>
      <c r="B35">
        <v>11.60355339</v>
      </c>
      <c r="C35">
        <v>0.15</v>
      </c>
    </row>
    <row r="36" spans="1:3">
      <c r="A36">
        <v>7.0645313999999999</v>
      </c>
      <c r="B36">
        <v>8.3106601700000002</v>
      </c>
      <c r="C36">
        <v>0.15</v>
      </c>
    </row>
    <row r="37" spans="1:3">
      <c r="A37">
        <v>7.0645313999999999</v>
      </c>
      <c r="B37">
        <v>8.3106601700000002</v>
      </c>
      <c r="C37">
        <v>5</v>
      </c>
    </row>
    <row r="38" spans="1:3">
      <c r="A38">
        <v>18.268046649999999</v>
      </c>
      <c r="B38">
        <v>53.876248109999999</v>
      </c>
      <c r="C38">
        <v>5</v>
      </c>
    </row>
    <row r="39" spans="1:3">
      <c r="A39">
        <v>18.268046649999999</v>
      </c>
      <c r="B39">
        <v>53.876248109999999</v>
      </c>
      <c r="C39">
        <v>0.15</v>
      </c>
    </row>
    <row r="40" spans="1:3">
      <c r="A40">
        <v>17.39416258</v>
      </c>
      <c r="B40">
        <v>48.310660169999998</v>
      </c>
      <c r="C40">
        <v>0.15</v>
      </c>
    </row>
    <row r="41" spans="1:3">
      <c r="A41">
        <v>17.39416258</v>
      </c>
      <c r="B41">
        <v>48.310660169999998</v>
      </c>
      <c r="C41">
        <v>5</v>
      </c>
    </row>
    <row r="42" spans="1:3">
      <c r="A42">
        <v>16.655073430000002</v>
      </c>
      <c r="B42">
        <v>43.603553390000002</v>
      </c>
      <c r="C42">
        <v>5</v>
      </c>
    </row>
    <row r="43" spans="1:3">
      <c r="A43">
        <v>16.655073430000002</v>
      </c>
      <c r="B43">
        <v>43.603553390000002</v>
      </c>
      <c r="C43">
        <v>0.15</v>
      </c>
    </row>
    <row r="44" spans="1:3">
      <c r="A44">
        <v>16.138037860000001</v>
      </c>
      <c r="B44">
        <v>40.310660169999998</v>
      </c>
      <c r="C44">
        <v>0.15</v>
      </c>
    </row>
    <row r="45" spans="1:3">
      <c r="A45">
        <v>16.138037860000001</v>
      </c>
      <c r="B45">
        <v>40.310660169999998</v>
      </c>
      <c r="C45">
        <v>5</v>
      </c>
    </row>
    <row r="46" spans="1:3">
      <c r="A46">
        <v>15.398948710000001</v>
      </c>
      <c r="B46">
        <v>35.603553390000002</v>
      </c>
      <c r="C46">
        <v>5</v>
      </c>
    </row>
    <row r="47" spans="1:3">
      <c r="A47">
        <v>15.398948710000001</v>
      </c>
      <c r="B47">
        <v>35.603553390000002</v>
      </c>
      <c r="C47">
        <v>0.15</v>
      </c>
    </row>
    <row r="48" spans="1:3">
      <c r="A48">
        <v>14.88191314</v>
      </c>
      <c r="B48">
        <v>32.310660169999998</v>
      </c>
      <c r="C48">
        <v>0.15</v>
      </c>
    </row>
    <row r="49" spans="1:3">
      <c r="A49">
        <v>14.88191314</v>
      </c>
      <c r="B49">
        <v>32.310660169999998</v>
      </c>
      <c r="C49">
        <v>5</v>
      </c>
    </row>
    <row r="50" spans="1:3">
      <c r="A50">
        <v>14.14282399</v>
      </c>
      <c r="B50">
        <v>27.603553389999998</v>
      </c>
      <c r="C50">
        <v>5</v>
      </c>
    </row>
    <row r="51" spans="1:3">
      <c r="A51">
        <v>14.14282399</v>
      </c>
      <c r="B51">
        <v>27.603553389999998</v>
      </c>
      <c r="C51">
        <v>0.15</v>
      </c>
    </row>
    <row r="52" spans="1:3">
      <c r="A52">
        <v>13.62578841</v>
      </c>
      <c r="B52">
        <v>24.310660169999998</v>
      </c>
      <c r="C52">
        <v>0.15</v>
      </c>
    </row>
    <row r="53" spans="1:3">
      <c r="A53">
        <v>13.62578841</v>
      </c>
      <c r="B53">
        <v>24.310660169999998</v>
      </c>
      <c r="C53">
        <v>5</v>
      </c>
    </row>
    <row r="54" spans="1:3">
      <c r="A54">
        <v>12.88669926</v>
      </c>
      <c r="B54">
        <v>19.603553389999998</v>
      </c>
      <c r="C54">
        <v>5</v>
      </c>
    </row>
    <row r="55" spans="1:3">
      <c r="A55">
        <v>12.88669926</v>
      </c>
      <c r="B55">
        <v>19.603553389999998</v>
      </c>
      <c r="C55">
        <v>0.15</v>
      </c>
    </row>
    <row r="56" spans="1:3">
      <c r="A56">
        <v>12.369663689999999</v>
      </c>
      <c r="B56">
        <v>16.310660169999998</v>
      </c>
      <c r="C56">
        <v>0.15</v>
      </c>
    </row>
    <row r="57" spans="1:3">
      <c r="A57">
        <v>12.369663689999999</v>
      </c>
      <c r="B57">
        <v>16.310660169999998</v>
      </c>
      <c r="C57">
        <v>5</v>
      </c>
    </row>
    <row r="58" spans="1:3">
      <c r="A58">
        <v>11.63057454</v>
      </c>
      <c r="B58">
        <v>11.60355339</v>
      </c>
      <c r="C58">
        <v>5</v>
      </c>
    </row>
    <row r="59" spans="1:3">
      <c r="A59">
        <v>11.63057454</v>
      </c>
      <c r="B59">
        <v>11.60355339</v>
      </c>
      <c r="C59">
        <v>0.15</v>
      </c>
    </row>
    <row r="60" spans="1:3">
      <c r="A60">
        <v>11.11353897</v>
      </c>
      <c r="B60">
        <v>8.3106601700000002</v>
      </c>
      <c r="C60">
        <v>0.15</v>
      </c>
    </row>
    <row r="61" spans="1:3">
      <c r="A61">
        <v>11.11353897</v>
      </c>
      <c r="B61">
        <v>8.3106601700000002</v>
      </c>
      <c r="C61">
        <v>5</v>
      </c>
    </row>
    <row r="62" spans="1:3">
      <c r="A62">
        <v>15.162546539999999</v>
      </c>
      <c r="B62">
        <v>8.3106601700000002</v>
      </c>
      <c r="C62">
        <v>5</v>
      </c>
    </row>
    <row r="63" spans="1:3">
      <c r="A63">
        <v>15.162546539999999</v>
      </c>
      <c r="B63">
        <v>8.3106601700000002</v>
      </c>
      <c r="C63">
        <v>0.15</v>
      </c>
    </row>
    <row r="64" spans="1:3">
      <c r="A64">
        <v>15.679582119999999</v>
      </c>
      <c r="B64">
        <v>11.60355339</v>
      </c>
      <c r="C64">
        <v>0.15</v>
      </c>
    </row>
    <row r="65" spans="1:3">
      <c r="A65">
        <v>15.679582119999999</v>
      </c>
      <c r="B65">
        <v>11.60355339</v>
      </c>
      <c r="C65">
        <v>5</v>
      </c>
    </row>
    <row r="66" spans="1:3">
      <c r="A66">
        <v>16.418671270000001</v>
      </c>
      <c r="B66">
        <v>16.310660169999998</v>
      </c>
      <c r="C66">
        <v>5</v>
      </c>
    </row>
    <row r="67" spans="1:3">
      <c r="A67">
        <v>16.418671270000001</v>
      </c>
      <c r="B67">
        <v>16.310660169999998</v>
      </c>
      <c r="C67">
        <v>0.15</v>
      </c>
    </row>
    <row r="68" spans="1:3">
      <c r="A68">
        <v>16.935706840000002</v>
      </c>
      <c r="B68">
        <v>19.603553389999998</v>
      </c>
      <c r="C68">
        <v>0.15</v>
      </c>
    </row>
    <row r="69" spans="1:3">
      <c r="A69">
        <v>16.935706840000002</v>
      </c>
      <c r="B69">
        <v>19.603553389999998</v>
      </c>
      <c r="C69">
        <v>5</v>
      </c>
    </row>
    <row r="70" spans="1:3">
      <c r="A70">
        <v>17.67479599</v>
      </c>
      <c r="B70">
        <v>24.310660169999998</v>
      </c>
      <c r="C70">
        <v>5</v>
      </c>
    </row>
    <row r="71" spans="1:3">
      <c r="A71">
        <v>17.67479599</v>
      </c>
      <c r="B71">
        <v>24.310660169999998</v>
      </c>
      <c r="C71">
        <v>0.15</v>
      </c>
    </row>
    <row r="72" spans="1:3">
      <c r="A72">
        <v>18.268046649999999</v>
      </c>
      <c r="B72">
        <v>28.088951649999998</v>
      </c>
      <c r="C72">
        <v>0.15</v>
      </c>
    </row>
    <row r="73" spans="1:3">
      <c r="A73">
        <v>18.268046649999999</v>
      </c>
      <c r="B73">
        <v>28.088951649999998</v>
      </c>
      <c r="C7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41A2-67EB-440D-9216-51905C407067}">
  <dimension ref="A1:G375"/>
  <sheetViews>
    <sheetView tabSelected="1" zoomScale="72" workbookViewId="0">
      <selection activeCell="H22" sqref="H22"/>
    </sheetView>
  </sheetViews>
  <sheetFormatPr defaultRowHeight="12.5"/>
  <sheetData>
    <row r="1" spans="1:7">
      <c r="A1" t="s">
        <v>22</v>
      </c>
      <c r="E1" t="s">
        <v>23</v>
      </c>
    </row>
    <row r="2" spans="1:7" ht="14">
      <c r="A2">
        <v>4.8107997400000002</v>
      </c>
      <c r="B2">
        <v>10.95710678</v>
      </c>
      <c r="C2">
        <v>5</v>
      </c>
      <c r="E2" s="1">
        <f>'UP to Date'!K4</f>
        <v>85.717961701999997</v>
      </c>
      <c r="F2" s="1">
        <f>'UP to Date'!L4</f>
        <v>4.4523693060000014</v>
      </c>
      <c r="G2" s="1">
        <f>'UP to Date'!M4</f>
        <v>5</v>
      </c>
    </row>
    <row r="3" spans="1:7" ht="14">
      <c r="A3">
        <v>4.8107997400000002</v>
      </c>
      <c r="B3">
        <v>10.95710678</v>
      </c>
      <c r="C3">
        <v>0.15</v>
      </c>
      <c r="E3" s="1">
        <f>'UP to Date'!K5</f>
        <v>85.717961701999997</v>
      </c>
      <c r="F3" s="1">
        <f>'UP to Date'!L5</f>
        <v>4.4523693060000014</v>
      </c>
      <c r="G3" s="1">
        <f>'UP to Date'!M5</f>
        <v>-0.23899999999999999</v>
      </c>
    </row>
    <row r="4" spans="1:7" ht="14">
      <c r="A4">
        <v>4.8107997400000002</v>
      </c>
      <c r="B4">
        <v>4.8107997400000002</v>
      </c>
      <c r="C4">
        <v>0.15</v>
      </c>
      <c r="E4" s="1">
        <f>'UP to Date'!K6</f>
        <v>85.717961701999997</v>
      </c>
      <c r="F4" s="1">
        <f>'UP to Date'!L6</f>
        <v>66.83836930599999</v>
      </c>
      <c r="G4" s="1">
        <f>'UP to Date'!M6</f>
        <v>-0.23899999999999999</v>
      </c>
    </row>
    <row r="5" spans="1:7" ht="14">
      <c r="A5">
        <v>13.02446043</v>
      </c>
      <c r="B5">
        <v>68.832106780000004</v>
      </c>
      <c r="C5">
        <v>0.15</v>
      </c>
      <c r="E5" s="1">
        <f>'UP to Date'!K7</f>
        <v>84.592961701999997</v>
      </c>
      <c r="F5" s="1">
        <f>'UP to Date'!L7</f>
        <v>67.96336930599999</v>
      </c>
      <c r="G5" s="1">
        <f>'UP to Date'!M7</f>
        <v>-0.23899999999999999</v>
      </c>
    </row>
    <row r="6" spans="1:7" ht="14">
      <c r="A6">
        <v>13.02446043</v>
      </c>
      <c r="B6">
        <v>68.832106780000004</v>
      </c>
      <c r="C6">
        <v>5</v>
      </c>
      <c r="E6" s="1">
        <f>'UP to Date'!K8</f>
        <v>21.507524422000003</v>
      </c>
      <c r="F6" s="1">
        <f>'UP to Date'!L8</f>
        <v>67.96336930599999</v>
      </c>
      <c r="G6" s="1">
        <f>'UP to Date'!M8</f>
        <v>-0.23899999999999999</v>
      </c>
    </row>
    <row r="7" spans="1:7" ht="14">
      <c r="A7">
        <v>16.567342060000001</v>
      </c>
      <c r="B7">
        <v>68.832106780000004</v>
      </c>
      <c r="C7">
        <v>5</v>
      </c>
      <c r="E7" s="1">
        <f>'UP to Date'!K9</f>
        <v>20.209015092000001</v>
      </c>
      <c r="F7" s="1">
        <f>'UP to Date'!L9</f>
        <v>67.96336930599999</v>
      </c>
      <c r="G7" s="1">
        <f>'UP to Date'!M9</f>
        <v>-0.23899999999999999</v>
      </c>
    </row>
    <row r="8" spans="1:7" ht="14">
      <c r="A8">
        <v>16.567342060000001</v>
      </c>
      <c r="B8">
        <v>68.832106780000004</v>
      </c>
      <c r="C8">
        <v>0.15</v>
      </c>
      <c r="E8" s="1">
        <f>'UP to Date'!K10</f>
        <v>21.154065901999999</v>
      </c>
      <c r="F8" s="1">
        <f>'UP to Date'!L10</f>
        <v>67.96336930599999</v>
      </c>
      <c r="G8" s="1">
        <f>'UP to Date'!M10</f>
        <v>-0.33</v>
      </c>
    </row>
    <row r="9" spans="1:7" ht="14">
      <c r="A9">
        <v>15.857404450000001</v>
      </c>
      <c r="B9">
        <v>64.310660170000006</v>
      </c>
      <c r="C9">
        <v>0.15</v>
      </c>
      <c r="E9" s="1">
        <f>'UP to Date'!K11</f>
        <v>20.209015092000001</v>
      </c>
      <c r="F9" s="1">
        <f>'UP to Date'!L11</f>
        <v>67.96336930599999</v>
      </c>
      <c r="G9" s="1">
        <f>'UP to Date'!M11</f>
        <v>-0.45</v>
      </c>
    </row>
    <row r="10" spans="1:7" ht="14">
      <c r="A10">
        <v>15.857404450000001</v>
      </c>
      <c r="B10">
        <v>64.310660170000006</v>
      </c>
      <c r="C10">
        <v>5</v>
      </c>
      <c r="E10" s="1">
        <f>'UP to Date'!K12</f>
        <v>21.154065901999999</v>
      </c>
      <c r="F10" s="1">
        <f>'UP to Date'!L12</f>
        <v>67.96336930599999</v>
      </c>
      <c r="G10" s="1">
        <f>'UP to Date'!M12</f>
        <v>-0.45</v>
      </c>
    </row>
    <row r="11" spans="1:7" ht="14">
      <c r="A11">
        <v>15.118315300000001</v>
      </c>
      <c r="B11">
        <v>59.603553390000002</v>
      </c>
      <c r="C11">
        <v>5</v>
      </c>
      <c r="E11" s="1">
        <f>'UP to Date'!K13</f>
        <v>20.209015092000001</v>
      </c>
      <c r="F11" s="1">
        <f>'UP to Date'!L13</f>
        <v>67.96336930599999</v>
      </c>
      <c r="G11" s="1">
        <f>'UP to Date'!M13</f>
        <v>5</v>
      </c>
    </row>
    <row r="12" spans="1:7" ht="14">
      <c r="A12">
        <v>15.118315300000001</v>
      </c>
      <c r="B12">
        <v>59.603553390000002</v>
      </c>
      <c r="C12">
        <v>0.15</v>
      </c>
      <c r="E12" s="1">
        <f>'UP to Date'!K14</f>
        <v>83.217961701999997</v>
      </c>
      <c r="F12" s="1">
        <f>'UP to Date'!L14</f>
        <v>4.4523693060000014</v>
      </c>
      <c r="G12" s="1">
        <f>'UP to Date'!M14</f>
        <v>5</v>
      </c>
    </row>
    <row r="13" spans="1:7" ht="14">
      <c r="A13">
        <v>14.60127973</v>
      </c>
      <c r="B13">
        <v>56.310660169999998</v>
      </c>
      <c r="C13">
        <v>0.15</v>
      </c>
      <c r="E13" s="1">
        <f>'UP to Date'!K15</f>
        <v>83.217961701999997</v>
      </c>
      <c r="F13" s="1">
        <f>'UP to Date'!L15</f>
        <v>4.4523693060000014</v>
      </c>
      <c r="G13" s="1">
        <f>'UP to Date'!M15</f>
        <v>-0.23899999999999999</v>
      </c>
    </row>
    <row r="14" spans="1:7" ht="14">
      <c r="A14">
        <v>14.60127973</v>
      </c>
      <c r="B14">
        <v>56.310660169999998</v>
      </c>
      <c r="C14">
        <v>5</v>
      </c>
      <c r="E14" s="1">
        <f>'UP to Date'!K16</f>
        <v>83.217961701999997</v>
      </c>
      <c r="F14" s="1">
        <f>'UP to Date'!L16</f>
        <v>64.33836930599999</v>
      </c>
      <c r="G14" s="1">
        <f>'UP to Date'!M16</f>
        <v>-0.23899999999999999</v>
      </c>
    </row>
    <row r="15" spans="1:7" ht="14">
      <c r="A15">
        <v>13.86219058</v>
      </c>
      <c r="B15">
        <v>51.603553390000002</v>
      </c>
      <c r="C15">
        <v>5</v>
      </c>
      <c r="E15" s="1">
        <f>'UP to Date'!K17</f>
        <v>82.092961701999997</v>
      </c>
      <c r="F15" s="1">
        <f>'UP to Date'!L17</f>
        <v>65.46336930599999</v>
      </c>
      <c r="G15" s="1">
        <f>'UP to Date'!M17</f>
        <v>-0.23899999999999999</v>
      </c>
    </row>
    <row r="16" spans="1:7" ht="14">
      <c r="A16">
        <v>13.86219058</v>
      </c>
      <c r="B16">
        <v>51.603553390000002</v>
      </c>
      <c r="C16">
        <v>0.15</v>
      </c>
      <c r="E16" s="1">
        <f>'UP to Date'!K18</f>
        <v>21.507524422000003</v>
      </c>
      <c r="F16" s="1">
        <f>'UP to Date'!L18</f>
        <v>65.46336930599999</v>
      </c>
      <c r="G16" s="1">
        <f>'UP to Date'!M18</f>
        <v>-0.23899999999999999</v>
      </c>
    </row>
    <row r="17" spans="1:7" ht="14">
      <c r="A17">
        <v>13.345155009999999</v>
      </c>
      <c r="B17">
        <v>48.310660169999998</v>
      </c>
      <c r="C17">
        <v>0.15</v>
      </c>
      <c r="E17" s="1">
        <f>'UP to Date'!K19</f>
        <v>20.209015092000001</v>
      </c>
      <c r="F17" s="1">
        <f>'UP to Date'!L19</f>
        <v>65.46336930599999</v>
      </c>
      <c r="G17" s="1">
        <f>'UP to Date'!M19</f>
        <v>-0.23899999999999999</v>
      </c>
    </row>
    <row r="18" spans="1:7" ht="14">
      <c r="A18">
        <v>13.345155009999999</v>
      </c>
      <c r="B18">
        <v>48.310660169999998</v>
      </c>
      <c r="C18">
        <v>5</v>
      </c>
      <c r="E18" s="1">
        <f>'UP to Date'!K20</f>
        <v>21.154065901999999</v>
      </c>
      <c r="F18" s="1">
        <f>'UP to Date'!L20</f>
        <v>65.46336930599999</v>
      </c>
      <c r="G18" s="1">
        <f>'UP to Date'!M20</f>
        <v>-0.33</v>
      </c>
    </row>
    <row r="19" spans="1:7" ht="14">
      <c r="A19">
        <v>12.606065859999999</v>
      </c>
      <c r="B19">
        <v>43.603553390000002</v>
      </c>
      <c r="C19">
        <v>5</v>
      </c>
      <c r="E19" s="1">
        <f>'UP to Date'!K21</f>
        <v>20.209015092000001</v>
      </c>
      <c r="F19" s="1">
        <f>'UP to Date'!L21</f>
        <v>65.46336930599999</v>
      </c>
      <c r="G19" s="1">
        <f>'UP to Date'!M21</f>
        <v>-0.45</v>
      </c>
    </row>
    <row r="20" spans="1:7" ht="14">
      <c r="A20">
        <v>12.606065859999999</v>
      </c>
      <c r="B20">
        <v>43.603553390000002</v>
      </c>
      <c r="C20">
        <v>0.15</v>
      </c>
      <c r="E20" s="1">
        <f>'UP to Date'!K22</f>
        <v>21.154065901999999</v>
      </c>
      <c r="F20" s="1">
        <f>'UP to Date'!L22</f>
        <v>65.46336930599999</v>
      </c>
      <c r="G20" s="1">
        <f>'UP to Date'!M22</f>
        <v>-0.45</v>
      </c>
    </row>
    <row r="21" spans="1:7" ht="14">
      <c r="A21">
        <v>12.089030279999999</v>
      </c>
      <c r="B21">
        <v>40.310660169999998</v>
      </c>
      <c r="C21">
        <v>0.15</v>
      </c>
      <c r="E21" s="1">
        <f>'UP to Date'!K23</f>
        <v>20.209015092000001</v>
      </c>
      <c r="F21" s="1">
        <f>'UP to Date'!L23</f>
        <v>65.46336930599999</v>
      </c>
      <c r="G21" s="1">
        <f>'UP to Date'!M23</f>
        <v>5</v>
      </c>
    </row>
    <row r="22" spans="1:7" ht="14">
      <c r="A22">
        <v>12.089030279999999</v>
      </c>
      <c r="B22">
        <v>40.310660169999998</v>
      </c>
      <c r="C22">
        <v>5</v>
      </c>
      <c r="E22" s="1">
        <f>'UP to Date'!K24</f>
        <v>80.717961701999997</v>
      </c>
      <c r="F22" s="1">
        <f>'UP to Date'!L24</f>
        <v>4.4523693060000014</v>
      </c>
      <c r="G22" s="1">
        <f>'UP to Date'!M24</f>
        <v>5</v>
      </c>
    </row>
    <row r="23" spans="1:7" ht="14">
      <c r="A23">
        <v>11.349941129999999</v>
      </c>
      <c r="B23">
        <v>35.603553390000002</v>
      </c>
      <c r="C23">
        <v>5</v>
      </c>
      <c r="E23" s="1">
        <f>'UP to Date'!K25</f>
        <v>80.717961701999997</v>
      </c>
      <c r="F23" s="1">
        <f>'UP to Date'!L25</f>
        <v>4.4523693060000014</v>
      </c>
      <c r="G23" s="1">
        <f>'UP to Date'!M25</f>
        <v>-0.23899999999999999</v>
      </c>
    </row>
    <row r="24" spans="1:7" ht="14">
      <c r="A24">
        <v>11.349941129999999</v>
      </c>
      <c r="B24">
        <v>35.603553390000002</v>
      </c>
      <c r="C24">
        <v>0.15</v>
      </c>
      <c r="E24" s="1">
        <f>'UP to Date'!K26</f>
        <v>80.717961701999997</v>
      </c>
      <c r="F24" s="1">
        <f>'UP to Date'!L26</f>
        <v>61.83836930599999</v>
      </c>
      <c r="G24" s="1">
        <f>'UP to Date'!M26</f>
        <v>-0.23899999999999999</v>
      </c>
    </row>
    <row r="25" spans="1:7" ht="14">
      <c r="A25">
        <v>10.83290556</v>
      </c>
      <c r="B25">
        <v>32.310660169999998</v>
      </c>
      <c r="C25">
        <v>0.15</v>
      </c>
      <c r="E25" s="1">
        <f>'UP to Date'!K27</f>
        <v>79.592961701999997</v>
      </c>
      <c r="F25" s="1">
        <f>'UP to Date'!L27</f>
        <v>62.96336930599999</v>
      </c>
      <c r="G25" s="1">
        <f>'UP to Date'!M27</f>
        <v>-0.23899999999999999</v>
      </c>
    </row>
    <row r="26" spans="1:7" ht="14">
      <c r="A26">
        <v>10.83290556</v>
      </c>
      <c r="B26">
        <v>32.310660169999998</v>
      </c>
      <c r="C26">
        <v>5</v>
      </c>
      <c r="E26" s="1">
        <f>'UP to Date'!K28</f>
        <v>21.507524422000003</v>
      </c>
      <c r="F26" s="1">
        <f>'UP to Date'!L28</f>
        <v>62.96336930599999</v>
      </c>
      <c r="G26" s="1">
        <f>'UP to Date'!M28</f>
        <v>-0.23899999999999999</v>
      </c>
    </row>
    <row r="27" spans="1:7" ht="14">
      <c r="A27">
        <v>10.093816410000001</v>
      </c>
      <c r="B27">
        <v>27.603553389999998</v>
      </c>
      <c r="C27">
        <v>5</v>
      </c>
      <c r="E27" s="1">
        <f>'UP to Date'!K29</f>
        <v>20.209015092000001</v>
      </c>
      <c r="F27" s="1">
        <f>'UP to Date'!L29</f>
        <v>62.96336930599999</v>
      </c>
      <c r="G27" s="1">
        <f>'UP to Date'!M29</f>
        <v>-0.23899999999999999</v>
      </c>
    </row>
    <row r="28" spans="1:7" ht="14">
      <c r="A28">
        <v>10.093816410000001</v>
      </c>
      <c r="B28">
        <v>27.603553389999998</v>
      </c>
      <c r="C28">
        <v>0.15</v>
      </c>
      <c r="E28" s="1">
        <f>'UP to Date'!K30</f>
        <v>21.154065901999999</v>
      </c>
      <c r="F28" s="1">
        <f>'UP to Date'!L30</f>
        <v>62.96336930599999</v>
      </c>
      <c r="G28" s="1">
        <f>'UP to Date'!M30</f>
        <v>-0.33</v>
      </c>
    </row>
    <row r="29" spans="1:7" ht="14">
      <c r="A29">
        <v>9.5767808399999996</v>
      </c>
      <c r="B29">
        <v>24.310660169999998</v>
      </c>
      <c r="C29">
        <v>0.15</v>
      </c>
      <c r="E29" s="1">
        <f>'UP to Date'!K31</f>
        <v>20.209015092000001</v>
      </c>
      <c r="F29" s="1">
        <f>'UP to Date'!L31</f>
        <v>62.96336930599999</v>
      </c>
      <c r="G29" s="1">
        <f>'UP to Date'!M31</f>
        <v>-0.45</v>
      </c>
    </row>
    <row r="30" spans="1:7" ht="14">
      <c r="A30">
        <v>9.5767808399999996</v>
      </c>
      <c r="B30">
        <v>24.310660169999998</v>
      </c>
      <c r="C30">
        <v>5</v>
      </c>
      <c r="E30" s="1">
        <f>'UP to Date'!K32</f>
        <v>21.154065901999999</v>
      </c>
      <c r="F30" s="1">
        <f>'UP to Date'!L32</f>
        <v>62.96336930599999</v>
      </c>
      <c r="G30" s="1">
        <f>'UP to Date'!M32</f>
        <v>-0.45</v>
      </c>
    </row>
    <row r="31" spans="1:7" ht="14">
      <c r="A31">
        <v>8.8376916899999998</v>
      </c>
      <c r="B31">
        <v>19.603553389999998</v>
      </c>
      <c r="C31">
        <v>5</v>
      </c>
      <c r="E31" s="1">
        <f>'UP to Date'!K33</f>
        <v>20.209015092000001</v>
      </c>
      <c r="F31" s="1">
        <f>'UP to Date'!L33</f>
        <v>62.96336930599999</v>
      </c>
      <c r="G31" s="1">
        <f>'UP to Date'!M33</f>
        <v>5</v>
      </c>
    </row>
    <row r="32" spans="1:7" ht="14">
      <c r="A32">
        <v>8.8376916899999998</v>
      </c>
      <c r="B32">
        <v>19.603553389999998</v>
      </c>
      <c r="C32">
        <v>0.15</v>
      </c>
      <c r="E32" s="1">
        <f>'UP to Date'!K34</f>
        <v>78.217961701999997</v>
      </c>
      <c r="F32" s="1">
        <f>'UP to Date'!L34</f>
        <v>4.4523693060000014</v>
      </c>
      <c r="G32" s="1">
        <f>'UP to Date'!M34</f>
        <v>5</v>
      </c>
    </row>
    <row r="33" spans="1:7" ht="14">
      <c r="A33">
        <v>8.3206561200000007</v>
      </c>
      <c r="B33">
        <v>16.310660169999998</v>
      </c>
      <c r="C33">
        <v>0.15</v>
      </c>
      <c r="E33" s="1">
        <f>'UP to Date'!K35</f>
        <v>78.217961701999997</v>
      </c>
      <c r="F33" s="1">
        <f>'UP to Date'!L35</f>
        <v>4.4523693060000014</v>
      </c>
      <c r="G33" s="1">
        <f>'UP to Date'!M35</f>
        <v>-0.23899999999999999</v>
      </c>
    </row>
    <row r="34" spans="1:7" ht="14">
      <c r="A34">
        <v>8.3206561200000007</v>
      </c>
      <c r="B34">
        <v>16.310660169999998</v>
      </c>
      <c r="C34">
        <v>5</v>
      </c>
      <c r="E34" s="1">
        <f>'UP to Date'!K36</f>
        <v>78.217961701999997</v>
      </c>
      <c r="F34" s="1">
        <f>'UP to Date'!L36</f>
        <v>59.33836930599999</v>
      </c>
      <c r="G34" s="1">
        <f>'UP to Date'!M36</f>
        <v>-0.23899999999999999</v>
      </c>
    </row>
    <row r="35" spans="1:7" ht="14">
      <c r="A35">
        <v>7.5815669699999999</v>
      </c>
      <c r="B35">
        <v>11.60355339</v>
      </c>
      <c r="C35">
        <v>5</v>
      </c>
      <c r="E35" s="1">
        <f>'UP to Date'!K37</f>
        <v>77.092961701999997</v>
      </c>
      <c r="F35" s="1">
        <f>'UP to Date'!L37</f>
        <v>60.46336930599999</v>
      </c>
      <c r="G35" s="1">
        <f>'UP to Date'!M37</f>
        <v>-0.23899999999999999</v>
      </c>
    </row>
    <row r="36" spans="1:7" ht="14">
      <c r="A36">
        <v>7.5815669699999999</v>
      </c>
      <c r="B36">
        <v>11.60355339</v>
      </c>
      <c r="C36">
        <v>0.15</v>
      </c>
      <c r="E36" s="1">
        <f>'UP to Date'!K38</f>
        <v>21.507524422000003</v>
      </c>
      <c r="F36" s="1">
        <f>'UP to Date'!L38</f>
        <v>60.46336930599999</v>
      </c>
      <c r="G36" s="1">
        <f>'UP to Date'!M38</f>
        <v>-0.23899999999999999</v>
      </c>
    </row>
    <row r="37" spans="1:7" ht="14">
      <c r="A37">
        <v>7.0645313999999999</v>
      </c>
      <c r="B37">
        <v>8.3106601700000002</v>
      </c>
      <c r="C37">
        <v>0.15</v>
      </c>
      <c r="E37" s="1">
        <f>'UP to Date'!K39</f>
        <v>20.209015092000001</v>
      </c>
      <c r="F37" s="1">
        <f>'UP to Date'!L39</f>
        <v>60.46336930599999</v>
      </c>
      <c r="G37" s="1">
        <f>'UP to Date'!M39</f>
        <v>-0.23899999999999999</v>
      </c>
    </row>
    <row r="38" spans="1:7" ht="14">
      <c r="A38">
        <v>7.0645313999999999</v>
      </c>
      <c r="B38">
        <v>8.3106601700000002</v>
      </c>
      <c r="C38">
        <v>5</v>
      </c>
      <c r="E38" s="1">
        <f>'UP to Date'!K40</f>
        <v>21.154065901999999</v>
      </c>
      <c r="F38" s="1">
        <f>'UP to Date'!L40</f>
        <v>60.46336930599999</v>
      </c>
      <c r="G38" s="1">
        <f>'UP to Date'!M40</f>
        <v>-0.33</v>
      </c>
    </row>
    <row r="39" spans="1:7" ht="14">
      <c r="A39">
        <v>18.268046649999999</v>
      </c>
      <c r="B39">
        <v>53.876248109999999</v>
      </c>
      <c r="C39">
        <v>5</v>
      </c>
      <c r="E39" s="1">
        <f>'UP to Date'!K41</f>
        <v>20.209015092000001</v>
      </c>
      <c r="F39" s="1">
        <f>'UP to Date'!L41</f>
        <v>60.46336930599999</v>
      </c>
      <c r="G39" s="1">
        <f>'UP to Date'!M41</f>
        <v>-0.45</v>
      </c>
    </row>
    <row r="40" spans="1:7" ht="14">
      <c r="A40">
        <v>18.268046649999999</v>
      </c>
      <c r="B40">
        <v>53.876248109999999</v>
      </c>
      <c r="C40">
        <v>0.15</v>
      </c>
      <c r="E40" s="1">
        <f>'UP to Date'!K42</f>
        <v>21.154065901999999</v>
      </c>
      <c r="F40" s="1">
        <f>'UP to Date'!L42</f>
        <v>60.46336930599999</v>
      </c>
      <c r="G40" s="1">
        <f>'UP to Date'!M42</f>
        <v>-0.45</v>
      </c>
    </row>
    <row r="41" spans="1:7" ht="14">
      <c r="A41">
        <v>17.39416258</v>
      </c>
      <c r="B41">
        <v>48.310660169999998</v>
      </c>
      <c r="C41">
        <v>0.15</v>
      </c>
      <c r="E41" s="1">
        <f>'UP to Date'!K43</f>
        <v>20.209015092000001</v>
      </c>
      <c r="F41" s="1">
        <f>'UP to Date'!L43</f>
        <v>60.46336930599999</v>
      </c>
      <c r="G41" s="1">
        <f>'UP to Date'!M43</f>
        <v>5</v>
      </c>
    </row>
    <row r="42" spans="1:7" ht="14">
      <c r="A42">
        <v>17.39416258</v>
      </c>
      <c r="B42">
        <v>48.310660169999998</v>
      </c>
      <c r="C42">
        <v>5</v>
      </c>
      <c r="E42" s="1">
        <f>'UP to Date'!K44</f>
        <v>75.717961701999997</v>
      </c>
      <c r="F42" s="1">
        <f>'UP to Date'!L44</f>
        <v>4.4523693060000014</v>
      </c>
      <c r="G42" s="1">
        <f>'UP to Date'!M44</f>
        <v>5</v>
      </c>
    </row>
    <row r="43" spans="1:7" ht="14">
      <c r="A43">
        <v>16.655073430000002</v>
      </c>
      <c r="B43">
        <v>43.603553390000002</v>
      </c>
      <c r="C43">
        <v>5</v>
      </c>
      <c r="E43" s="1">
        <f>'UP to Date'!K45</f>
        <v>75.717961701999997</v>
      </c>
      <c r="F43" s="1">
        <f>'UP to Date'!L45</f>
        <v>4.4523693060000014</v>
      </c>
      <c r="G43" s="1">
        <f>'UP to Date'!M45</f>
        <v>-0.23899999999999999</v>
      </c>
    </row>
    <row r="44" spans="1:7" ht="14">
      <c r="A44">
        <v>16.655073430000002</v>
      </c>
      <c r="B44">
        <v>43.603553390000002</v>
      </c>
      <c r="C44">
        <v>0.15</v>
      </c>
      <c r="E44" s="1">
        <f>'UP to Date'!K46</f>
        <v>75.717961701999997</v>
      </c>
      <c r="F44" s="1">
        <f>'UP to Date'!L46</f>
        <v>56.83836930599999</v>
      </c>
      <c r="G44" s="1">
        <f>'UP to Date'!M46</f>
        <v>-0.23899999999999999</v>
      </c>
    </row>
    <row r="45" spans="1:7" ht="14">
      <c r="A45">
        <v>16.138037860000001</v>
      </c>
      <c r="B45">
        <v>40.310660169999998</v>
      </c>
      <c r="C45">
        <v>0.15</v>
      </c>
      <c r="E45" s="1">
        <f>'UP to Date'!K47</f>
        <v>74.592961701999997</v>
      </c>
      <c r="F45" s="1">
        <f>'UP to Date'!L47</f>
        <v>57.96336930599999</v>
      </c>
      <c r="G45" s="1">
        <f>'UP to Date'!M47</f>
        <v>-0.23899999999999999</v>
      </c>
    </row>
    <row r="46" spans="1:7" ht="14">
      <c r="A46">
        <v>16.138037860000001</v>
      </c>
      <c r="B46">
        <v>40.310660169999998</v>
      </c>
      <c r="C46">
        <v>5</v>
      </c>
      <c r="E46" s="1">
        <f>'UP to Date'!K48</f>
        <v>21.507524422000003</v>
      </c>
      <c r="F46" s="1">
        <f>'UP to Date'!L48</f>
        <v>57.96336930599999</v>
      </c>
      <c r="G46" s="1">
        <f>'UP to Date'!M48</f>
        <v>-0.23899999999999999</v>
      </c>
    </row>
    <row r="47" spans="1:7" ht="14">
      <c r="A47">
        <v>15.398948710000001</v>
      </c>
      <c r="B47">
        <v>35.603553390000002</v>
      </c>
      <c r="C47">
        <v>5</v>
      </c>
      <c r="E47" s="1">
        <f>'UP to Date'!K49</f>
        <v>20.209015092000001</v>
      </c>
      <c r="F47" s="1">
        <f>'UP to Date'!L49</f>
        <v>57.96336930599999</v>
      </c>
      <c r="G47" s="1">
        <f>'UP to Date'!M49</f>
        <v>-0.23899999999999999</v>
      </c>
    </row>
    <row r="48" spans="1:7" ht="14">
      <c r="A48">
        <v>15.398948710000001</v>
      </c>
      <c r="B48">
        <v>35.603553390000002</v>
      </c>
      <c r="C48">
        <v>0.15</v>
      </c>
      <c r="E48" s="1">
        <f>'UP to Date'!K50</f>
        <v>21.154065901999999</v>
      </c>
      <c r="F48" s="1">
        <f>'UP to Date'!L50</f>
        <v>57.96336930599999</v>
      </c>
      <c r="G48" s="1">
        <f>'UP to Date'!M50</f>
        <v>-0.33</v>
      </c>
    </row>
    <row r="49" spans="1:7" ht="14">
      <c r="A49">
        <v>14.88191314</v>
      </c>
      <c r="B49">
        <v>32.310660169999998</v>
      </c>
      <c r="C49">
        <v>0.15</v>
      </c>
      <c r="E49" s="1">
        <f>'UP to Date'!K51</f>
        <v>20.209015092000001</v>
      </c>
      <c r="F49" s="1">
        <f>'UP to Date'!L51</f>
        <v>57.96336930599999</v>
      </c>
      <c r="G49" s="1">
        <f>'UP to Date'!M51</f>
        <v>-0.45</v>
      </c>
    </row>
    <row r="50" spans="1:7" ht="14">
      <c r="A50">
        <v>14.88191314</v>
      </c>
      <c r="B50">
        <v>32.310660169999998</v>
      </c>
      <c r="C50">
        <v>5</v>
      </c>
      <c r="E50" s="1">
        <f>'UP to Date'!K52</f>
        <v>21.154065901999999</v>
      </c>
      <c r="F50" s="1">
        <f>'UP to Date'!L52</f>
        <v>57.96336930599999</v>
      </c>
      <c r="G50" s="1">
        <f>'UP to Date'!M52</f>
        <v>-0.45</v>
      </c>
    </row>
    <row r="51" spans="1:7" ht="14">
      <c r="A51">
        <v>14.14282399</v>
      </c>
      <c r="B51">
        <v>27.603553389999998</v>
      </c>
      <c r="C51">
        <v>5</v>
      </c>
      <c r="E51" s="1">
        <f>'UP to Date'!K53</f>
        <v>20.209015092000001</v>
      </c>
      <c r="F51" s="1">
        <f>'UP to Date'!L53</f>
        <v>57.96336930599999</v>
      </c>
      <c r="G51" s="1">
        <f>'UP to Date'!M53</f>
        <v>5</v>
      </c>
    </row>
    <row r="52" spans="1:7" ht="14">
      <c r="A52">
        <v>14.14282399</v>
      </c>
      <c r="B52">
        <v>27.603553389999998</v>
      </c>
      <c r="C52">
        <v>0.15</v>
      </c>
      <c r="E52" s="1">
        <f>'UP to Date'!K54</f>
        <v>73.217961701999997</v>
      </c>
      <c r="F52" s="1">
        <f>'UP to Date'!L54</f>
        <v>4.4523693060000014</v>
      </c>
      <c r="G52" s="1">
        <f>'UP to Date'!M54</f>
        <v>5</v>
      </c>
    </row>
    <row r="53" spans="1:7" ht="14">
      <c r="A53">
        <v>13.62578841</v>
      </c>
      <c r="B53">
        <v>24.310660169999998</v>
      </c>
      <c r="C53">
        <v>0.15</v>
      </c>
      <c r="E53" s="1">
        <f>'UP to Date'!K55</f>
        <v>73.217961701999997</v>
      </c>
      <c r="F53" s="1">
        <f>'UP to Date'!L55</f>
        <v>4.4523693060000014</v>
      </c>
      <c r="G53" s="1">
        <f>'UP to Date'!M55</f>
        <v>-0.23899999999999999</v>
      </c>
    </row>
    <row r="54" spans="1:7" ht="14">
      <c r="A54">
        <v>13.62578841</v>
      </c>
      <c r="B54">
        <v>24.310660169999998</v>
      </c>
      <c r="C54">
        <v>5</v>
      </c>
      <c r="E54" s="1">
        <f>'UP to Date'!K56</f>
        <v>73.217961701999997</v>
      </c>
      <c r="F54" s="1">
        <f>'UP to Date'!L56</f>
        <v>54.33836930599999</v>
      </c>
      <c r="G54" s="1">
        <f>'UP to Date'!M56</f>
        <v>-0.23899999999999999</v>
      </c>
    </row>
    <row r="55" spans="1:7" ht="14">
      <c r="A55">
        <v>12.88669926</v>
      </c>
      <c r="B55">
        <v>19.603553389999998</v>
      </c>
      <c r="C55">
        <v>5</v>
      </c>
      <c r="E55" s="1">
        <f>'UP to Date'!K57</f>
        <v>72.092961701999997</v>
      </c>
      <c r="F55" s="1">
        <f>'UP to Date'!L57</f>
        <v>55.46336930599999</v>
      </c>
      <c r="G55" s="1">
        <f>'UP to Date'!M57</f>
        <v>-0.23899999999999999</v>
      </c>
    </row>
    <row r="56" spans="1:7" ht="14">
      <c r="A56">
        <v>12.88669926</v>
      </c>
      <c r="B56">
        <v>19.603553389999998</v>
      </c>
      <c r="C56">
        <v>0.15</v>
      </c>
      <c r="E56" s="1">
        <f>'UP to Date'!K58</f>
        <v>21.507524422000003</v>
      </c>
      <c r="F56" s="1">
        <f>'UP to Date'!L58</f>
        <v>55.46336930599999</v>
      </c>
      <c r="G56" s="1">
        <f>'UP to Date'!M58</f>
        <v>-0.23899999999999999</v>
      </c>
    </row>
    <row r="57" spans="1:7" ht="14">
      <c r="A57">
        <v>12.369663689999999</v>
      </c>
      <c r="B57">
        <v>16.310660169999998</v>
      </c>
      <c r="C57">
        <v>0.15</v>
      </c>
      <c r="E57" s="1">
        <f>'UP to Date'!K59</f>
        <v>20.209015092000001</v>
      </c>
      <c r="F57" s="1">
        <f>'UP to Date'!L59</f>
        <v>55.46336930599999</v>
      </c>
      <c r="G57" s="1">
        <f>'UP to Date'!M59</f>
        <v>-0.23899999999999999</v>
      </c>
    </row>
    <row r="58" spans="1:7" ht="14">
      <c r="A58">
        <v>12.369663689999999</v>
      </c>
      <c r="B58">
        <v>16.310660169999998</v>
      </c>
      <c r="C58">
        <v>5</v>
      </c>
      <c r="E58" s="1">
        <f>'UP to Date'!K60</f>
        <v>21.154065901999999</v>
      </c>
      <c r="F58" s="1">
        <f>'UP to Date'!L60</f>
        <v>55.46336930599999</v>
      </c>
      <c r="G58" s="1">
        <f>'UP to Date'!M60</f>
        <v>-0.33</v>
      </c>
    </row>
    <row r="59" spans="1:7" ht="14">
      <c r="A59">
        <v>11.63057454</v>
      </c>
      <c r="B59">
        <v>11.60355339</v>
      </c>
      <c r="C59">
        <v>5</v>
      </c>
      <c r="E59" s="1">
        <f>'UP to Date'!K61</f>
        <v>20.209015092000001</v>
      </c>
      <c r="F59" s="1">
        <f>'UP to Date'!L61</f>
        <v>55.46336930599999</v>
      </c>
      <c r="G59" s="1">
        <f>'UP to Date'!M61</f>
        <v>-0.45</v>
      </c>
    </row>
    <row r="60" spans="1:7" ht="14">
      <c r="A60">
        <v>11.63057454</v>
      </c>
      <c r="B60">
        <v>11.60355339</v>
      </c>
      <c r="C60">
        <v>0.15</v>
      </c>
      <c r="E60" s="1">
        <f>'UP to Date'!K62</f>
        <v>21.154065901999999</v>
      </c>
      <c r="F60" s="1">
        <f>'UP to Date'!L62</f>
        <v>55.46336930599999</v>
      </c>
      <c r="G60" s="1">
        <f>'UP to Date'!M62</f>
        <v>-0.45</v>
      </c>
    </row>
    <row r="61" spans="1:7" ht="14">
      <c r="A61">
        <v>11.11353897</v>
      </c>
      <c r="B61">
        <v>8.3106601700000002</v>
      </c>
      <c r="C61">
        <v>0.15</v>
      </c>
      <c r="E61" s="1">
        <f>'UP to Date'!K63</f>
        <v>20.209015092000001</v>
      </c>
      <c r="F61" s="1">
        <f>'UP to Date'!L63</f>
        <v>55.46336930599999</v>
      </c>
      <c r="G61" s="1">
        <f>'UP to Date'!M63</f>
        <v>5</v>
      </c>
    </row>
    <row r="62" spans="1:7" ht="14">
      <c r="A62">
        <v>11.11353897</v>
      </c>
      <c r="B62">
        <v>8.3106601700000002</v>
      </c>
      <c r="C62">
        <v>5</v>
      </c>
      <c r="E62" s="1">
        <f>'UP to Date'!K64</f>
        <v>70.717961701999997</v>
      </c>
      <c r="F62" s="1">
        <f>'UP to Date'!L64</f>
        <v>4.4523693060000014</v>
      </c>
      <c r="G62" s="1">
        <f>'UP to Date'!M64</f>
        <v>5</v>
      </c>
    </row>
    <row r="63" spans="1:7" ht="14">
      <c r="A63">
        <v>15.162546539999999</v>
      </c>
      <c r="B63">
        <v>8.3106601700000002</v>
      </c>
      <c r="C63">
        <v>5</v>
      </c>
      <c r="E63" s="1">
        <f>'UP to Date'!K65</f>
        <v>70.717961701999997</v>
      </c>
      <c r="F63" s="1">
        <f>'UP to Date'!L65</f>
        <v>4.4523693060000014</v>
      </c>
      <c r="G63" s="1">
        <f>'UP to Date'!M65</f>
        <v>-0.23899999999999999</v>
      </c>
    </row>
    <row r="64" spans="1:7" ht="14">
      <c r="A64">
        <v>15.162546539999999</v>
      </c>
      <c r="B64">
        <v>8.3106601700000002</v>
      </c>
      <c r="C64">
        <v>0.15</v>
      </c>
      <c r="E64" s="1">
        <f>'UP to Date'!K66</f>
        <v>70.717961701999997</v>
      </c>
      <c r="F64" s="1">
        <f>'UP to Date'!L66</f>
        <v>51.83836930599999</v>
      </c>
      <c r="G64" s="1">
        <f>'UP to Date'!M66</f>
        <v>-0.23899999999999999</v>
      </c>
    </row>
    <row r="65" spans="1:7" ht="14">
      <c r="A65">
        <v>15.679582119999999</v>
      </c>
      <c r="B65">
        <v>11.60355339</v>
      </c>
      <c r="C65">
        <v>0.15</v>
      </c>
      <c r="E65" s="1">
        <f>'UP to Date'!K67</f>
        <v>69.592961701999997</v>
      </c>
      <c r="F65" s="1">
        <f>'UP to Date'!L67</f>
        <v>52.96336930599999</v>
      </c>
      <c r="G65" s="1">
        <f>'UP to Date'!M67</f>
        <v>-0.23899999999999999</v>
      </c>
    </row>
    <row r="66" spans="1:7" ht="14">
      <c r="A66">
        <v>15.679582119999999</v>
      </c>
      <c r="B66">
        <v>11.60355339</v>
      </c>
      <c r="C66">
        <v>5</v>
      </c>
      <c r="E66" s="1">
        <f>'UP to Date'!K68</f>
        <v>21.507524422000003</v>
      </c>
      <c r="F66" s="1">
        <f>'UP to Date'!L68</f>
        <v>52.96336930599999</v>
      </c>
      <c r="G66" s="1">
        <f>'UP to Date'!M68</f>
        <v>-0.23899999999999999</v>
      </c>
    </row>
    <row r="67" spans="1:7" ht="14">
      <c r="A67">
        <v>16.418671270000001</v>
      </c>
      <c r="B67">
        <v>16.310660169999998</v>
      </c>
      <c r="C67">
        <v>5</v>
      </c>
      <c r="E67" s="1">
        <f>'UP to Date'!K69</f>
        <v>20.209015092000001</v>
      </c>
      <c r="F67" s="1">
        <f>'UP to Date'!L69</f>
        <v>52.96336930599999</v>
      </c>
      <c r="G67" s="1">
        <f>'UP to Date'!M69</f>
        <v>-0.23899999999999999</v>
      </c>
    </row>
    <row r="68" spans="1:7" ht="14">
      <c r="A68">
        <v>16.418671270000001</v>
      </c>
      <c r="B68">
        <v>16.310660169999998</v>
      </c>
      <c r="C68">
        <v>0.15</v>
      </c>
      <c r="E68" s="1">
        <f>'UP to Date'!K70</f>
        <v>21.154065901999999</v>
      </c>
      <c r="F68" s="1">
        <f>'UP to Date'!L70</f>
        <v>52.96336930599999</v>
      </c>
      <c r="G68" s="1">
        <f>'UP to Date'!M70</f>
        <v>-0.33</v>
      </c>
    </row>
    <row r="69" spans="1:7" ht="14">
      <c r="A69">
        <v>16.935706840000002</v>
      </c>
      <c r="B69">
        <v>19.603553389999998</v>
      </c>
      <c r="C69">
        <v>0.15</v>
      </c>
      <c r="E69" s="1">
        <f>'UP to Date'!K71</f>
        <v>20.209015092000001</v>
      </c>
      <c r="F69" s="1">
        <f>'UP to Date'!L71</f>
        <v>52.96336930599999</v>
      </c>
      <c r="G69" s="1">
        <f>'UP to Date'!M71</f>
        <v>-0.45</v>
      </c>
    </row>
    <row r="70" spans="1:7" ht="14">
      <c r="A70">
        <v>16.935706840000002</v>
      </c>
      <c r="B70">
        <v>19.603553389999998</v>
      </c>
      <c r="C70">
        <v>5</v>
      </c>
      <c r="E70" s="1">
        <f>'UP to Date'!K72</f>
        <v>21.154065901999999</v>
      </c>
      <c r="F70" s="1">
        <f>'UP to Date'!L72</f>
        <v>52.96336930599999</v>
      </c>
      <c r="G70" s="1">
        <f>'UP to Date'!M72</f>
        <v>-0.45</v>
      </c>
    </row>
    <row r="71" spans="1:7" ht="14">
      <c r="A71">
        <v>17.67479599</v>
      </c>
      <c r="B71">
        <v>24.310660169999998</v>
      </c>
      <c r="C71">
        <v>5</v>
      </c>
      <c r="E71" s="1">
        <f>'UP to Date'!K73</f>
        <v>20.209015092000001</v>
      </c>
      <c r="F71" s="1">
        <f>'UP to Date'!L73</f>
        <v>52.96336930599999</v>
      </c>
      <c r="G71" s="1">
        <f>'UP to Date'!M73</f>
        <v>5</v>
      </c>
    </row>
    <row r="72" spans="1:7" ht="14">
      <c r="A72">
        <v>17.67479599</v>
      </c>
      <c r="B72">
        <v>24.310660169999998</v>
      </c>
      <c r="C72">
        <v>0.15</v>
      </c>
      <c r="E72" s="1">
        <f>'UP to Date'!K74</f>
        <v>68.217961701999997</v>
      </c>
      <c r="F72" s="1">
        <f>'UP to Date'!L74</f>
        <v>4.4523693060000014</v>
      </c>
      <c r="G72" s="1">
        <f>'UP to Date'!M74</f>
        <v>5</v>
      </c>
    </row>
    <row r="73" spans="1:7" ht="14">
      <c r="A73">
        <v>18.268046649999999</v>
      </c>
      <c r="B73">
        <v>28.088951649999998</v>
      </c>
      <c r="C73">
        <v>0.15</v>
      </c>
      <c r="E73" s="1">
        <f>'UP to Date'!K75</f>
        <v>68.217961701999997</v>
      </c>
      <c r="F73" s="1">
        <f>'UP to Date'!L75</f>
        <v>4.4523693060000014</v>
      </c>
      <c r="G73" s="1">
        <f>'UP to Date'!M75</f>
        <v>-0.23899999999999999</v>
      </c>
    </row>
    <row r="74" spans="1:7" ht="14">
      <c r="A74">
        <v>18.268046649999999</v>
      </c>
      <c r="B74">
        <v>28.088951649999998</v>
      </c>
      <c r="C74">
        <v>5</v>
      </c>
      <c r="E74" s="1">
        <f>'UP to Date'!K76</f>
        <v>68.217961701999997</v>
      </c>
      <c r="F74" s="1">
        <f>'UP to Date'!L76</f>
        <v>49.33836930599999</v>
      </c>
      <c r="G74" s="1">
        <f>'UP to Date'!M76</f>
        <v>-0.23899999999999999</v>
      </c>
    </row>
    <row r="75" spans="1:7" ht="14">
      <c r="E75" s="1">
        <f>'UP to Date'!K77</f>
        <v>67.092961701999997</v>
      </c>
      <c r="F75" s="1">
        <f>'UP to Date'!L77</f>
        <v>50.46336930599999</v>
      </c>
      <c r="G75" s="1">
        <f>'UP to Date'!M77</f>
        <v>-0.23899999999999999</v>
      </c>
    </row>
    <row r="76" spans="1:7" ht="14">
      <c r="E76" s="1">
        <f>'UP to Date'!K78</f>
        <v>21.507524422000003</v>
      </c>
      <c r="F76" s="1">
        <f>'UP to Date'!L78</f>
        <v>50.46336930599999</v>
      </c>
      <c r="G76" s="1">
        <f>'UP to Date'!M78</f>
        <v>-0.23899999999999999</v>
      </c>
    </row>
    <row r="77" spans="1:7" ht="14">
      <c r="E77" s="1">
        <f>'UP to Date'!K79</f>
        <v>20.209015092000001</v>
      </c>
      <c r="F77" s="1">
        <f>'UP to Date'!L79</f>
        <v>50.46336930599999</v>
      </c>
      <c r="G77" s="1">
        <f>'UP to Date'!M79</f>
        <v>-0.23899999999999999</v>
      </c>
    </row>
    <row r="78" spans="1:7" ht="14">
      <c r="E78" s="1">
        <f>'UP to Date'!K80</f>
        <v>21.154065901999999</v>
      </c>
      <c r="F78" s="1">
        <f>'UP to Date'!L80</f>
        <v>50.46336930599999</v>
      </c>
      <c r="G78" s="1">
        <f>'UP to Date'!M80</f>
        <v>-0.33</v>
      </c>
    </row>
    <row r="79" spans="1:7" ht="14">
      <c r="E79" s="1">
        <f>'UP to Date'!K81</f>
        <v>20.209015092000001</v>
      </c>
      <c r="F79" s="1">
        <f>'UP to Date'!L81</f>
        <v>50.46336930599999</v>
      </c>
      <c r="G79" s="1">
        <f>'UP to Date'!M81</f>
        <v>-0.45</v>
      </c>
    </row>
    <row r="80" spans="1:7" ht="14">
      <c r="E80" s="1">
        <f>'UP to Date'!K82</f>
        <v>21.154065901999999</v>
      </c>
      <c r="F80" s="1">
        <f>'UP to Date'!L82</f>
        <v>50.46336930599999</v>
      </c>
      <c r="G80" s="1">
        <f>'UP to Date'!M82</f>
        <v>-0.45</v>
      </c>
    </row>
    <row r="81" spans="5:7" ht="14">
      <c r="E81" s="1">
        <f>'UP to Date'!K83</f>
        <v>20.209015092000001</v>
      </c>
      <c r="F81" s="1">
        <f>'UP to Date'!L83</f>
        <v>50.46336930599999</v>
      </c>
      <c r="G81" s="1">
        <f>'UP to Date'!M83</f>
        <v>5</v>
      </c>
    </row>
    <row r="82" spans="5:7" ht="14">
      <c r="E82" s="1">
        <f>'UP to Date'!K84</f>
        <v>65.717961701999997</v>
      </c>
      <c r="F82" s="1">
        <f>'UP to Date'!L84</f>
        <v>4.4523693060000014</v>
      </c>
      <c r="G82" s="1">
        <f>'UP to Date'!M84</f>
        <v>5</v>
      </c>
    </row>
    <row r="83" spans="5:7" ht="14">
      <c r="E83" s="1">
        <f>'UP to Date'!K85</f>
        <v>65.717961701999997</v>
      </c>
      <c r="F83" s="1">
        <f>'UP to Date'!L85</f>
        <v>4.4523693060000014</v>
      </c>
      <c r="G83" s="1">
        <f>'UP to Date'!M85</f>
        <v>-0.23899999999999999</v>
      </c>
    </row>
    <row r="84" spans="5:7" ht="14">
      <c r="E84" s="1">
        <f>'UP to Date'!K86</f>
        <v>65.717961701999997</v>
      </c>
      <c r="F84" s="1">
        <f>'UP to Date'!L86</f>
        <v>46.83836930599999</v>
      </c>
      <c r="G84" s="1">
        <f>'UP to Date'!M86</f>
        <v>-0.23899999999999999</v>
      </c>
    </row>
    <row r="85" spans="5:7" ht="14">
      <c r="E85" s="1">
        <f>'UP to Date'!K87</f>
        <v>64.592961701999997</v>
      </c>
      <c r="F85" s="1">
        <f>'UP to Date'!L87</f>
        <v>47.96336930599999</v>
      </c>
      <c r="G85" s="1">
        <f>'UP to Date'!M87</f>
        <v>-0.23899999999999999</v>
      </c>
    </row>
    <row r="86" spans="5:7" ht="14">
      <c r="E86" s="1">
        <f>'UP to Date'!K88</f>
        <v>21.507524422000003</v>
      </c>
      <c r="F86" s="1">
        <f>'UP to Date'!L88</f>
        <v>47.96336930599999</v>
      </c>
      <c r="G86" s="1">
        <f>'UP to Date'!M88</f>
        <v>-0.23899999999999999</v>
      </c>
    </row>
    <row r="87" spans="5:7" ht="14">
      <c r="E87" s="1">
        <f>'UP to Date'!K89</f>
        <v>20.209015092000001</v>
      </c>
      <c r="F87" s="1">
        <f>'UP to Date'!L89</f>
        <v>47.96336930599999</v>
      </c>
      <c r="G87" s="1">
        <f>'UP to Date'!M89</f>
        <v>-0.23899999999999999</v>
      </c>
    </row>
    <row r="88" spans="5:7" ht="14">
      <c r="E88" s="1">
        <f>'UP to Date'!K90</f>
        <v>21.154065901999999</v>
      </c>
      <c r="F88" s="1">
        <f>'UP to Date'!L90</f>
        <v>47.96336930599999</v>
      </c>
      <c r="G88" s="1">
        <f>'UP to Date'!M90</f>
        <v>-0.33</v>
      </c>
    </row>
    <row r="89" spans="5:7" ht="14">
      <c r="E89" s="1">
        <f>'UP to Date'!K91</f>
        <v>20.209015092000001</v>
      </c>
      <c r="F89" s="1">
        <f>'UP to Date'!L91</f>
        <v>47.96336930599999</v>
      </c>
      <c r="G89" s="1">
        <f>'UP to Date'!M91</f>
        <v>-0.45</v>
      </c>
    </row>
    <row r="90" spans="5:7" ht="14">
      <c r="E90" s="1">
        <f>'UP to Date'!K92</f>
        <v>21.154065901999999</v>
      </c>
      <c r="F90" s="1">
        <f>'UP to Date'!L92</f>
        <v>47.96336930599999</v>
      </c>
      <c r="G90" s="1">
        <f>'UP to Date'!M92</f>
        <v>-0.45</v>
      </c>
    </row>
    <row r="91" spans="5:7" ht="14">
      <c r="E91" s="1">
        <f>'UP to Date'!K93</f>
        <v>20.209015092000001</v>
      </c>
      <c r="F91" s="1">
        <f>'UP to Date'!L93</f>
        <v>47.96336930599999</v>
      </c>
      <c r="G91" s="1">
        <f>'UP to Date'!M93</f>
        <v>5</v>
      </c>
    </row>
    <row r="92" spans="5:7" ht="14">
      <c r="E92" s="1">
        <f>'UP to Date'!K94</f>
        <v>63.217961702000004</v>
      </c>
      <c r="F92" s="1">
        <f>'UP to Date'!L94</f>
        <v>4.4523693060000014</v>
      </c>
      <c r="G92" s="1">
        <f>'UP to Date'!M94</f>
        <v>5</v>
      </c>
    </row>
    <row r="93" spans="5:7" ht="14">
      <c r="E93" s="1">
        <f>'UP to Date'!K95</f>
        <v>63.217961702000004</v>
      </c>
      <c r="F93" s="1">
        <f>'UP to Date'!L95</f>
        <v>4.4523693060000014</v>
      </c>
      <c r="G93" s="1">
        <f>'UP to Date'!M95</f>
        <v>-0.23899999999999999</v>
      </c>
    </row>
    <row r="94" spans="5:7" ht="14">
      <c r="E94" s="1">
        <f>'UP to Date'!K96</f>
        <v>63.217961702000004</v>
      </c>
      <c r="F94" s="1">
        <f>'UP to Date'!L96</f>
        <v>44.33836930599999</v>
      </c>
      <c r="G94" s="1">
        <f>'UP to Date'!M96</f>
        <v>-0.23899999999999999</v>
      </c>
    </row>
    <row r="95" spans="5:7" ht="14">
      <c r="E95" s="1">
        <f>'UP to Date'!K97</f>
        <v>62.092961702000004</v>
      </c>
      <c r="F95" s="1">
        <f>'UP to Date'!L97</f>
        <v>45.46336930599999</v>
      </c>
      <c r="G95" s="1">
        <f>'UP to Date'!M97</f>
        <v>-0.23899999999999999</v>
      </c>
    </row>
    <row r="96" spans="5:7" ht="14">
      <c r="E96" s="1">
        <f>'UP to Date'!K98</f>
        <v>21.507524422000003</v>
      </c>
      <c r="F96" s="1">
        <f>'UP to Date'!L98</f>
        <v>45.46336930599999</v>
      </c>
      <c r="G96" s="1">
        <f>'UP to Date'!M98</f>
        <v>-0.23899999999999999</v>
      </c>
    </row>
    <row r="97" spans="5:7" ht="14">
      <c r="E97" s="1">
        <f>'UP to Date'!K99</f>
        <v>20.209015092000001</v>
      </c>
      <c r="F97" s="1">
        <f>'UP to Date'!L99</f>
        <v>45.46336930599999</v>
      </c>
      <c r="G97" s="1">
        <f>'UP to Date'!M99</f>
        <v>-0.23899999999999999</v>
      </c>
    </row>
    <row r="98" spans="5:7" ht="14">
      <c r="E98" s="1">
        <f>'UP to Date'!K100</f>
        <v>21.154065901999999</v>
      </c>
      <c r="F98" s="1">
        <f>'UP to Date'!L100</f>
        <v>45.46336930599999</v>
      </c>
      <c r="G98" s="1">
        <f>'UP to Date'!M100</f>
        <v>-0.33</v>
      </c>
    </row>
    <row r="99" spans="5:7" ht="14">
      <c r="E99" s="1">
        <f>'UP to Date'!K101</f>
        <v>20.209015092000001</v>
      </c>
      <c r="F99" s="1">
        <f>'UP to Date'!L101</f>
        <v>45.46336930599999</v>
      </c>
      <c r="G99" s="1">
        <f>'UP to Date'!M101</f>
        <v>-0.45</v>
      </c>
    </row>
    <row r="100" spans="5:7" ht="14">
      <c r="E100" s="1">
        <f>'UP to Date'!K102</f>
        <v>21.154065901999999</v>
      </c>
      <c r="F100" s="1">
        <f>'UP to Date'!L102</f>
        <v>45.46336930599999</v>
      </c>
      <c r="G100" s="1">
        <f>'UP to Date'!M102</f>
        <v>-0.45</v>
      </c>
    </row>
    <row r="101" spans="5:7" ht="14">
      <c r="E101" s="1">
        <f>'UP to Date'!K103</f>
        <v>20.209015092000001</v>
      </c>
      <c r="F101" s="1">
        <f>'UP to Date'!L103</f>
        <v>45.46336930599999</v>
      </c>
      <c r="G101" s="1">
        <f>'UP to Date'!M103</f>
        <v>5</v>
      </c>
    </row>
    <row r="102" spans="5:7" ht="14">
      <c r="E102" s="1">
        <f>'UP to Date'!K104</f>
        <v>60.717961702000004</v>
      </c>
      <c r="F102" s="1">
        <f>'UP to Date'!L104</f>
        <v>4.4523693060000014</v>
      </c>
      <c r="G102" s="1">
        <f>'UP to Date'!M104</f>
        <v>5</v>
      </c>
    </row>
    <row r="103" spans="5:7" ht="14">
      <c r="E103" s="1">
        <f>'UP to Date'!K105</f>
        <v>60.717961702000004</v>
      </c>
      <c r="F103" s="1">
        <f>'UP to Date'!L105</f>
        <v>4.4523693060000014</v>
      </c>
      <c r="G103" s="1">
        <f>'UP to Date'!M105</f>
        <v>-0.23899999999999999</v>
      </c>
    </row>
    <row r="104" spans="5:7" ht="14">
      <c r="E104" s="1">
        <f>'UP to Date'!K106</f>
        <v>60.717961702000004</v>
      </c>
      <c r="F104" s="1">
        <f>'UP to Date'!L106</f>
        <v>41.83836930599999</v>
      </c>
      <c r="G104" s="1">
        <f>'UP to Date'!M106</f>
        <v>-0.23899999999999999</v>
      </c>
    </row>
    <row r="105" spans="5:7" ht="14">
      <c r="E105" s="1">
        <f>'UP to Date'!K107</f>
        <v>59.592961702000004</v>
      </c>
      <c r="F105" s="1">
        <f>'UP to Date'!L107</f>
        <v>42.96336930599999</v>
      </c>
      <c r="G105" s="1">
        <f>'UP to Date'!M107</f>
        <v>-0.23899999999999999</v>
      </c>
    </row>
    <row r="106" spans="5:7" ht="14">
      <c r="E106" s="1">
        <f>'UP to Date'!K108</f>
        <v>21.507524422000003</v>
      </c>
      <c r="F106" s="1">
        <f>'UP to Date'!L108</f>
        <v>42.96336930599999</v>
      </c>
      <c r="G106" s="1">
        <f>'UP to Date'!M108</f>
        <v>-0.23899999999999999</v>
      </c>
    </row>
    <row r="107" spans="5:7" ht="14">
      <c r="E107" s="1">
        <f>'UP to Date'!K109</f>
        <v>20.209015092000001</v>
      </c>
      <c r="F107" s="1">
        <f>'UP to Date'!L109</f>
        <v>42.96336930599999</v>
      </c>
      <c r="G107" s="1">
        <f>'UP to Date'!M109</f>
        <v>-0.23899999999999999</v>
      </c>
    </row>
    <row r="108" spans="5:7" ht="14">
      <c r="E108" s="1">
        <f>'UP to Date'!K110</f>
        <v>21.154065901999999</v>
      </c>
      <c r="F108" s="1">
        <f>'UP to Date'!L110</f>
        <v>42.96336930599999</v>
      </c>
      <c r="G108" s="1">
        <f>'UP to Date'!M110</f>
        <v>-0.33</v>
      </c>
    </row>
    <row r="109" spans="5:7" ht="14">
      <c r="E109" s="1">
        <f>'UP to Date'!K111</f>
        <v>20.209015092000001</v>
      </c>
      <c r="F109" s="1">
        <f>'UP to Date'!L111</f>
        <v>42.96336930599999</v>
      </c>
      <c r="G109" s="1">
        <f>'UP to Date'!M111</f>
        <v>-0.45</v>
      </c>
    </row>
    <row r="110" spans="5:7" ht="14">
      <c r="E110" s="1">
        <f>'UP to Date'!K112</f>
        <v>21.154065901999999</v>
      </c>
      <c r="F110" s="1">
        <f>'UP to Date'!L112</f>
        <v>42.96336930599999</v>
      </c>
      <c r="G110" s="1">
        <f>'UP to Date'!M112</f>
        <v>-0.45</v>
      </c>
    </row>
    <row r="111" spans="5:7" ht="14">
      <c r="E111" s="1">
        <f>'UP to Date'!K113</f>
        <v>20.209015092000001</v>
      </c>
      <c r="F111" s="1">
        <f>'UP to Date'!L113</f>
        <v>42.96336930599999</v>
      </c>
      <c r="G111" s="1">
        <f>'UP to Date'!M113</f>
        <v>5</v>
      </c>
    </row>
    <row r="112" spans="5:7" ht="14">
      <c r="E112" s="1">
        <f>'UP to Date'!K114</f>
        <v>58.217961702000004</v>
      </c>
      <c r="F112" s="1">
        <f>'UP to Date'!L114</f>
        <v>4.4523693060000014</v>
      </c>
      <c r="G112" s="1">
        <f>'UP to Date'!M114</f>
        <v>5</v>
      </c>
    </row>
    <row r="113" spans="5:7" ht="14">
      <c r="E113" s="1">
        <f>'UP to Date'!K115</f>
        <v>58.217961702000004</v>
      </c>
      <c r="F113" s="1">
        <f>'UP to Date'!L115</f>
        <v>4.4523693060000014</v>
      </c>
      <c r="G113" s="1">
        <f>'UP to Date'!M115</f>
        <v>-0.23899999999999999</v>
      </c>
    </row>
    <row r="114" spans="5:7" ht="14">
      <c r="E114" s="1">
        <f>'UP to Date'!K116</f>
        <v>58.217961702000004</v>
      </c>
      <c r="F114" s="1">
        <f>'UP to Date'!L116</f>
        <v>39.33836930599999</v>
      </c>
      <c r="G114" s="1">
        <f>'UP to Date'!M116</f>
        <v>-0.23899999999999999</v>
      </c>
    </row>
    <row r="115" spans="5:7" ht="14">
      <c r="E115" s="1">
        <f>'UP to Date'!K117</f>
        <v>57.092961702000004</v>
      </c>
      <c r="F115" s="1">
        <f>'UP to Date'!L117</f>
        <v>40.46336930599999</v>
      </c>
      <c r="G115" s="1">
        <f>'UP to Date'!M117</f>
        <v>-0.23899999999999999</v>
      </c>
    </row>
    <row r="116" spans="5:7" ht="14">
      <c r="E116" s="1">
        <f>'UP to Date'!K118</f>
        <v>21.507524422000003</v>
      </c>
      <c r="F116" s="1">
        <f>'UP to Date'!L118</f>
        <v>40.46336930599999</v>
      </c>
      <c r="G116" s="1">
        <f>'UP to Date'!M118</f>
        <v>-0.23899999999999999</v>
      </c>
    </row>
    <row r="117" spans="5:7" ht="14">
      <c r="E117" s="1">
        <f>'UP to Date'!K119</f>
        <v>20.209015092000001</v>
      </c>
      <c r="F117" s="1">
        <f>'UP to Date'!L119</f>
        <v>40.46336930599999</v>
      </c>
      <c r="G117" s="1">
        <f>'UP to Date'!M119</f>
        <v>-0.23899999999999999</v>
      </c>
    </row>
    <row r="118" spans="5:7" ht="14">
      <c r="E118" s="1">
        <f>'UP to Date'!K120</f>
        <v>21.154065901999999</v>
      </c>
      <c r="F118" s="1">
        <f>'UP to Date'!L120</f>
        <v>40.46336930599999</v>
      </c>
      <c r="G118" s="1">
        <f>'UP to Date'!M120</f>
        <v>-0.33</v>
      </c>
    </row>
    <row r="119" spans="5:7" ht="14">
      <c r="E119" s="1">
        <f>'UP to Date'!K121</f>
        <v>20.209015092000001</v>
      </c>
      <c r="F119" s="1">
        <f>'UP to Date'!L121</f>
        <v>40.46336930599999</v>
      </c>
      <c r="G119" s="1">
        <f>'UP to Date'!M121</f>
        <v>-0.45</v>
      </c>
    </row>
    <row r="120" spans="5:7" ht="14">
      <c r="E120" s="1">
        <f>'UP to Date'!K122</f>
        <v>21.154065901999999</v>
      </c>
      <c r="F120" s="1">
        <f>'UP to Date'!L122</f>
        <v>40.46336930599999</v>
      </c>
      <c r="G120" s="1">
        <f>'UP to Date'!M122</f>
        <v>-0.45</v>
      </c>
    </row>
    <row r="121" spans="5:7" ht="14">
      <c r="E121" s="1">
        <f>'UP to Date'!K123</f>
        <v>20.209015092000001</v>
      </c>
      <c r="F121" s="1">
        <f>'UP to Date'!L123</f>
        <v>40.46336930599999</v>
      </c>
      <c r="G121" s="1">
        <f>'UP to Date'!M123</f>
        <v>5</v>
      </c>
    </row>
    <row r="122" spans="5:7" ht="14">
      <c r="E122" s="1">
        <f>'UP to Date'!K124</f>
        <v>55.717961701999997</v>
      </c>
      <c r="F122" s="1">
        <f>'UP to Date'!L124</f>
        <v>4.4523693060000014</v>
      </c>
      <c r="G122" s="1">
        <f>'UP to Date'!M124</f>
        <v>5</v>
      </c>
    </row>
    <row r="123" spans="5:7" ht="14">
      <c r="E123" s="1">
        <f>'UP to Date'!K125</f>
        <v>55.717961701999997</v>
      </c>
      <c r="F123" s="1">
        <f>'UP to Date'!L125</f>
        <v>4.4523693060000014</v>
      </c>
      <c r="G123" s="1">
        <f>'UP to Date'!M125</f>
        <v>-0.23899999999999999</v>
      </c>
    </row>
    <row r="124" spans="5:7" ht="14">
      <c r="E124" s="1">
        <f>'UP to Date'!K126</f>
        <v>55.717961701999997</v>
      </c>
      <c r="F124" s="1">
        <f>'UP to Date'!L126</f>
        <v>36.83836930599999</v>
      </c>
      <c r="G124" s="1">
        <f>'UP to Date'!M126</f>
        <v>-0.23899999999999999</v>
      </c>
    </row>
    <row r="125" spans="5:7" ht="14">
      <c r="E125" s="1">
        <f>'UP to Date'!K127</f>
        <v>54.592961701999997</v>
      </c>
      <c r="F125" s="1">
        <f>'UP to Date'!L127</f>
        <v>37.96336930599999</v>
      </c>
      <c r="G125" s="1">
        <f>'UP to Date'!M127</f>
        <v>-0.23899999999999999</v>
      </c>
    </row>
    <row r="126" spans="5:7" ht="14">
      <c r="E126" s="1">
        <f>'UP to Date'!K128</f>
        <v>21.507524422000003</v>
      </c>
      <c r="F126" s="1">
        <f>'UP to Date'!L128</f>
        <v>37.96336930599999</v>
      </c>
      <c r="G126" s="1">
        <f>'UP to Date'!M128</f>
        <v>-0.23899999999999999</v>
      </c>
    </row>
    <row r="127" spans="5:7" ht="14">
      <c r="E127" s="1">
        <f>'UP to Date'!K129</f>
        <v>20.209015092000001</v>
      </c>
      <c r="F127" s="1">
        <f>'UP to Date'!L129</f>
        <v>37.96336930599999</v>
      </c>
      <c r="G127" s="1">
        <f>'UP to Date'!M129</f>
        <v>-0.23899999999999999</v>
      </c>
    </row>
    <row r="128" spans="5:7" ht="14">
      <c r="E128" s="1">
        <f>'UP to Date'!K130</f>
        <v>21.154065901999999</v>
      </c>
      <c r="F128" s="1">
        <f>'UP to Date'!L130</f>
        <v>37.96336930599999</v>
      </c>
      <c r="G128" s="1">
        <f>'UP to Date'!M130</f>
        <v>-0.33</v>
      </c>
    </row>
    <row r="129" spans="5:7" ht="14">
      <c r="E129" s="1">
        <f>'UP to Date'!K131</f>
        <v>20.209015092000001</v>
      </c>
      <c r="F129" s="1">
        <f>'UP to Date'!L131</f>
        <v>37.96336930599999</v>
      </c>
      <c r="G129" s="1">
        <f>'UP to Date'!M131</f>
        <v>-0.45</v>
      </c>
    </row>
    <row r="130" spans="5:7" ht="14">
      <c r="E130" s="1">
        <f>'UP to Date'!K132</f>
        <v>21.154065901999999</v>
      </c>
      <c r="F130" s="1">
        <f>'UP to Date'!L132</f>
        <v>37.96336930599999</v>
      </c>
      <c r="G130" s="1">
        <f>'UP to Date'!M132</f>
        <v>-0.45</v>
      </c>
    </row>
    <row r="131" spans="5:7" ht="14">
      <c r="E131" s="1">
        <f>'UP to Date'!K133</f>
        <v>20.209015092000001</v>
      </c>
      <c r="F131" s="1">
        <f>'UP to Date'!L133</f>
        <v>37.96336930599999</v>
      </c>
      <c r="G131" s="1">
        <f>'UP to Date'!M133</f>
        <v>5</v>
      </c>
    </row>
    <row r="132" spans="5:7" ht="14">
      <c r="E132" s="1">
        <f>'UP to Date'!K134</f>
        <v>53.217961701999997</v>
      </c>
      <c r="F132" s="1">
        <f>'UP to Date'!L134</f>
        <v>4.4523693060000014</v>
      </c>
      <c r="G132" s="1">
        <f>'UP to Date'!M134</f>
        <v>5</v>
      </c>
    </row>
    <row r="133" spans="5:7" ht="14">
      <c r="E133" s="1">
        <f>'UP to Date'!K135</f>
        <v>53.217961701999997</v>
      </c>
      <c r="F133" s="1">
        <f>'UP to Date'!L135</f>
        <v>4.4523693060000014</v>
      </c>
      <c r="G133" s="1">
        <f>'UP to Date'!M135</f>
        <v>-0.23899999999999999</v>
      </c>
    </row>
    <row r="134" spans="5:7" ht="14">
      <c r="E134" s="1">
        <f>'UP to Date'!K136</f>
        <v>53.217961701999997</v>
      </c>
      <c r="F134" s="1">
        <f>'UP to Date'!L136</f>
        <v>34.33836930599999</v>
      </c>
      <c r="G134" s="1">
        <f>'UP to Date'!M136</f>
        <v>-0.23899999999999999</v>
      </c>
    </row>
    <row r="135" spans="5:7" ht="14">
      <c r="E135" s="1">
        <f>'UP to Date'!K137</f>
        <v>52.092961701999997</v>
      </c>
      <c r="F135" s="1">
        <f>'UP to Date'!L137</f>
        <v>35.46336930599999</v>
      </c>
      <c r="G135" s="1">
        <f>'UP to Date'!M137</f>
        <v>-0.23899999999999999</v>
      </c>
    </row>
    <row r="136" spans="5:7" ht="14">
      <c r="E136" s="1">
        <f>'UP to Date'!K138</f>
        <v>21.507524422000003</v>
      </c>
      <c r="F136" s="1">
        <f>'UP to Date'!L138</f>
        <v>35.46336930599999</v>
      </c>
      <c r="G136" s="1">
        <f>'UP to Date'!M138</f>
        <v>-0.23899999999999999</v>
      </c>
    </row>
    <row r="137" spans="5:7" ht="14">
      <c r="E137" s="1">
        <f>'UP to Date'!K139</f>
        <v>20.209015092000001</v>
      </c>
      <c r="F137" s="1">
        <f>'UP to Date'!L139</f>
        <v>35.46336930599999</v>
      </c>
      <c r="G137" s="1">
        <f>'UP to Date'!M139</f>
        <v>-0.23899999999999999</v>
      </c>
    </row>
    <row r="138" spans="5:7" ht="14">
      <c r="E138" s="1">
        <f>'UP to Date'!K140</f>
        <v>21.154065901999999</v>
      </c>
      <c r="F138" s="1">
        <f>'UP to Date'!L140</f>
        <v>35.46336930599999</v>
      </c>
      <c r="G138" s="1">
        <f>'UP to Date'!M140</f>
        <v>-0.33</v>
      </c>
    </row>
    <row r="139" spans="5:7" ht="14">
      <c r="E139" s="1">
        <f>'UP to Date'!K141</f>
        <v>20.209015092000001</v>
      </c>
      <c r="F139" s="1">
        <f>'UP to Date'!L141</f>
        <v>35.46336930599999</v>
      </c>
      <c r="G139" s="1">
        <f>'UP to Date'!M141</f>
        <v>-0.45</v>
      </c>
    </row>
    <row r="140" spans="5:7" ht="14">
      <c r="E140" s="1">
        <f>'UP to Date'!K142</f>
        <v>21.154065901999999</v>
      </c>
      <c r="F140" s="1">
        <f>'UP to Date'!L142</f>
        <v>35.46336930599999</v>
      </c>
      <c r="G140" s="1">
        <f>'UP to Date'!M142</f>
        <v>-0.45</v>
      </c>
    </row>
    <row r="141" spans="5:7" ht="14">
      <c r="E141" s="1">
        <f>'UP to Date'!K143</f>
        <v>20.209015092000001</v>
      </c>
      <c r="F141" s="1">
        <f>'UP to Date'!L143</f>
        <v>35.46336930599999</v>
      </c>
      <c r="G141" s="1">
        <f>'UP to Date'!M143</f>
        <v>5</v>
      </c>
    </row>
    <row r="142" spans="5:7" ht="14">
      <c r="E142" s="1">
        <f>'UP to Date'!K144</f>
        <v>50.717961701999997</v>
      </c>
      <c r="F142" s="1">
        <f>'UP to Date'!L144</f>
        <v>4.4523693060000014</v>
      </c>
      <c r="G142" s="1">
        <f>'UP to Date'!M144</f>
        <v>5</v>
      </c>
    </row>
    <row r="143" spans="5:7" ht="14">
      <c r="E143" s="1">
        <f>'UP to Date'!K145</f>
        <v>50.717961701999997</v>
      </c>
      <c r="F143" s="1">
        <f>'UP to Date'!L145</f>
        <v>4.4523693060000014</v>
      </c>
      <c r="G143" s="1">
        <f>'UP to Date'!M145</f>
        <v>-0.23899999999999999</v>
      </c>
    </row>
    <row r="144" spans="5:7" ht="14">
      <c r="E144" s="1">
        <f>'UP to Date'!K146</f>
        <v>50.717961701999997</v>
      </c>
      <c r="F144" s="1">
        <f>'UP to Date'!L146</f>
        <v>31.838369305999993</v>
      </c>
      <c r="G144" s="1">
        <f>'UP to Date'!M146</f>
        <v>-0.23899999999999999</v>
      </c>
    </row>
    <row r="145" spans="5:7" ht="14">
      <c r="E145" s="1">
        <f>'UP to Date'!K147</f>
        <v>49.592961701999997</v>
      </c>
      <c r="F145" s="1">
        <f>'UP to Date'!L147</f>
        <v>32.96336930599999</v>
      </c>
      <c r="G145" s="1">
        <f>'UP to Date'!M147</f>
        <v>-0.23899999999999999</v>
      </c>
    </row>
    <row r="146" spans="5:7" ht="14">
      <c r="E146" s="1">
        <f>'UP to Date'!K148</f>
        <v>21.507524422000003</v>
      </c>
      <c r="F146" s="1">
        <f>'UP to Date'!L148</f>
        <v>32.96336930599999</v>
      </c>
      <c r="G146" s="1">
        <f>'UP to Date'!M148</f>
        <v>-0.23899999999999999</v>
      </c>
    </row>
    <row r="147" spans="5:7" ht="14">
      <c r="E147" s="1">
        <f>'UP to Date'!K149</f>
        <v>20.209015092000001</v>
      </c>
      <c r="F147" s="1">
        <f>'UP to Date'!L149</f>
        <v>32.96336930599999</v>
      </c>
      <c r="G147" s="1">
        <f>'UP to Date'!M149</f>
        <v>-0.23899999999999999</v>
      </c>
    </row>
    <row r="148" spans="5:7" ht="14">
      <c r="E148" s="1">
        <f>'UP to Date'!K150</f>
        <v>21.154065901999999</v>
      </c>
      <c r="F148" s="1">
        <f>'UP to Date'!L150</f>
        <v>32.96336930599999</v>
      </c>
      <c r="G148" s="1">
        <f>'UP to Date'!M150</f>
        <v>-0.33</v>
      </c>
    </row>
    <row r="149" spans="5:7" ht="14">
      <c r="E149" s="1">
        <f>'UP to Date'!K151</f>
        <v>20.209015092000001</v>
      </c>
      <c r="F149" s="1">
        <f>'UP to Date'!L151</f>
        <v>32.96336930599999</v>
      </c>
      <c r="G149" s="1">
        <f>'UP to Date'!M151</f>
        <v>-0.45</v>
      </c>
    </row>
    <row r="150" spans="5:7" ht="14">
      <c r="E150" s="1">
        <f>'UP to Date'!K152</f>
        <v>21.154065901999999</v>
      </c>
      <c r="F150" s="1">
        <f>'UP to Date'!L152</f>
        <v>32.96336930599999</v>
      </c>
      <c r="G150" s="1">
        <f>'UP to Date'!M152</f>
        <v>-0.45</v>
      </c>
    </row>
    <row r="151" spans="5:7" ht="14">
      <c r="E151" s="1">
        <f>'UP to Date'!K153</f>
        <v>20.209015092000001</v>
      </c>
      <c r="F151" s="1">
        <f>'UP to Date'!L153</f>
        <v>32.96336930599999</v>
      </c>
      <c r="G151" s="1">
        <f>'UP to Date'!M153</f>
        <v>5</v>
      </c>
    </row>
    <row r="152" spans="5:7" ht="14">
      <c r="E152" s="1">
        <f>'UP to Date'!K154</f>
        <v>48.217961701999997</v>
      </c>
      <c r="F152" s="1">
        <f>'UP to Date'!L154</f>
        <v>4.4523693060000014</v>
      </c>
      <c r="G152" s="1">
        <f>'UP to Date'!M154</f>
        <v>5</v>
      </c>
    </row>
    <row r="153" spans="5:7" ht="14">
      <c r="E153" s="1">
        <f>'UP to Date'!K155</f>
        <v>48.217961701999997</v>
      </c>
      <c r="F153" s="1">
        <f>'UP to Date'!L155</f>
        <v>4.4523693060000014</v>
      </c>
      <c r="G153" s="1">
        <f>'UP to Date'!M155</f>
        <v>-0.23899999999999999</v>
      </c>
    </row>
    <row r="154" spans="5:7" ht="14">
      <c r="E154" s="1">
        <f>'UP to Date'!K156</f>
        <v>48.217961701999997</v>
      </c>
      <c r="F154" s="1">
        <f>'UP to Date'!L156</f>
        <v>29.338369305999993</v>
      </c>
      <c r="G154" s="1">
        <f>'UP to Date'!M156</f>
        <v>-0.23899999999999999</v>
      </c>
    </row>
    <row r="155" spans="5:7" ht="14">
      <c r="E155" s="1">
        <f>'UP to Date'!K157</f>
        <v>47.092961701999997</v>
      </c>
      <c r="F155" s="1">
        <f>'UP to Date'!L157</f>
        <v>30.463369305999993</v>
      </c>
      <c r="G155" s="1">
        <f>'UP to Date'!M157</f>
        <v>-0.23899999999999999</v>
      </c>
    </row>
    <row r="156" spans="5:7" ht="14">
      <c r="E156" s="1">
        <f>'UP to Date'!K158</f>
        <v>21.507524422000003</v>
      </c>
      <c r="F156" s="1">
        <f>'UP to Date'!L158</f>
        <v>30.463369305999993</v>
      </c>
      <c r="G156" s="1">
        <f>'UP to Date'!M158</f>
        <v>-0.23899999999999999</v>
      </c>
    </row>
    <row r="157" spans="5:7" ht="14">
      <c r="E157" s="1">
        <f>'UP to Date'!K159</f>
        <v>20.209015092000001</v>
      </c>
      <c r="F157" s="1">
        <f>'UP to Date'!L159</f>
        <v>30.463369305999993</v>
      </c>
      <c r="G157" s="1">
        <f>'UP to Date'!M159</f>
        <v>-0.23899999999999999</v>
      </c>
    </row>
    <row r="158" spans="5:7" ht="14">
      <c r="E158" s="1">
        <f>'UP to Date'!K160</f>
        <v>21.154065901999999</v>
      </c>
      <c r="F158" s="1">
        <f>'UP to Date'!L160</f>
        <v>30.463369305999993</v>
      </c>
      <c r="G158" s="1">
        <f>'UP to Date'!M160</f>
        <v>-0.33</v>
      </c>
    </row>
    <row r="159" spans="5:7" ht="14">
      <c r="E159" s="1">
        <f>'UP to Date'!K161</f>
        <v>20.209015092000001</v>
      </c>
      <c r="F159" s="1">
        <f>'UP to Date'!L161</f>
        <v>30.463369305999993</v>
      </c>
      <c r="G159" s="1">
        <f>'UP to Date'!M161</f>
        <v>-0.45</v>
      </c>
    </row>
    <row r="160" spans="5:7" ht="14">
      <c r="E160" s="1">
        <f>'UP to Date'!K162</f>
        <v>21.154065901999999</v>
      </c>
      <c r="F160" s="1">
        <f>'UP to Date'!L162</f>
        <v>30.463369305999993</v>
      </c>
      <c r="G160" s="1">
        <f>'UP to Date'!M162</f>
        <v>-0.45</v>
      </c>
    </row>
    <row r="161" spans="5:7" ht="14">
      <c r="E161" s="1">
        <f>'UP to Date'!K163</f>
        <v>20.209015092000001</v>
      </c>
      <c r="F161" s="1">
        <f>'UP to Date'!L163</f>
        <v>30.463369305999993</v>
      </c>
      <c r="G161" s="1">
        <f>'UP to Date'!M163</f>
        <v>5</v>
      </c>
    </row>
    <row r="162" spans="5:7" ht="14">
      <c r="E162" s="1">
        <f>'UP to Date'!K164</f>
        <v>45.717961701999997</v>
      </c>
      <c r="F162" s="1">
        <f>'UP to Date'!L164</f>
        <v>4.4523693060000014</v>
      </c>
      <c r="G162" s="1">
        <f>'UP to Date'!M164</f>
        <v>5</v>
      </c>
    </row>
    <row r="163" spans="5:7" ht="14">
      <c r="E163" s="1">
        <f>'UP to Date'!K165</f>
        <v>45.717961701999997</v>
      </c>
      <c r="F163" s="1">
        <f>'UP to Date'!L165</f>
        <v>4.4523693060000014</v>
      </c>
      <c r="G163" s="1">
        <f>'UP to Date'!M165</f>
        <v>-0.23899999999999999</v>
      </c>
    </row>
    <row r="164" spans="5:7" ht="14">
      <c r="E164" s="1">
        <f>'UP to Date'!K166</f>
        <v>45.717961701999997</v>
      </c>
      <c r="F164" s="1">
        <f>'UP to Date'!L166</f>
        <v>26.838369305999993</v>
      </c>
      <c r="G164" s="1">
        <f>'UP to Date'!M166</f>
        <v>-0.23899999999999999</v>
      </c>
    </row>
    <row r="165" spans="5:7" ht="14">
      <c r="E165" s="1">
        <f>'UP to Date'!K167</f>
        <v>44.592961701999997</v>
      </c>
      <c r="F165" s="1">
        <f>'UP to Date'!L167</f>
        <v>27.963369305999993</v>
      </c>
      <c r="G165" s="1">
        <f>'UP to Date'!M167</f>
        <v>-0.23899999999999999</v>
      </c>
    </row>
    <row r="166" spans="5:7" ht="14">
      <c r="E166" s="1">
        <f>'UP to Date'!K168</f>
        <v>21.507524422000003</v>
      </c>
      <c r="F166" s="1">
        <f>'UP to Date'!L168</f>
        <v>27.963369305999993</v>
      </c>
      <c r="G166" s="1">
        <f>'UP to Date'!M168</f>
        <v>-0.23899999999999999</v>
      </c>
    </row>
    <row r="167" spans="5:7" ht="14">
      <c r="E167" s="1">
        <f>'UP to Date'!K169</f>
        <v>20.209015092000001</v>
      </c>
      <c r="F167" s="1">
        <f>'UP to Date'!L169</f>
        <v>27.963369305999993</v>
      </c>
      <c r="G167" s="1">
        <f>'UP to Date'!M169</f>
        <v>-0.23899999999999999</v>
      </c>
    </row>
    <row r="168" spans="5:7" ht="14">
      <c r="E168" s="1">
        <f>'UP to Date'!K170</f>
        <v>21.154065901999999</v>
      </c>
      <c r="F168" s="1">
        <f>'UP to Date'!L170</f>
        <v>27.963369305999993</v>
      </c>
      <c r="G168" s="1">
        <f>'UP to Date'!M170</f>
        <v>-0.33</v>
      </c>
    </row>
    <row r="169" spans="5:7" ht="14">
      <c r="E169" s="1">
        <f>'UP to Date'!K171</f>
        <v>20.209015092000001</v>
      </c>
      <c r="F169" s="1">
        <f>'UP to Date'!L171</f>
        <v>27.963369305999993</v>
      </c>
      <c r="G169" s="1">
        <f>'UP to Date'!M171</f>
        <v>-0.45</v>
      </c>
    </row>
    <row r="170" spans="5:7" ht="14">
      <c r="E170" s="1">
        <f>'UP to Date'!K172</f>
        <v>21.154065901999999</v>
      </c>
      <c r="F170" s="1">
        <f>'UP to Date'!L172</f>
        <v>27.963369305999993</v>
      </c>
      <c r="G170" s="1">
        <f>'UP to Date'!M172</f>
        <v>-0.45</v>
      </c>
    </row>
    <row r="171" spans="5:7" ht="14">
      <c r="E171" s="1">
        <f>'UP to Date'!K173</f>
        <v>20.209015092000001</v>
      </c>
      <c r="F171" s="1">
        <f>'UP to Date'!L173</f>
        <v>27.963369305999993</v>
      </c>
      <c r="G171" s="1">
        <f>'UP to Date'!M173</f>
        <v>5</v>
      </c>
    </row>
    <row r="172" spans="5:7" ht="14">
      <c r="E172" s="1">
        <f>'UP to Date'!K174</f>
        <v>43.217961701999997</v>
      </c>
      <c r="F172" s="1">
        <f>'UP to Date'!L174</f>
        <v>4.4523693060000014</v>
      </c>
      <c r="G172" s="1">
        <f>'UP to Date'!M174</f>
        <v>5</v>
      </c>
    </row>
    <row r="173" spans="5:7" ht="14">
      <c r="E173" s="1">
        <f>'UP to Date'!K175</f>
        <v>43.217961701999997</v>
      </c>
      <c r="F173" s="1">
        <f>'UP to Date'!L175</f>
        <v>4.4523693060000014</v>
      </c>
      <c r="G173" s="1">
        <f>'UP to Date'!M175</f>
        <v>-0.23899999999999999</v>
      </c>
    </row>
    <row r="174" spans="5:7" ht="14">
      <c r="E174" s="1">
        <f>'UP to Date'!K176</f>
        <v>43.217961701999997</v>
      </c>
      <c r="F174" s="1">
        <f>'UP to Date'!L176</f>
        <v>24.338369305999993</v>
      </c>
      <c r="G174" s="1">
        <f>'UP to Date'!M176</f>
        <v>-0.23899999999999999</v>
      </c>
    </row>
    <row r="175" spans="5:7" ht="14">
      <c r="E175" s="1">
        <f>'UP to Date'!K177</f>
        <v>42.092961701999997</v>
      </c>
      <c r="F175" s="1">
        <f>'UP to Date'!L177</f>
        <v>25.463369305999993</v>
      </c>
      <c r="G175" s="1">
        <f>'UP to Date'!M177</f>
        <v>-0.23899999999999999</v>
      </c>
    </row>
    <row r="176" spans="5:7" ht="14">
      <c r="E176" s="1">
        <f>'UP to Date'!K178</f>
        <v>21.507524422000003</v>
      </c>
      <c r="F176" s="1">
        <f>'UP to Date'!L178</f>
        <v>25.463369305999993</v>
      </c>
      <c r="G176" s="1">
        <f>'UP to Date'!M178</f>
        <v>-0.23899999999999999</v>
      </c>
    </row>
    <row r="177" spans="5:7" ht="14">
      <c r="E177" s="1">
        <f>'UP to Date'!K179</f>
        <v>20.209015092000001</v>
      </c>
      <c r="F177" s="1">
        <f>'UP to Date'!L179</f>
        <v>25.463369305999993</v>
      </c>
      <c r="G177" s="1">
        <f>'UP to Date'!M179</f>
        <v>-0.23899999999999999</v>
      </c>
    </row>
    <row r="178" spans="5:7" ht="14">
      <c r="E178" s="1">
        <f>'UP to Date'!K180</f>
        <v>21.154065901999999</v>
      </c>
      <c r="F178" s="1">
        <f>'UP to Date'!L180</f>
        <v>25.463369305999993</v>
      </c>
      <c r="G178" s="1">
        <f>'UP to Date'!M180</f>
        <v>-0.33</v>
      </c>
    </row>
    <row r="179" spans="5:7" ht="14">
      <c r="E179" s="1">
        <f>'UP to Date'!K181</f>
        <v>20.209015092000001</v>
      </c>
      <c r="F179" s="1">
        <f>'UP to Date'!L181</f>
        <v>25.463369305999993</v>
      </c>
      <c r="G179" s="1">
        <f>'UP to Date'!M181</f>
        <v>-0.45</v>
      </c>
    </row>
    <row r="180" spans="5:7" ht="14">
      <c r="E180" s="1">
        <f>'UP to Date'!K182</f>
        <v>21.154065901999999</v>
      </c>
      <c r="F180" s="1">
        <f>'UP to Date'!L182</f>
        <v>25.463369305999993</v>
      </c>
      <c r="G180" s="1">
        <f>'UP to Date'!M182</f>
        <v>-0.45</v>
      </c>
    </row>
    <row r="181" spans="5:7" ht="14">
      <c r="E181" s="1">
        <f>'UP to Date'!K183</f>
        <v>20.209015092000001</v>
      </c>
      <c r="F181" s="1">
        <f>'UP to Date'!L183</f>
        <v>25.463369305999993</v>
      </c>
      <c r="G181" s="1">
        <f>'UP to Date'!M183</f>
        <v>5</v>
      </c>
    </row>
    <row r="182" spans="5:7" ht="14">
      <c r="E182" s="1">
        <f>'UP to Date'!K184</f>
        <v>40.717961701999997</v>
      </c>
      <c r="F182" s="1">
        <f>'UP to Date'!L184</f>
        <v>4.4523693060000014</v>
      </c>
      <c r="G182" s="1">
        <f>'UP to Date'!M184</f>
        <v>5</v>
      </c>
    </row>
    <row r="183" spans="5:7" ht="14">
      <c r="E183" s="1">
        <f>'UP to Date'!K185</f>
        <v>40.717961701999997</v>
      </c>
      <c r="F183" s="1">
        <f>'UP to Date'!L185</f>
        <v>4.4523693060000014</v>
      </c>
      <c r="G183" s="1">
        <f>'UP to Date'!M185</f>
        <v>-0.23899999999999999</v>
      </c>
    </row>
    <row r="184" spans="5:7" ht="14">
      <c r="E184" s="1">
        <f>'UP to Date'!K186</f>
        <v>40.717961701999997</v>
      </c>
      <c r="F184" s="1">
        <f>'UP to Date'!L186</f>
        <v>21.838369305999993</v>
      </c>
      <c r="G184" s="1">
        <f>'UP to Date'!M186</f>
        <v>-0.23899999999999999</v>
      </c>
    </row>
    <row r="185" spans="5:7" ht="14">
      <c r="E185" s="1">
        <f>'UP to Date'!K187</f>
        <v>39.592961701999997</v>
      </c>
      <c r="F185" s="1">
        <f>'UP to Date'!L187</f>
        <v>22.963369305999993</v>
      </c>
      <c r="G185" s="1">
        <f>'UP to Date'!M187</f>
        <v>-0.23899999999999999</v>
      </c>
    </row>
    <row r="186" spans="5:7" ht="14">
      <c r="E186" s="1">
        <f>'UP to Date'!K188</f>
        <v>21.507524422000003</v>
      </c>
      <c r="F186" s="1">
        <f>'UP to Date'!L188</f>
        <v>22.963369305999993</v>
      </c>
      <c r="G186" s="1">
        <f>'UP to Date'!M188</f>
        <v>-0.23899999999999999</v>
      </c>
    </row>
    <row r="187" spans="5:7" ht="14">
      <c r="E187" s="1">
        <f>'UP to Date'!K189</f>
        <v>20.209015092000001</v>
      </c>
      <c r="F187" s="1">
        <f>'UP to Date'!L189</f>
        <v>22.963369305999993</v>
      </c>
      <c r="G187" s="1">
        <f>'UP to Date'!M189</f>
        <v>-0.23899999999999999</v>
      </c>
    </row>
    <row r="188" spans="5:7" ht="14">
      <c r="E188" s="1">
        <f>'UP to Date'!K190</f>
        <v>21.154065901999999</v>
      </c>
      <c r="F188" s="1">
        <f>'UP to Date'!L190</f>
        <v>22.963369305999993</v>
      </c>
      <c r="G188" s="1">
        <f>'UP to Date'!M190</f>
        <v>-0.33</v>
      </c>
    </row>
    <row r="189" spans="5:7" ht="14">
      <c r="E189" s="1">
        <f>'UP to Date'!K191</f>
        <v>20.209015092000001</v>
      </c>
      <c r="F189" s="1">
        <f>'UP to Date'!L191</f>
        <v>22.963369305999993</v>
      </c>
      <c r="G189" s="1">
        <f>'UP to Date'!M191</f>
        <v>-0.45</v>
      </c>
    </row>
    <row r="190" spans="5:7" ht="14">
      <c r="E190" s="1">
        <f>'UP to Date'!K192</f>
        <v>21.154065901999999</v>
      </c>
      <c r="F190" s="1">
        <f>'UP to Date'!L192</f>
        <v>22.963369305999993</v>
      </c>
      <c r="G190" s="1">
        <f>'UP to Date'!M192</f>
        <v>-0.45</v>
      </c>
    </row>
    <row r="191" spans="5:7" ht="14">
      <c r="E191" s="1">
        <f>'UP to Date'!K193</f>
        <v>20.209015092000001</v>
      </c>
      <c r="F191" s="1">
        <f>'UP to Date'!L193</f>
        <v>22.963369305999993</v>
      </c>
      <c r="G191" s="1">
        <f>'UP to Date'!M193</f>
        <v>5</v>
      </c>
    </row>
    <row r="192" spans="5:7" ht="14">
      <c r="E192" s="1">
        <f>'UP to Date'!K194</f>
        <v>38.217961701999997</v>
      </c>
      <c r="F192" s="1">
        <f>'UP to Date'!L194</f>
        <v>4.4523693060000014</v>
      </c>
      <c r="G192" s="1">
        <f>'UP to Date'!M194</f>
        <v>5</v>
      </c>
    </row>
    <row r="193" spans="5:7" ht="14">
      <c r="E193" s="1">
        <f>'UP to Date'!K195</f>
        <v>38.217961701999997</v>
      </c>
      <c r="F193" s="1">
        <f>'UP to Date'!L195</f>
        <v>4.4523693060000014</v>
      </c>
      <c r="G193" s="1">
        <f>'UP to Date'!M195</f>
        <v>-0.23899999999999999</v>
      </c>
    </row>
    <row r="194" spans="5:7" ht="14">
      <c r="E194" s="1">
        <f>'UP to Date'!K196</f>
        <v>38.217961701999997</v>
      </c>
      <c r="F194" s="1">
        <f>'UP to Date'!L196</f>
        <v>19.338369305999993</v>
      </c>
      <c r="G194" s="1">
        <f>'UP to Date'!M196</f>
        <v>-0.23899999999999999</v>
      </c>
    </row>
    <row r="195" spans="5:7" ht="14">
      <c r="E195" s="1">
        <f>'UP to Date'!K197</f>
        <v>37.092961701999997</v>
      </c>
      <c r="F195" s="1">
        <f>'UP to Date'!L197</f>
        <v>20.463369305999993</v>
      </c>
      <c r="G195" s="1">
        <f>'UP to Date'!M197</f>
        <v>-0.23899999999999999</v>
      </c>
    </row>
    <row r="196" spans="5:7" ht="14">
      <c r="E196" s="1">
        <f>'UP to Date'!K198</f>
        <v>21.507524422000003</v>
      </c>
      <c r="F196" s="1">
        <f>'UP to Date'!L198</f>
        <v>20.463369305999993</v>
      </c>
      <c r="G196" s="1">
        <f>'UP to Date'!M198</f>
        <v>-0.23899999999999999</v>
      </c>
    </row>
    <row r="197" spans="5:7" ht="14">
      <c r="E197" s="1">
        <f>'UP to Date'!K199</f>
        <v>20.209015092000001</v>
      </c>
      <c r="F197" s="1">
        <f>'UP to Date'!L199</f>
        <v>20.463369305999993</v>
      </c>
      <c r="G197" s="1">
        <f>'UP to Date'!M199</f>
        <v>-0.23899999999999999</v>
      </c>
    </row>
    <row r="198" spans="5:7" ht="14">
      <c r="E198" s="1">
        <f>'UP to Date'!K200</f>
        <v>21.154065901999999</v>
      </c>
      <c r="F198" s="1">
        <f>'UP to Date'!L200</f>
        <v>20.463369305999993</v>
      </c>
      <c r="G198" s="1">
        <f>'UP to Date'!M200</f>
        <v>-0.33</v>
      </c>
    </row>
    <row r="199" spans="5:7" ht="14">
      <c r="E199" s="1">
        <f>'UP to Date'!K201</f>
        <v>20.209015092000001</v>
      </c>
      <c r="F199" s="1">
        <f>'UP to Date'!L201</f>
        <v>20.463369305999993</v>
      </c>
      <c r="G199" s="1">
        <f>'UP to Date'!M201</f>
        <v>-0.45</v>
      </c>
    </row>
    <row r="200" spans="5:7" ht="14">
      <c r="E200" s="1">
        <f>'UP to Date'!K202</f>
        <v>21.154065901999999</v>
      </c>
      <c r="F200" s="1">
        <f>'UP to Date'!L202</f>
        <v>20.463369305999993</v>
      </c>
      <c r="G200" s="1">
        <f>'UP to Date'!M202</f>
        <v>-0.45</v>
      </c>
    </row>
    <row r="201" spans="5:7" ht="14">
      <c r="E201" s="1">
        <f>'UP to Date'!K203</f>
        <v>20.209015092000001</v>
      </c>
      <c r="F201" s="1">
        <f>'UP to Date'!L203</f>
        <v>20.463369305999993</v>
      </c>
      <c r="G201" s="1">
        <f>'UP to Date'!M203</f>
        <v>5</v>
      </c>
    </row>
    <row r="202" spans="5:7" ht="14">
      <c r="E202" s="1">
        <f>'UP to Date'!K204</f>
        <v>35.717961701999997</v>
      </c>
      <c r="F202" s="1">
        <f>'UP to Date'!L204</f>
        <v>4.4523693060000014</v>
      </c>
      <c r="G202" s="1">
        <f>'UP to Date'!M204</f>
        <v>5</v>
      </c>
    </row>
    <row r="203" spans="5:7" ht="14">
      <c r="E203" s="1">
        <f>'UP to Date'!K205</f>
        <v>35.717961701999997</v>
      </c>
      <c r="F203" s="1">
        <f>'UP to Date'!L205</f>
        <v>4.4523693060000014</v>
      </c>
      <c r="G203" s="1">
        <f>'UP to Date'!M205</f>
        <v>-0.23899999999999999</v>
      </c>
    </row>
    <row r="204" spans="5:7" ht="14">
      <c r="E204" s="1">
        <f>'UP to Date'!K206</f>
        <v>35.717961701999997</v>
      </c>
      <c r="F204" s="1">
        <f>'UP to Date'!L206</f>
        <v>16.838369305999993</v>
      </c>
      <c r="G204" s="1">
        <f>'UP to Date'!M206</f>
        <v>-0.23899999999999999</v>
      </c>
    </row>
    <row r="205" spans="5:7" ht="14">
      <c r="E205" s="1">
        <f>'UP to Date'!K207</f>
        <v>34.592961701999997</v>
      </c>
      <c r="F205" s="1">
        <f>'UP to Date'!L207</f>
        <v>17.963369305999993</v>
      </c>
      <c r="G205" s="1">
        <f>'UP to Date'!M207</f>
        <v>-0.23899999999999999</v>
      </c>
    </row>
    <row r="206" spans="5:7" ht="14">
      <c r="E206" s="1">
        <f>'UP to Date'!K208</f>
        <v>21.507524422000003</v>
      </c>
      <c r="F206" s="1">
        <f>'UP to Date'!L208</f>
        <v>17.963369305999993</v>
      </c>
      <c r="G206" s="1">
        <f>'UP to Date'!M208</f>
        <v>-0.23899999999999999</v>
      </c>
    </row>
    <row r="207" spans="5:7" ht="14">
      <c r="E207" s="1">
        <f>'UP to Date'!K209</f>
        <v>20.209015092000001</v>
      </c>
      <c r="F207" s="1">
        <f>'UP to Date'!L209</f>
        <v>17.963369305999993</v>
      </c>
      <c r="G207" s="1">
        <f>'UP to Date'!M209</f>
        <v>-0.23899999999999999</v>
      </c>
    </row>
    <row r="208" spans="5:7" ht="14">
      <c r="E208" s="1">
        <f>'UP to Date'!K210</f>
        <v>21.154065901999999</v>
      </c>
      <c r="F208" s="1">
        <f>'UP to Date'!L210</f>
        <v>17.963369305999993</v>
      </c>
      <c r="G208" s="1">
        <f>'UP to Date'!M210</f>
        <v>-0.33</v>
      </c>
    </row>
    <row r="209" spans="5:7" ht="14">
      <c r="E209" s="1">
        <f>'UP to Date'!K211</f>
        <v>20.209015092000001</v>
      </c>
      <c r="F209" s="1">
        <f>'UP to Date'!L211</f>
        <v>17.963369305999993</v>
      </c>
      <c r="G209" s="1">
        <f>'UP to Date'!M211</f>
        <v>-0.45</v>
      </c>
    </row>
    <row r="210" spans="5:7" ht="14">
      <c r="E210" s="1">
        <f>'UP to Date'!K212</f>
        <v>21.154065901999999</v>
      </c>
      <c r="F210" s="1">
        <f>'UP to Date'!L212</f>
        <v>17.963369305999993</v>
      </c>
      <c r="G210" s="1">
        <f>'UP to Date'!M212</f>
        <v>-0.45</v>
      </c>
    </row>
    <row r="211" spans="5:7" ht="14">
      <c r="E211" s="1">
        <f>'UP to Date'!K213</f>
        <v>20.209015092000001</v>
      </c>
      <c r="F211" s="1">
        <f>'UP to Date'!L213</f>
        <v>17.963369305999993</v>
      </c>
      <c r="G211" s="1">
        <f>'UP to Date'!M213</f>
        <v>5</v>
      </c>
    </row>
    <row r="212" spans="5:7" ht="14">
      <c r="E212" s="1">
        <f>'UP to Date'!K214</f>
        <v>33.217961701999997</v>
      </c>
      <c r="F212" s="1">
        <f>'UP to Date'!L214</f>
        <v>4.4523693060000014</v>
      </c>
      <c r="G212" s="1">
        <f>'UP to Date'!M214</f>
        <v>5</v>
      </c>
    </row>
    <row r="213" spans="5:7" ht="14">
      <c r="E213" s="1">
        <f>'UP to Date'!K215</f>
        <v>33.217961701999997</v>
      </c>
      <c r="F213" s="1">
        <f>'UP to Date'!L215</f>
        <v>4.4523693060000014</v>
      </c>
      <c r="G213" s="1">
        <f>'UP to Date'!M215</f>
        <v>-0.23899999999999999</v>
      </c>
    </row>
    <row r="214" spans="5:7" ht="14">
      <c r="E214" s="1">
        <f>'UP to Date'!K216</f>
        <v>33.217961701999997</v>
      </c>
      <c r="F214" s="1">
        <f>'UP to Date'!L216</f>
        <v>14.338369305999993</v>
      </c>
      <c r="G214" s="1">
        <f>'UP to Date'!M216</f>
        <v>-0.23899999999999999</v>
      </c>
    </row>
    <row r="215" spans="5:7" ht="14">
      <c r="E215" s="1">
        <f>'UP to Date'!K217</f>
        <v>32.092961701999997</v>
      </c>
      <c r="F215" s="1">
        <f>'UP to Date'!L217</f>
        <v>15.463369305999993</v>
      </c>
      <c r="G215" s="1">
        <f>'UP to Date'!M217</f>
        <v>-0.23899999999999999</v>
      </c>
    </row>
    <row r="216" spans="5:7" ht="14">
      <c r="E216" s="1">
        <f>'UP to Date'!K218</f>
        <v>21.507524422000003</v>
      </c>
      <c r="F216" s="1">
        <f>'UP to Date'!L218</f>
        <v>15.463369305999993</v>
      </c>
      <c r="G216" s="1">
        <f>'UP to Date'!M218</f>
        <v>-0.23899999999999999</v>
      </c>
    </row>
    <row r="217" spans="5:7" ht="14">
      <c r="E217" s="1">
        <f>'UP to Date'!K219</f>
        <v>20.209015092000001</v>
      </c>
      <c r="F217" s="1">
        <f>'UP to Date'!L219</f>
        <v>15.463369305999993</v>
      </c>
      <c r="G217" s="1">
        <f>'UP to Date'!M219</f>
        <v>-0.23899999999999999</v>
      </c>
    </row>
    <row r="218" spans="5:7" ht="14">
      <c r="E218" s="1">
        <f>'UP to Date'!K220</f>
        <v>21.154065901999999</v>
      </c>
      <c r="F218" s="1">
        <f>'UP to Date'!L220</f>
        <v>15.463369305999993</v>
      </c>
      <c r="G218" s="1">
        <f>'UP to Date'!M220</f>
        <v>-0.33</v>
      </c>
    </row>
    <row r="219" spans="5:7" ht="14">
      <c r="E219" s="1">
        <f>'UP to Date'!K221</f>
        <v>20.209015092000001</v>
      </c>
      <c r="F219" s="1">
        <f>'UP to Date'!L221</f>
        <v>15.463369305999993</v>
      </c>
      <c r="G219" s="1">
        <f>'UP to Date'!M221</f>
        <v>-0.45</v>
      </c>
    </row>
    <row r="220" spans="5:7" ht="14">
      <c r="E220" s="1">
        <f>'UP to Date'!K222</f>
        <v>21.154065901999999</v>
      </c>
      <c r="F220" s="1">
        <f>'UP to Date'!L222</f>
        <v>15.463369305999993</v>
      </c>
      <c r="G220" s="1">
        <f>'UP to Date'!M222</f>
        <v>-0.45</v>
      </c>
    </row>
    <row r="221" spans="5:7" ht="14">
      <c r="E221" s="1">
        <f>'UP to Date'!K223</f>
        <v>20.209015092000001</v>
      </c>
      <c r="F221" s="1">
        <f>'UP to Date'!L223</f>
        <v>15.463369305999993</v>
      </c>
      <c r="G221" s="1">
        <f>'UP to Date'!M223</f>
        <v>5</v>
      </c>
    </row>
    <row r="222" spans="5:7" ht="14">
      <c r="E222" s="1">
        <f>'UP to Date'!K224</f>
        <v>30.717961701999997</v>
      </c>
      <c r="F222" s="1">
        <f>'UP to Date'!L224</f>
        <v>4.4523693060000014</v>
      </c>
      <c r="G222" s="1">
        <f>'UP to Date'!M224</f>
        <v>5</v>
      </c>
    </row>
    <row r="223" spans="5:7" ht="14">
      <c r="E223" s="1">
        <f>'UP to Date'!K225</f>
        <v>30.717961701999997</v>
      </c>
      <c r="F223" s="1">
        <f>'UP to Date'!L225</f>
        <v>4.4523693060000014</v>
      </c>
      <c r="G223" s="1">
        <f>'UP to Date'!M225</f>
        <v>-0.23899999999999999</v>
      </c>
    </row>
    <row r="224" spans="5:7" ht="14">
      <c r="E224" s="1">
        <f>'UP to Date'!K226</f>
        <v>30.717961701999997</v>
      </c>
      <c r="F224" s="1">
        <f>'UP to Date'!L226</f>
        <v>11.838369305999993</v>
      </c>
      <c r="G224" s="1">
        <f>'UP to Date'!M226</f>
        <v>-0.23899999999999999</v>
      </c>
    </row>
    <row r="225" spans="5:7" ht="14">
      <c r="E225" s="1">
        <f>'UP to Date'!K227</f>
        <v>29.592961701999997</v>
      </c>
      <c r="F225" s="1">
        <f>'UP to Date'!L227</f>
        <v>12.963369305999993</v>
      </c>
      <c r="G225" s="1">
        <f>'UP to Date'!M227</f>
        <v>-0.23899999999999999</v>
      </c>
    </row>
    <row r="226" spans="5:7" ht="14">
      <c r="E226" s="1">
        <f>'UP to Date'!K228</f>
        <v>21.507524422000003</v>
      </c>
      <c r="F226" s="1">
        <f>'UP to Date'!L228</f>
        <v>12.963369305999993</v>
      </c>
      <c r="G226" s="1">
        <f>'UP to Date'!M228</f>
        <v>-0.23899999999999999</v>
      </c>
    </row>
    <row r="227" spans="5:7" ht="14">
      <c r="E227" s="1">
        <f>'UP to Date'!K229</f>
        <v>20.209015092000001</v>
      </c>
      <c r="F227" s="1">
        <f>'UP to Date'!L229</f>
        <v>12.963369305999993</v>
      </c>
      <c r="G227" s="1">
        <f>'UP to Date'!M229</f>
        <v>-0.23899999999999999</v>
      </c>
    </row>
    <row r="228" spans="5:7" ht="14">
      <c r="E228" s="1">
        <f>'UP to Date'!K230</f>
        <v>21.154065901999999</v>
      </c>
      <c r="F228" s="1">
        <f>'UP to Date'!L230</f>
        <v>12.963369305999993</v>
      </c>
      <c r="G228" s="1">
        <f>'UP to Date'!M230</f>
        <v>-0.33</v>
      </c>
    </row>
    <row r="229" spans="5:7" ht="14">
      <c r="E229" s="1">
        <f>'UP to Date'!K231</f>
        <v>20.209015092000001</v>
      </c>
      <c r="F229" s="1">
        <f>'UP to Date'!L231</f>
        <v>12.963369305999993</v>
      </c>
      <c r="G229" s="1">
        <f>'UP to Date'!M231</f>
        <v>-0.45</v>
      </c>
    </row>
    <row r="230" spans="5:7" ht="14">
      <c r="E230" s="1">
        <f>'UP to Date'!K232</f>
        <v>21.154065901999999</v>
      </c>
      <c r="F230" s="1">
        <f>'UP to Date'!L232</f>
        <v>12.963369305999993</v>
      </c>
      <c r="G230" s="1">
        <f>'UP to Date'!M232</f>
        <v>-0.45</v>
      </c>
    </row>
    <row r="231" spans="5:7" ht="14">
      <c r="E231" s="1">
        <f>'UP to Date'!K233</f>
        <v>20.209015092000001</v>
      </c>
      <c r="F231" s="1">
        <f>'UP to Date'!L233</f>
        <v>12.963369305999993</v>
      </c>
      <c r="G231" s="1">
        <f>'UP to Date'!M233</f>
        <v>5</v>
      </c>
    </row>
    <row r="232" spans="5:7" ht="14">
      <c r="E232" s="1">
        <f>'UP to Date'!K234</f>
        <v>28.217961701999997</v>
      </c>
      <c r="F232" s="1">
        <f>'UP to Date'!L234</f>
        <v>4.4523693060000014</v>
      </c>
      <c r="G232" s="1">
        <f>'UP to Date'!M234</f>
        <v>5</v>
      </c>
    </row>
    <row r="233" spans="5:7" ht="14">
      <c r="E233" s="1">
        <f>'UP to Date'!K235</f>
        <v>28.217961701999997</v>
      </c>
      <c r="F233" s="1">
        <f>'UP to Date'!L235</f>
        <v>4.4523693060000014</v>
      </c>
      <c r="G233" s="1">
        <f>'UP to Date'!M235</f>
        <v>-0.23899999999999999</v>
      </c>
    </row>
    <row r="234" spans="5:7" ht="14">
      <c r="E234" s="1">
        <f>'UP to Date'!K236</f>
        <v>28.217961701999997</v>
      </c>
      <c r="F234" s="1">
        <f>'UP to Date'!L236</f>
        <v>9.3383693059999935</v>
      </c>
      <c r="G234" s="1">
        <f>'UP to Date'!M236</f>
        <v>-0.23899999999999999</v>
      </c>
    </row>
    <row r="235" spans="5:7" ht="14">
      <c r="E235" s="1">
        <f>'UP to Date'!K237</f>
        <v>27.092961701999997</v>
      </c>
      <c r="F235" s="1">
        <f>'UP to Date'!L237</f>
        <v>10.463369305999993</v>
      </c>
      <c r="G235" s="1">
        <f>'UP to Date'!M237</f>
        <v>-0.23899999999999999</v>
      </c>
    </row>
    <row r="236" spans="5:7" ht="14">
      <c r="E236" s="1">
        <f>'UP to Date'!K238</f>
        <v>21.507524422000003</v>
      </c>
      <c r="F236" s="1">
        <f>'UP to Date'!L238</f>
        <v>10.463369305999993</v>
      </c>
      <c r="G236" s="1">
        <f>'UP to Date'!M238</f>
        <v>-0.23899999999999999</v>
      </c>
    </row>
    <row r="237" spans="5:7" ht="14">
      <c r="E237" s="1">
        <f>'UP to Date'!K239</f>
        <v>20.209015092000001</v>
      </c>
      <c r="F237" s="1">
        <f>'UP to Date'!L239</f>
        <v>10.463369305999993</v>
      </c>
      <c r="G237" s="1">
        <f>'UP to Date'!M239</f>
        <v>-0.23899999999999999</v>
      </c>
    </row>
    <row r="238" spans="5:7" ht="14">
      <c r="E238" s="1">
        <f>'UP to Date'!K240</f>
        <v>21.154065901999999</v>
      </c>
      <c r="F238" s="1">
        <f>'UP to Date'!L240</f>
        <v>10.463369305999993</v>
      </c>
      <c r="G238" s="1">
        <f>'UP to Date'!M240</f>
        <v>-0.33</v>
      </c>
    </row>
    <row r="239" spans="5:7" ht="14">
      <c r="E239" s="1">
        <f>'UP to Date'!K241</f>
        <v>20.209015092000001</v>
      </c>
      <c r="F239" s="1">
        <f>'UP to Date'!L241</f>
        <v>10.463369305999993</v>
      </c>
      <c r="G239" s="1">
        <f>'UP to Date'!M241</f>
        <v>-0.45</v>
      </c>
    </row>
    <row r="240" spans="5:7" ht="14">
      <c r="E240" s="1">
        <f>'UP to Date'!K242</f>
        <v>21.154065901999999</v>
      </c>
      <c r="F240" s="1">
        <f>'UP to Date'!L242</f>
        <v>10.463369305999993</v>
      </c>
      <c r="G240" s="1">
        <f>'UP to Date'!M242</f>
        <v>-0.45</v>
      </c>
    </row>
    <row r="241" spans="5:7" ht="14">
      <c r="E241" s="1">
        <f>'UP to Date'!K243</f>
        <v>20.209015092000001</v>
      </c>
      <c r="F241" s="1">
        <f>'UP to Date'!L243</f>
        <v>10.463369305999993</v>
      </c>
      <c r="G241" s="1">
        <f>'UP to Date'!M243</f>
        <v>5</v>
      </c>
    </row>
    <row r="242" spans="5:7" ht="14">
      <c r="E242" s="1">
        <f>'UP to Date'!K244</f>
        <v>25.717961701999997</v>
      </c>
      <c r="F242" s="1">
        <f>'UP to Date'!L244</f>
        <v>4.4523693060000014</v>
      </c>
      <c r="G242" s="1">
        <f>'UP to Date'!M244</f>
        <v>5</v>
      </c>
    </row>
    <row r="243" spans="5:7" ht="14">
      <c r="E243" s="1">
        <f>'UP to Date'!K245</f>
        <v>25.717961701999997</v>
      </c>
      <c r="F243" s="1">
        <f>'UP to Date'!L245</f>
        <v>4.4523693060000014</v>
      </c>
      <c r="G243" s="1">
        <f>'UP to Date'!M245</f>
        <v>-0.23899999999999999</v>
      </c>
    </row>
    <row r="244" spans="5:7" ht="14">
      <c r="E244" s="1">
        <f>'UP to Date'!K246</f>
        <v>25.717961701999997</v>
      </c>
      <c r="F244" s="1">
        <f>'UP to Date'!L246</f>
        <v>6.8383693059999935</v>
      </c>
      <c r="G244" s="1">
        <f>'UP to Date'!M246</f>
        <v>-0.23899999999999999</v>
      </c>
    </row>
    <row r="245" spans="5:7" ht="14">
      <c r="E245" s="1">
        <f>'UP to Date'!K247</f>
        <v>24.592961701999997</v>
      </c>
      <c r="F245" s="1">
        <f>'UP to Date'!L247</f>
        <v>7.9633693059999935</v>
      </c>
      <c r="G245" s="1">
        <f>'UP to Date'!M247</f>
        <v>-0.23899999999999999</v>
      </c>
    </row>
    <row r="246" spans="5:7" ht="14">
      <c r="E246" s="1">
        <f>'UP to Date'!K248</f>
        <v>21.507524422000003</v>
      </c>
      <c r="F246" s="1">
        <f>'UP to Date'!L248</f>
        <v>7.9633693059999935</v>
      </c>
      <c r="G246" s="1">
        <f>'UP to Date'!M248</f>
        <v>-0.23899999999999999</v>
      </c>
    </row>
    <row r="247" spans="5:7" ht="14">
      <c r="E247" s="1">
        <f>'UP to Date'!K249</f>
        <v>20.209015092000001</v>
      </c>
      <c r="F247" s="1">
        <f>'UP to Date'!L249</f>
        <v>7.9633693059999935</v>
      </c>
      <c r="G247" s="1">
        <f>'UP to Date'!M249</f>
        <v>-0.23899999999999999</v>
      </c>
    </row>
    <row r="248" spans="5:7" ht="14">
      <c r="E248" s="1">
        <f>'UP to Date'!K250</f>
        <v>21.154065901999999</v>
      </c>
      <c r="F248" s="1">
        <f>'UP to Date'!L250</f>
        <v>7.9633693059999935</v>
      </c>
      <c r="G248" s="1">
        <f>'UP to Date'!M250</f>
        <v>-0.33</v>
      </c>
    </row>
    <row r="249" spans="5:7" ht="14">
      <c r="E249" s="1">
        <f>'UP to Date'!K251</f>
        <v>20.209015092000001</v>
      </c>
      <c r="F249" s="1">
        <f>'UP to Date'!L251</f>
        <v>7.9633693059999935</v>
      </c>
      <c r="G249" s="1">
        <f>'UP to Date'!M251</f>
        <v>-0.45</v>
      </c>
    </row>
    <row r="250" spans="5:7" ht="14">
      <c r="E250" s="1">
        <f>'UP to Date'!K252</f>
        <v>21.154065901999999</v>
      </c>
      <c r="F250" s="1">
        <f>'UP to Date'!L252</f>
        <v>7.9633693059999935</v>
      </c>
      <c r="G250" s="1">
        <f>'UP to Date'!M252</f>
        <v>-0.45</v>
      </c>
    </row>
    <row r="251" spans="5:7" ht="14">
      <c r="E251" s="1">
        <f>'UP to Date'!K253</f>
        <v>20.209015092000001</v>
      </c>
      <c r="F251" s="1">
        <f>'UP to Date'!L253</f>
        <v>7.9633693059999935</v>
      </c>
      <c r="G251" s="1">
        <f>'UP to Date'!M253</f>
        <v>5</v>
      </c>
    </row>
    <row r="252" spans="5:7" ht="14">
      <c r="E252" s="1">
        <f>'UP to Date'!K254</f>
        <v>23.842961701999997</v>
      </c>
      <c r="F252" s="1">
        <f>'UP to Date'!L254</f>
        <v>5.9633693060000006</v>
      </c>
      <c r="G252" s="1">
        <f>'UP to Date'!M254</f>
        <v>5</v>
      </c>
    </row>
    <row r="253" spans="5:7" ht="14">
      <c r="E253" s="1">
        <f>'UP to Date'!K255</f>
        <v>23.842961701999997</v>
      </c>
      <c r="F253" s="1">
        <f>'UP to Date'!L255</f>
        <v>5.9633693060000006</v>
      </c>
      <c r="G253" s="1">
        <f>'UP to Date'!M255</f>
        <v>-0.23899999999999999</v>
      </c>
    </row>
    <row r="254" spans="5:7" ht="14">
      <c r="E254" s="1">
        <f>'UP to Date'!K256</f>
        <v>21.574511720000004</v>
      </c>
      <c r="F254" s="1">
        <f>'UP to Date'!L256</f>
        <v>5.9633693060000006</v>
      </c>
      <c r="G254" s="1">
        <f>'UP to Date'!M256</f>
        <v>-0.23899999999999999</v>
      </c>
    </row>
    <row r="255" spans="5:7" ht="14">
      <c r="E255" s="1">
        <f>'UP to Date'!K257</f>
        <v>21.200074404000006</v>
      </c>
      <c r="F255" s="1">
        <f>'UP to Date'!L257</f>
        <v>5.9633693060000006</v>
      </c>
      <c r="G255" s="1">
        <f>'UP to Date'!M257</f>
        <v>-0.23899999999999999</v>
      </c>
    </row>
    <row r="256" spans="5:7" ht="14">
      <c r="E256" s="1">
        <f>'UP to Date'!K258</f>
        <v>4.3429617019999966</v>
      </c>
      <c r="F256" s="1">
        <f>'UP to Date'!L258</f>
        <v>5.9633693060000006</v>
      </c>
      <c r="G256" s="1">
        <f>'UP to Date'!M258</f>
        <v>-0.23899999999999999</v>
      </c>
    </row>
    <row r="257" spans="5:7" ht="14">
      <c r="E257" s="1">
        <f>'UP to Date'!K259</f>
        <v>21.200074404000006</v>
      </c>
      <c r="F257" s="1">
        <f>'UP to Date'!L259</f>
        <v>5.9633693060000006</v>
      </c>
      <c r="G257" s="1">
        <f>'UP to Date'!M259</f>
        <v>-0.416506351</v>
      </c>
    </row>
    <row r="258" spans="5:7" ht="14">
      <c r="E258" s="1">
        <f>'UP to Date'!K260</f>
        <v>4.3429617019999966</v>
      </c>
      <c r="F258" s="1">
        <f>'UP to Date'!L260</f>
        <v>5.9633693060000006</v>
      </c>
      <c r="G258" s="1">
        <f>'UP to Date'!M260</f>
        <v>-0.44748737300000002</v>
      </c>
    </row>
    <row r="259" spans="5:7" ht="14">
      <c r="E259" s="1">
        <f>'UP to Date'!K261</f>
        <v>4.3429617019999966</v>
      </c>
      <c r="F259" s="1">
        <f>'UP to Date'!L261</f>
        <v>5.9633693060000006</v>
      </c>
      <c r="G259" s="1">
        <f>'UP to Date'!M261</f>
        <v>5</v>
      </c>
    </row>
    <row r="260" spans="5:7" ht="14">
      <c r="E260" s="1">
        <f>'UP to Date'!K262</f>
        <v>16.655461701999997</v>
      </c>
      <c r="F260" s="1">
        <f>'UP to Date'!L262</f>
        <v>13.963369306000001</v>
      </c>
      <c r="G260" s="1">
        <f>'UP to Date'!M262</f>
        <v>5</v>
      </c>
    </row>
    <row r="261" spans="5:7" ht="14">
      <c r="E261" s="1">
        <f>'UP to Date'!K263</f>
        <v>16.655461701999997</v>
      </c>
      <c r="F261" s="1">
        <f>'UP to Date'!L263</f>
        <v>13.963369306000001</v>
      </c>
      <c r="G261" s="1">
        <f>'UP to Date'!M263</f>
        <v>0.05</v>
      </c>
    </row>
    <row r="262" spans="5:7" ht="14">
      <c r="E262" s="1">
        <f>'UP to Date'!K264</f>
        <v>6.4422259570000051</v>
      </c>
      <c r="F262" s="1">
        <f>'UP to Date'!L264</f>
        <v>13.963369306000001</v>
      </c>
      <c r="G262" s="1">
        <f>'UP to Date'!M264</f>
        <v>0.05</v>
      </c>
    </row>
    <row r="263" spans="5:7" ht="14">
      <c r="E263" s="1">
        <f>'UP to Date'!K265</f>
        <v>6.4422259570000051</v>
      </c>
      <c r="F263" s="1">
        <f>'UP to Date'!L265</f>
        <v>13.963369306000001</v>
      </c>
      <c r="G263" s="1">
        <f>'UP to Date'!M265</f>
        <v>-0.2</v>
      </c>
    </row>
    <row r="264" spans="5:7" ht="14">
      <c r="E264" s="1">
        <f>'UP to Date'!K266</f>
        <v>16.655461701999997</v>
      </c>
      <c r="F264" s="1">
        <f>'UP to Date'!L266</f>
        <v>13.963369306000001</v>
      </c>
      <c r="G264" s="1">
        <f>'UP to Date'!M266</f>
        <v>-0.2</v>
      </c>
    </row>
    <row r="265" spans="5:7" ht="14">
      <c r="E265" s="1">
        <f>'UP to Date'!K267</f>
        <v>16.655461701999997</v>
      </c>
      <c r="F265" s="1">
        <f>'UP to Date'!L267</f>
        <v>13.963369306000001</v>
      </c>
      <c r="G265" s="1">
        <f>'UP to Date'!M267</f>
        <v>-0.45</v>
      </c>
    </row>
    <row r="266" spans="5:7" ht="14">
      <c r="E266" s="1">
        <f>'UP to Date'!K268</f>
        <v>6.4422259570000051</v>
      </c>
      <c r="F266" s="1">
        <f>'UP to Date'!L268</f>
        <v>13.963369306000001</v>
      </c>
      <c r="G266" s="1">
        <f>'UP to Date'!M268</f>
        <v>-0.45</v>
      </c>
    </row>
    <row r="267" spans="5:7" ht="14">
      <c r="E267" s="1">
        <f>'UP to Date'!K269</f>
        <v>16.655461701999997</v>
      </c>
      <c r="F267" s="1">
        <f>'UP to Date'!L269</f>
        <v>13.963369306000001</v>
      </c>
      <c r="G267" s="1">
        <f>'UP to Date'!M269</f>
        <v>5</v>
      </c>
    </row>
    <row r="268" spans="5:7" ht="14">
      <c r="E268" s="1">
        <f>'UP to Date'!K270</f>
        <v>16.655461701999997</v>
      </c>
      <c r="F268" s="1">
        <f>'UP to Date'!L270</f>
        <v>21.963369306000001</v>
      </c>
      <c r="G268" s="1">
        <f>'UP to Date'!M270</f>
        <v>5</v>
      </c>
    </row>
    <row r="269" spans="5:7" ht="14">
      <c r="E269" s="1">
        <f>'UP to Date'!K271</f>
        <v>16.655461701999997</v>
      </c>
      <c r="F269" s="1">
        <f>'UP to Date'!L271</f>
        <v>21.963369306000001</v>
      </c>
      <c r="G269" s="1">
        <f>'UP to Date'!M271</f>
        <v>0.05</v>
      </c>
    </row>
    <row r="270" spans="5:7" ht="14">
      <c r="E270" s="1">
        <f>'UP to Date'!K272</f>
        <v>7.6983506790000007</v>
      </c>
      <c r="F270" s="1">
        <f>'UP to Date'!L272</f>
        <v>21.963369306000001</v>
      </c>
      <c r="G270" s="1">
        <f>'UP to Date'!M272</f>
        <v>0.05</v>
      </c>
    </row>
    <row r="271" spans="5:7" ht="14">
      <c r="E271" s="1">
        <f>'UP to Date'!K273</f>
        <v>7.6983506790000007</v>
      </c>
      <c r="F271" s="1">
        <f>'UP to Date'!L273</f>
        <v>21.963369306000001</v>
      </c>
      <c r="G271" s="1">
        <f>'UP to Date'!M273</f>
        <v>-0.2</v>
      </c>
    </row>
    <row r="272" spans="5:7" ht="14">
      <c r="E272" s="1">
        <f>'UP to Date'!K274</f>
        <v>16.655461701999997</v>
      </c>
      <c r="F272" s="1">
        <f>'UP to Date'!L274</f>
        <v>21.963369306000001</v>
      </c>
      <c r="G272" s="1">
        <f>'UP to Date'!M274</f>
        <v>-0.2</v>
      </c>
    </row>
    <row r="273" spans="5:7" ht="14">
      <c r="E273" s="1">
        <f>'UP to Date'!K275</f>
        <v>16.655461701999997</v>
      </c>
      <c r="F273" s="1">
        <f>'UP to Date'!L275</f>
        <v>21.963369306000001</v>
      </c>
      <c r="G273" s="1">
        <f>'UP to Date'!M275</f>
        <v>-0.45</v>
      </c>
    </row>
    <row r="274" spans="5:7" ht="14">
      <c r="E274" s="1">
        <f>'UP to Date'!K276</f>
        <v>7.6983506790000007</v>
      </c>
      <c r="F274" s="1">
        <f>'UP to Date'!L276</f>
        <v>21.963369306000001</v>
      </c>
      <c r="G274" s="1">
        <f>'UP to Date'!M276</f>
        <v>-0.45</v>
      </c>
    </row>
    <row r="275" spans="5:7" ht="14">
      <c r="E275" s="1">
        <f>'UP to Date'!K277</f>
        <v>16.655461701999997</v>
      </c>
      <c r="F275" s="1">
        <f>'UP to Date'!L277</f>
        <v>21.963369306000001</v>
      </c>
      <c r="G275" s="1">
        <f>'UP to Date'!M277</f>
        <v>5</v>
      </c>
    </row>
    <row r="276" spans="5:7" ht="14">
      <c r="E276" s="1">
        <f>'UP to Date'!K278</f>
        <v>16.655461701999997</v>
      </c>
      <c r="F276" s="1">
        <f>'UP to Date'!L278</f>
        <v>29.963369306000001</v>
      </c>
      <c r="G276" s="1">
        <f>'UP to Date'!M278</f>
        <v>5</v>
      </c>
    </row>
    <row r="277" spans="5:7" ht="14">
      <c r="E277" s="1">
        <f>'UP to Date'!K279</f>
        <v>16.655461701999997</v>
      </c>
      <c r="F277" s="1">
        <f>'UP to Date'!L279</f>
        <v>29.963369306000001</v>
      </c>
      <c r="G277" s="1">
        <f>'UP to Date'!M279</f>
        <v>0.05</v>
      </c>
    </row>
    <row r="278" spans="5:7" ht="14">
      <c r="E278" s="1">
        <f>'UP to Date'!K280</f>
        <v>8.9544754009999963</v>
      </c>
      <c r="F278" s="1">
        <f>'UP to Date'!L280</f>
        <v>29.963369306000001</v>
      </c>
      <c r="G278" s="1">
        <f>'UP to Date'!M280</f>
        <v>0.05</v>
      </c>
    </row>
    <row r="279" spans="5:7" ht="14">
      <c r="E279" s="1">
        <f>'UP to Date'!K281</f>
        <v>8.9544754009999963</v>
      </c>
      <c r="F279" s="1">
        <f>'UP to Date'!L281</f>
        <v>29.963369306000001</v>
      </c>
      <c r="G279" s="1">
        <f>'UP to Date'!M281</f>
        <v>-0.2</v>
      </c>
    </row>
    <row r="280" spans="5:7" ht="14">
      <c r="E280" s="1">
        <f>'UP to Date'!K282</f>
        <v>16.655461701999997</v>
      </c>
      <c r="F280" s="1">
        <f>'UP to Date'!L282</f>
        <v>29.963369306000001</v>
      </c>
      <c r="G280" s="1">
        <f>'UP to Date'!M282</f>
        <v>-0.2</v>
      </c>
    </row>
    <row r="281" spans="5:7" ht="14">
      <c r="E281" s="1">
        <f>'UP to Date'!K283</f>
        <v>16.655461701999997</v>
      </c>
      <c r="F281" s="1">
        <f>'UP to Date'!L283</f>
        <v>29.963369306000001</v>
      </c>
      <c r="G281" s="1">
        <f>'UP to Date'!M283</f>
        <v>-0.45</v>
      </c>
    </row>
    <row r="282" spans="5:7" ht="14">
      <c r="E282" s="1">
        <f>'UP to Date'!K284</f>
        <v>8.9544754009999963</v>
      </c>
      <c r="F282" s="1">
        <f>'UP to Date'!L284</f>
        <v>29.963369306000001</v>
      </c>
      <c r="G282" s="1">
        <f>'UP to Date'!M284</f>
        <v>-0.45</v>
      </c>
    </row>
    <row r="283" spans="5:7" ht="14">
      <c r="E283" s="1">
        <f>'UP to Date'!K285</f>
        <v>16.655461701999997</v>
      </c>
      <c r="F283" s="1">
        <f>'UP to Date'!L285</f>
        <v>29.963369306000001</v>
      </c>
      <c r="G283" s="1">
        <f>'UP to Date'!M285</f>
        <v>5</v>
      </c>
    </row>
    <row r="284" spans="5:7" ht="14">
      <c r="E284" s="1">
        <f>'UP to Date'!K286</f>
        <v>16.655461701999997</v>
      </c>
      <c r="F284" s="1">
        <f>'UP to Date'!L286</f>
        <v>37.963369306000004</v>
      </c>
      <c r="G284" s="1">
        <f>'UP to Date'!M286</f>
        <v>5</v>
      </c>
    </row>
    <row r="285" spans="5:7" ht="14">
      <c r="E285" s="1">
        <f>'UP to Date'!K287</f>
        <v>16.655461701999997</v>
      </c>
      <c r="F285" s="1">
        <f>'UP to Date'!L287</f>
        <v>37.963369306000004</v>
      </c>
      <c r="G285" s="1">
        <f>'UP to Date'!M287</f>
        <v>0.05</v>
      </c>
    </row>
    <row r="286" spans="5:7" ht="14">
      <c r="E286" s="1">
        <f>'UP to Date'!K288</f>
        <v>10.210600122999992</v>
      </c>
      <c r="F286" s="1">
        <f>'UP to Date'!L288</f>
        <v>37.963369306000004</v>
      </c>
      <c r="G286" s="1">
        <f>'UP to Date'!M288</f>
        <v>0.05</v>
      </c>
    </row>
    <row r="287" spans="5:7" ht="14">
      <c r="E287" s="1">
        <f>'UP to Date'!K289</f>
        <v>10.210600122999992</v>
      </c>
      <c r="F287" s="1">
        <f>'UP to Date'!L289</f>
        <v>37.963369306000004</v>
      </c>
      <c r="G287" s="1">
        <f>'UP to Date'!M289</f>
        <v>-0.2</v>
      </c>
    </row>
    <row r="288" spans="5:7" ht="14">
      <c r="E288" s="1">
        <f>'UP to Date'!K290</f>
        <v>16.655461701999997</v>
      </c>
      <c r="F288" s="1">
        <f>'UP to Date'!L290</f>
        <v>37.963369306000004</v>
      </c>
      <c r="G288" s="1">
        <f>'UP to Date'!M290</f>
        <v>-0.2</v>
      </c>
    </row>
    <row r="289" spans="5:7" ht="14">
      <c r="E289" s="1">
        <f>'UP to Date'!K291</f>
        <v>16.655461701999997</v>
      </c>
      <c r="F289" s="1">
        <f>'UP to Date'!L291</f>
        <v>37.963369306000004</v>
      </c>
      <c r="G289" s="1">
        <f>'UP to Date'!M291</f>
        <v>-0.45</v>
      </c>
    </row>
    <row r="290" spans="5:7" ht="14">
      <c r="E290" s="1">
        <f>'UP to Date'!K292</f>
        <v>10.210600122999992</v>
      </c>
      <c r="F290" s="1">
        <f>'UP to Date'!L292</f>
        <v>37.963369306000004</v>
      </c>
      <c r="G290" s="1">
        <f>'UP to Date'!M292</f>
        <v>-0.45</v>
      </c>
    </row>
    <row r="291" spans="5:7" ht="14">
      <c r="E291" s="1">
        <f>'UP to Date'!K293</f>
        <v>16.655461701999997</v>
      </c>
      <c r="F291" s="1">
        <f>'UP to Date'!L293</f>
        <v>37.963369306000004</v>
      </c>
      <c r="G291" s="1">
        <f>'UP to Date'!M293</f>
        <v>5</v>
      </c>
    </row>
    <row r="292" spans="5:7" ht="14">
      <c r="E292" s="1">
        <f>'UP to Date'!K294</f>
        <v>16.655461701999997</v>
      </c>
      <c r="F292" s="1">
        <f>'UP to Date'!L294</f>
        <v>45.963369306000004</v>
      </c>
      <c r="G292" s="1">
        <f>'UP to Date'!M294</f>
        <v>5</v>
      </c>
    </row>
    <row r="293" spans="5:7" ht="14">
      <c r="E293" s="1">
        <f>'UP to Date'!K295</f>
        <v>16.655461701999997</v>
      </c>
      <c r="F293" s="1">
        <f>'UP to Date'!L295</f>
        <v>45.963369306000004</v>
      </c>
      <c r="G293" s="1">
        <f>'UP to Date'!M295</f>
        <v>0.05</v>
      </c>
    </row>
    <row r="294" spans="5:7" ht="14">
      <c r="E294" s="1">
        <f>'UP to Date'!K296</f>
        <v>11.466724844999987</v>
      </c>
      <c r="F294" s="1">
        <f>'UP to Date'!L296</f>
        <v>45.963369306000004</v>
      </c>
      <c r="G294" s="1">
        <f>'UP to Date'!M296</f>
        <v>0.05</v>
      </c>
    </row>
    <row r="295" spans="5:7" ht="14">
      <c r="E295" s="1">
        <f>'UP to Date'!K297</f>
        <v>11.466724844999987</v>
      </c>
      <c r="F295" s="1">
        <f>'UP to Date'!L297</f>
        <v>45.963369306000004</v>
      </c>
      <c r="G295" s="1">
        <f>'UP to Date'!M297</f>
        <v>-0.2</v>
      </c>
    </row>
    <row r="296" spans="5:7" ht="14">
      <c r="E296" s="1">
        <f>'UP to Date'!K298</f>
        <v>16.655461701999997</v>
      </c>
      <c r="F296" s="1">
        <f>'UP to Date'!L298</f>
        <v>45.963369306000004</v>
      </c>
      <c r="G296" s="1">
        <f>'UP to Date'!M298</f>
        <v>-0.2</v>
      </c>
    </row>
    <row r="297" spans="5:7" ht="14">
      <c r="E297" s="1">
        <f>'UP to Date'!K299</f>
        <v>16.655461701999997</v>
      </c>
      <c r="F297" s="1">
        <f>'UP to Date'!L299</f>
        <v>45.963369306000004</v>
      </c>
      <c r="G297" s="1">
        <f>'UP to Date'!M299</f>
        <v>-0.45</v>
      </c>
    </row>
    <row r="298" spans="5:7" ht="14">
      <c r="E298" s="1">
        <f>'UP to Date'!K300</f>
        <v>11.466724844999987</v>
      </c>
      <c r="F298" s="1">
        <f>'UP to Date'!L300</f>
        <v>45.963369306000004</v>
      </c>
      <c r="G298" s="1">
        <f>'UP to Date'!M300</f>
        <v>-0.45</v>
      </c>
    </row>
    <row r="299" spans="5:7" ht="14">
      <c r="E299" s="1">
        <f>'UP to Date'!K301</f>
        <v>16.655461701999997</v>
      </c>
      <c r="F299" s="1">
        <f>'UP to Date'!L301</f>
        <v>45.963369306000004</v>
      </c>
      <c r="G299" s="1">
        <f>'UP to Date'!M301</f>
        <v>5</v>
      </c>
    </row>
    <row r="300" spans="5:7" ht="14">
      <c r="E300" s="1">
        <f>'UP to Date'!K302</f>
        <v>16.655461701999997</v>
      </c>
      <c r="F300" s="1">
        <f>'UP to Date'!L302</f>
        <v>53.963369306000004</v>
      </c>
      <c r="G300" s="1">
        <f>'UP to Date'!M302</f>
        <v>5</v>
      </c>
    </row>
    <row r="301" spans="5:7" ht="14">
      <c r="E301" s="1">
        <f>'UP to Date'!K303</f>
        <v>16.655461701999997</v>
      </c>
      <c r="F301" s="1">
        <f>'UP to Date'!L303</f>
        <v>53.963369306000004</v>
      </c>
      <c r="G301" s="1">
        <f>'UP to Date'!M303</f>
        <v>0.05</v>
      </c>
    </row>
    <row r="302" spans="5:7" ht="14">
      <c r="E302" s="1">
        <f>'UP to Date'!K304</f>
        <v>12.722849566999983</v>
      </c>
      <c r="F302" s="1">
        <f>'UP to Date'!L304</f>
        <v>53.963369306000004</v>
      </c>
      <c r="G302" s="1">
        <f>'UP to Date'!M304</f>
        <v>0.05</v>
      </c>
    </row>
    <row r="303" spans="5:7" ht="14">
      <c r="E303" s="1">
        <f>'UP to Date'!K305</f>
        <v>12.722849566999983</v>
      </c>
      <c r="F303" s="1">
        <f>'UP to Date'!L305</f>
        <v>53.963369306000004</v>
      </c>
      <c r="G303" s="1">
        <f>'UP to Date'!M305</f>
        <v>-0.2</v>
      </c>
    </row>
    <row r="304" spans="5:7" ht="14">
      <c r="E304" s="1">
        <f>'UP to Date'!K306</f>
        <v>16.655461701999997</v>
      </c>
      <c r="F304" s="1">
        <f>'UP to Date'!L306</f>
        <v>53.963369306000004</v>
      </c>
      <c r="G304" s="1">
        <f>'UP to Date'!M306</f>
        <v>-0.2</v>
      </c>
    </row>
    <row r="305" spans="5:7" ht="14">
      <c r="E305" s="1">
        <f>'UP to Date'!K307</f>
        <v>16.655461701999997</v>
      </c>
      <c r="F305" s="1">
        <f>'UP to Date'!L307</f>
        <v>53.963369306000004</v>
      </c>
      <c r="G305" s="1">
        <f>'UP to Date'!M307</f>
        <v>-0.45</v>
      </c>
    </row>
    <row r="306" spans="5:7" ht="14">
      <c r="E306" s="1">
        <f>'UP to Date'!K308</f>
        <v>12.722849566999983</v>
      </c>
      <c r="F306" s="1">
        <f>'UP to Date'!L308</f>
        <v>53.963369306000004</v>
      </c>
      <c r="G306" s="1">
        <f>'UP to Date'!M308</f>
        <v>-0.45</v>
      </c>
    </row>
    <row r="307" spans="5:7" ht="14">
      <c r="E307" s="1">
        <f>'UP to Date'!K309</f>
        <v>16.655461701999997</v>
      </c>
      <c r="F307" s="1">
        <f>'UP to Date'!L309</f>
        <v>53.963369306000004</v>
      </c>
      <c r="G307" s="1">
        <f>'UP to Date'!M309</f>
        <v>5</v>
      </c>
    </row>
    <row r="308" spans="5:7" ht="14">
      <c r="E308" s="1">
        <f>'UP to Date'!K310</f>
        <v>16.655461701999997</v>
      </c>
      <c r="F308" s="1">
        <f>'UP to Date'!L310</f>
        <v>61.963369306000004</v>
      </c>
      <c r="G308" s="1">
        <f>'UP to Date'!M310</f>
        <v>5</v>
      </c>
    </row>
    <row r="309" spans="5:7" ht="14">
      <c r="E309" s="1">
        <f>'UP to Date'!K311</f>
        <v>16.655461701999997</v>
      </c>
      <c r="F309" s="1">
        <f>'UP to Date'!L311</f>
        <v>61.963369306000004</v>
      </c>
      <c r="G309" s="1">
        <f>'UP to Date'!M311</f>
        <v>0.05</v>
      </c>
    </row>
    <row r="310" spans="5:7" ht="14">
      <c r="E310" s="1">
        <f>'UP to Date'!K312</f>
        <v>13.978974288999979</v>
      </c>
      <c r="F310" s="1">
        <f>'UP to Date'!L312</f>
        <v>61.963369306000004</v>
      </c>
      <c r="G310" s="1">
        <f>'UP to Date'!M312</f>
        <v>0.05</v>
      </c>
    </row>
    <row r="311" spans="5:7" ht="14">
      <c r="E311" s="1">
        <f>'UP to Date'!K313</f>
        <v>13.978974288999979</v>
      </c>
      <c r="F311" s="1">
        <f>'UP to Date'!L313</f>
        <v>61.963369306000004</v>
      </c>
      <c r="G311" s="1">
        <f>'UP to Date'!M313</f>
        <v>-0.2</v>
      </c>
    </row>
    <row r="312" spans="5:7" ht="14">
      <c r="E312" s="1">
        <f>'UP to Date'!K314</f>
        <v>16.655461701999997</v>
      </c>
      <c r="F312" s="1">
        <f>'UP to Date'!L314</f>
        <v>61.963369306000004</v>
      </c>
      <c r="G312" s="1">
        <f>'UP to Date'!M314</f>
        <v>-0.2</v>
      </c>
    </row>
    <row r="313" spans="5:7" ht="14">
      <c r="E313" s="1">
        <f>'UP to Date'!K315</f>
        <v>16.655461701999997</v>
      </c>
      <c r="F313" s="1">
        <f>'UP to Date'!L315</f>
        <v>61.963369306000004</v>
      </c>
      <c r="G313" s="1">
        <f>'UP to Date'!M315</f>
        <v>-0.45</v>
      </c>
    </row>
    <row r="314" spans="5:7" ht="14">
      <c r="E314" s="1">
        <f>'UP to Date'!K316</f>
        <v>13.978974288999979</v>
      </c>
      <c r="F314" s="1">
        <f>'UP to Date'!L316</f>
        <v>61.963369306000004</v>
      </c>
      <c r="G314" s="1">
        <f>'UP to Date'!M316</f>
        <v>-0.45</v>
      </c>
    </row>
    <row r="315" spans="5:7" ht="14">
      <c r="E315" s="1">
        <f>'UP to Date'!K317</f>
        <v>16.655461701999997</v>
      </c>
      <c r="F315" s="1">
        <f>'UP to Date'!L317</f>
        <v>61.963369306000004</v>
      </c>
      <c r="G315" s="1">
        <f>'UP to Date'!M317</f>
        <v>5</v>
      </c>
    </row>
    <row r="316" spans="5:7" ht="14">
      <c r="E316" s="1"/>
      <c r="F316" s="1"/>
      <c r="G316" s="1"/>
    </row>
    <row r="317" spans="5:7" ht="14">
      <c r="E317" s="1"/>
      <c r="F317" s="1"/>
      <c r="G317" s="1"/>
    </row>
    <row r="318" spans="5:7" ht="14">
      <c r="E318" s="1"/>
      <c r="F318" s="1"/>
      <c r="G318" s="1"/>
    </row>
    <row r="319" spans="5:7" ht="14">
      <c r="E319" s="1"/>
      <c r="F319" s="1"/>
      <c r="G319" s="1"/>
    </row>
    <row r="320" spans="5:7" ht="14">
      <c r="E320" s="1"/>
      <c r="F320" s="1"/>
      <c r="G320" s="1"/>
    </row>
    <row r="321" spans="5:7" ht="14">
      <c r="E321" s="1"/>
      <c r="F321" s="1"/>
      <c r="G321" s="1"/>
    </row>
    <row r="322" spans="5:7" ht="14">
      <c r="E322" s="1"/>
      <c r="F322" s="1"/>
      <c r="G322" s="1"/>
    </row>
    <row r="323" spans="5:7" ht="14">
      <c r="E323" s="1"/>
      <c r="F323" s="1"/>
      <c r="G323" s="1"/>
    </row>
    <row r="324" spans="5:7" ht="14">
      <c r="E324" s="1"/>
      <c r="F324" s="1"/>
      <c r="G324" s="1"/>
    </row>
    <row r="325" spans="5:7" ht="14">
      <c r="E325" s="1"/>
      <c r="F325" s="1"/>
      <c r="G325" s="1"/>
    </row>
    <row r="326" spans="5:7" ht="14">
      <c r="E326" s="1"/>
      <c r="F326" s="1"/>
      <c r="G326" s="1"/>
    </row>
    <row r="327" spans="5:7" ht="14">
      <c r="E327" s="1"/>
      <c r="F327" s="1"/>
      <c r="G327" s="1"/>
    </row>
    <row r="328" spans="5:7" ht="14">
      <c r="E328" s="1"/>
      <c r="F328" s="1"/>
      <c r="G328" s="1"/>
    </row>
    <row r="329" spans="5:7" ht="14">
      <c r="E329" s="1"/>
      <c r="F329" s="1"/>
      <c r="G329" s="1"/>
    </row>
    <row r="330" spans="5:7" ht="14">
      <c r="E330" s="1"/>
      <c r="F330" s="1"/>
      <c r="G330" s="1"/>
    </row>
    <row r="331" spans="5:7" ht="14">
      <c r="E331" s="1"/>
      <c r="F331" s="1"/>
      <c r="G331" s="1"/>
    </row>
    <row r="332" spans="5:7" ht="14">
      <c r="E332" s="1"/>
      <c r="F332" s="1"/>
      <c r="G332" s="1"/>
    </row>
    <row r="333" spans="5:7" ht="14">
      <c r="E333" s="1"/>
      <c r="F333" s="1"/>
      <c r="G333" s="1"/>
    </row>
    <row r="334" spans="5:7" ht="14">
      <c r="E334" s="1"/>
      <c r="F334" s="1"/>
      <c r="G334" s="1"/>
    </row>
    <row r="335" spans="5:7" ht="14">
      <c r="E335" s="1"/>
      <c r="F335" s="1"/>
      <c r="G335" s="1"/>
    </row>
    <row r="336" spans="5:7" ht="14">
      <c r="E336" s="1"/>
      <c r="F336" s="1"/>
      <c r="G336" s="1"/>
    </row>
    <row r="337" spans="5:7" ht="14">
      <c r="E337" s="1"/>
      <c r="F337" s="1"/>
      <c r="G337" s="1"/>
    </row>
    <row r="338" spans="5:7" ht="14">
      <c r="E338" s="1"/>
      <c r="F338" s="1"/>
      <c r="G338" s="1"/>
    </row>
    <row r="339" spans="5:7" ht="14">
      <c r="E339" s="1"/>
      <c r="F339" s="1"/>
      <c r="G339" s="1"/>
    </row>
    <row r="340" spans="5:7" ht="14">
      <c r="E340" s="1"/>
      <c r="F340" s="1"/>
      <c r="G340" s="1"/>
    </row>
    <row r="341" spans="5:7" ht="14">
      <c r="E341" s="1"/>
      <c r="F341" s="1"/>
      <c r="G341" s="1"/>
    </row>
    <row r="342" spans="5:7" ht="14">
      <c r="E342" s="1"/>
      <c r="F342" s="1"/>
      <c r="G342" s="1"/>
    </row>
    <row r="343" spans="5:7" ht="14">
      <c r="E343" s="1"/>
      <c r="F343" s="1"/>
      <c r="G343" s="1"/>
    </row>
    <row r="344" spans="5:7" ht="14">
      <c r="E344" s="1"/>
      <c r="F344" s="1"/>
      <c r="G344" s="1"/>
    </row>
    <row r="345" spans="5:7" ht="14">
      <c r="E345" s="1"/>
      <c r="F345" s="1"/>
      <c r="G345" s="1"/>
    </row>
    <row r="346" spans="5:7" ht="14">
      <c r="E346" s="1"/>
      <c r="F346" s="1"/>
      <c r="G346" s="1"/>
    </row>
    <row r="347" spans="5:7" ht="14">
      <c r="E347" s="1"/>
      <c r="F347" s="1"/>
      <c r="G347" s="1"/>
    </row>
    <row r="348" spans="5:7" ht="14">
      <c r="E348" s="1"/>
      <c r="F348" s="1"/>
    </row>
    <row r="349" spans="5:7" ht="14">
      <c r="E349" s="1"/>
    </row>
    <row r="350" spans="5:7" ht="14">
      <c r="E350" s="1"/>
    </row>
    <row r="351" spans="5:7" ht="14">
      <c r="E351" s="1"/>
    </row>
    <row r="352" spans="5:7" ht="14">
      <c r="E352" s="1"/>
    </row>
    <row r="353" spans="5:5" ht="14">
      <c r="E353" s="1"/>
    </row>
    <row r="354" spans="5:5" ht="14">
      <c r="E354" s="1"/>
    </row>
    <row r="355" spans="5:5" ht="14">
      <c r="E355" s="1"/>
    </row>
    <row r="356" spans="5:5" ht="14">
      <c r="E356" s="1"/>
    </row>
    <row r="357" spans="5:5" ht="14">
      <c r="E357" s="1"/>
    </row>
    <row r="358" spans="5:5" ht="14">
      <c r="E358" s="1"/>
    </row>
    <row r="359" spans="5:5" ht="14">
      <c r="E359" s="1"/>
    </row>
    <row r="360" spans="5:5" ht="14">
      <c r="E360" s="1"/>
    </row>
    <row r="361" spans="5:5" ht="14">
      <c r="E361" s="1"/>
    </row>
    <row r="362" spans="5:5" ht="14">
      <c r="E362" s="1"/>
    </row>
    <row r="363" spans="5:5" ht="14">
      <c r="E363" s="1"/>
    </row>
    <row r="364" spans="5:5" ht="14">
      <c r="E364" s="1"/>
    </row>
    <row r="365" spans="5:5" ht="14">
      <c r="E365" s="1"/>
    </row>
    <row r="366" spans="5:5" ht="14">
      <c r="E366" s="1"/>
    </row>
    <row r="367" spans="5:5" ht="14">
      <c r="E367" s="1"/>
    </row>
    <row r="368" spans="5:5" ht="14">
      <c r="E368" s="1"/>
    </row>
    <row r="369" spans="5:5" ht="14">
      <c r="E369" s="1"/>
    </row>
    <row r="370" spans="5:5" ht="14">
      <c r="E370" s="1"/>
    </row>
    <row r="371" spans="5:5" ht="14">
      <c r="E371" s="1"/>
    </row>
    <row r="372" spans="5:5" ht="14">
      <c r="E372" s="1"/>
    </row>
    <row r="373" spans="5:5" ht="14">
      <c r="E373" s="1"/>
    </row>
    <row r="374" spans="5:5" ht="14">
      <c r="E374" s="1"/>
    </row>
    <row r="375" spans="5:5" ht="14">
      <c r="E37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 to Date</vt:lpstr>
      <vt:lpstr>Seperate depth tests</vt:lpstr>
      <vt:lpstr>FORPYTHON2</vt:lpstr>
      <vt:lpstr>Initial concepts</vt:lpstr>
      <vt:lpstr>ForPython</vt:lpstr>
      <vt:lpstr>Reversed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Vitkevich, Molly Maika</cp:lastModifiedBy>
  <cp:revision>1</cp:revision>
  <dcterms:modified xsi:type="dcterms:W3CDTF">2025-03-11T15:27:08Z</dcterms:modified>
  <dc:language>en-US</dc:language>
</cp:coreProperties>
</file>