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ITR\MyLectures\PSNM\"/>
    </mc:Choice>
  </mc:AlternateContent>
  <bookViews>
    <workbookView xWindow="0" yWindow="0" windowWidth="28800" windowHeight="12330" activeTab="2"/>
  </bookViews>
  <sheets>
    <sheet name="Mean" sheetId="1" r:id="rId1"/>
    <sheet name="variance" sheetId="3" r:id="rId2"/>
    <sheet name="Q1(b)-April2024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D10" i="5" s="1"/>
  <c r="D3" i="5"/>
  <c r="D4" i="5"/>
  <c r="D5" i="5"/>
  <c r="D6" i="5"/>
  <c r="D7" i="5"/>
  <c r="D8" i="5"/>
  <c r="D2" i="5"/>
  <c r="C8" i="5"/>
  <c r="C7" i="5"/>
  <c r="C6" i="5"/>
  <c r="C5" i="5"/>
  <c r="C4" i="5"/>
  <c r="C3" i="5"/>
  <c r="C2" i="5"/>
  <c r="B9" i="5"/>
  <c r="C5" i="3"/>
  <c r="D5" i="3" s="1"/>
  <c r="B9" i="3"/>
  <c r="C7" i="3" s="1"/>
  <c r="D7" i="3" s="1"/>
  <c r="B8" i="1"/>
  <c r="C6" i="3" l="1"/>
  <c r="D6" i="3" s="1"/>
  <c r="C2" i="3"/>
  <c r="D2" i="3" s="1"/>
  <c r="D8" i="3" s="1"/>
  <c r="C3" i="3"/>
  <c r="D3" i="3" s="1"/>
  <c r="C4" i="3"/>
  <c r="D4" i="3" s="1"/>
  <c r="D9" i="3" l="1"/>
</calcChain>
</file>

<file path=xl/sharedStrings.xml><?xml version="1.0" encoding="utf-8"?>
<sst xmlns="http://schemas.openxmlformats.org/spreadsheetml/2006/main" count="28" uniqueCount="22">
  <si>
    <t>Dev</t>
  </si>
  <si>
    <t>Monu</t>
  </si>
  <si>
    <t>Smit</t>
  </si>
  <si>
    <t>Margi</t>
  </si>
  <si>
    <t>Himanshu</t>
  </si>
  <si>
    <t>Percentage</t>
  </si>
  <si>
    <t>Name</t>
  </si>
  <si>
    <t xml:space="preserve">Mean / Average = </t>
  </si>
  <si>
    <t>Square of Deviation</t>
  </si>
  <si>
    <t xml:space="preserve">Mean / Average µ = </t>
  </si>
  <si>
    <t xml:space="preserve">standard deviation σ = </t>
  </si>
  <si>
    <r>
      <t xml:space="preserve"> variance σ</t>
    </r>
    <r>
      <rPr>
        <b/>
        <vertAlign val="superscript"/>
        <sz val="11"/>
        <color theme="9" tint="-0.499984740745262"/>
        <rFont val="Calibri"/>
        <family val="2"/>
      </rPr>
      <t>2</t>
    </r>
    <r>
      <rPr>
        <b/>
        <sz val="11"/>
        <color theme="9" tint="-0.499984740745262"/>
        <rFont val="Calibri"/>
        <family val="2"/>
      </rPr>
      <t xml:space="preserve"> = </t>
    </r>
  </si>
  <si>
    <t>Data</t>
  </si>
  <si>
    <t>Prem</t>
  </si>
  <si>
    <t>Deviation (+/-)</t>
  </si>
  <si>
    <t>x</t>
  </si>
  <si>
    <t>f</t>
  </si>
  <si>
    <t xml:space="preserve">Mean = </t>
  </si>
  <si>
    <t>Difference</t>
  </si>
  <si>
    <t>Square of Difference</t>
  </si>
  <si>
    <t>variance=</t>
  </si>
  <si>
    <t xml:space="preserve">standard deviation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</si>
</sst>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theme="9" tint="-0.499984740745262"/>
      <name val="Calibri"/>
      <family val="2"/>
    </font>
    <font>
      <b/>
      <vertAlign val="superscript"/>
      <sz val="11"/>
      <color theme="9" tint="-0.499984740745262"/>
      <name val="Calibri"/>
      <family val="2"/>
    </font>
    <font>
      <b/>
      <sz val="11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2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Mean!$A$2:$A$6</c:f>
              <c:strCache>
                <c:ptCount val="5"/>
                <c:pt idx="0">
                  <c:v>Dev</c:v>
                </c:pt>
                <c:pt idx="1">
                  <c:v>Monu</c:v>
                </c:pt>
                <c:pt idx="2">
                  <c:v>Smit</c:v>
                </c:pt>
                <c:pt idx="3">
                  <c:v>Margi</c:v>
                </c:pt>
                <c:pt idx="4">
                  <c:v>Himanshu</c:v>
                </c:pt>
              </c:strCache>
            </c:strRef>
          </c:cat>
          <c:val>
            <c:numRef>
              <c:f>Mean!$B$2:$B$6</c:f>
              <c:numCache>
                <c:formatCode>General</c:formatCode>
                <c:ptCount val="5"/>
                <c:pt idx="0">
                  <c:v>80.599999999999994</c:v>
                </c:pt>
                <c:pt idx="1">
                  <c:v>40.799999999999997</c:v>
                </c:pt>
                <c:pt idx="2">
                  <c:v>93.8</c:v>
                </c:pt>
                <c:pt idx="3">
                  <c:v>84.6</c:v>
                </c:pt>
                <c:pt idx="4">
                  <c:v>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7-43C2-8043-88DA6A96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147264"/>
        <c:axId val="1160138112"/>
      </c:barChart>
      <c:catAx>
        <c:axId val="11601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38112"/>
        <c:crosses val="autoZero"/>
        <c:auto val="1"/>
        <c:lblAlgn val="ctr"/>
        <c:lblOffset val="100"/>
        <c:noMultiLvlLbl val="0"/>
      </c:catAx>
      <c:valAx>
        <c:axId val="11601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295343</xdr:colOff>
      <xdr:row>0</xdr:row>
      <xdr:rowOff>88283</xdr:rowOff>
    </xdr:from>
    <xdr:to>
      <xdr:col>9</xdr:col>
      <xdr:colOff>605299</xdr:colOff>
      <xdr:row>14</xdr:row>
      <xdr:rowOff>164483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0.06957</cdr:x>
      <cdr:y>0.354</cdr:y>
    </cdr:from>
    <cdr:to>
      <cdr:x>0.97431</cdr:x>
      <cdr:y>0.35908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17974" y="971083"/>
          <a:ext cx="4135244" cy="1393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60" zoomScaleNormal="160" workbookViewId="0">
      <selection activeCell="B1" sqref="B1:B1048576"/>
    </sheetView>
  </sheetViews>
  <sheetFormatPr defaultRowHeight="15" x14ac:dyDescent="0.25"/>
  <cols>
    <col min="1" max="1" width="15.140625" bestFit="1" customWidth="1"/>
    <col min="2" max="2" width="11" bestFit="1" customWidth="1"/>
  </cols>
  <sheetData>
    <row r="1" spans="1:2" x14ac:dyDescent="0.25">
      <c r="A1" s="1" t="s">
        <v>6</v>
      </c>
      <c r="B1" s="1" t="s">
        <v>5</v>
      </c>
    </row>
    <row r="2" spans="1:2" x14ac:dyDescent="0.25">
      <c r="A2" s="6" t="s">
        <v>0</v>
      </c>
      <c r="B2" s="6">
        <v>80.599999999999994</v>
      </c>
    </row>
    <row r="3" spans="1:2" x14ac:dyDescent="0.25">
      <c r="A3" s="6" t="s">
        <v>1</v>
      </c>
      <c r="B3" s="6">
        <v>40.799999999999997</v>
      </c>
    </row>
    <row r="4" spans="1:2" x14ac:dyDescent="0.25">
      <c r="A4" s="6" t="s">
        <v>2</v>
      </c>
      <c r="B4" s="6">
        <v>93.8</v>
      </c>
    </row>
    <row r="5" spans="1:2" x14ac:dyDescent="0.25">
      <c r="A5" s="6" t="s">
        <v>3</v>
      </c>
      <c r="B5" s="6">
        <v>84.6</v>
      </c>
    </row>
    <row r="6" spans="1:2" x14ac:dyDescent="0.25">
      <c r="A6" s="6" t="s">
        <v>4</v>
      </c>
      <c r="B6" s="6">
        <v>77.8</v>
      </c>
    </row>
    <row r="8" spans="1:2" x14ac:dyDescent="0.25">
      <c r="A8" s="4" t="s">
        <v>7</v>
      </c>
      <c r="B8" s="5">
        <f>AVERAGE(B2:B6)</f>
        <v>75.52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220" zoomScaleNormal="220" workbookViewId="0">
      <selection activeCell="B1" sqref="B1:B1048576"/>
    </sheetView>
  </sheetViews>
  <sheetFormatPr defaultRowHeight="15" x14ac:dyDescent="0.25"/>
  <cols>
    <col min="1" max="1" width="18.140625" customWidth="1"/>
    <col min="2" max="2" width="11" bestFit="1" customWidth="1"/>
    <col min="3" max="3" width="21" style="3" customWidth="1"/>
    <col min="4" max="4" width="18.7109375" style="3" bestFit="1" customWidth="1"/>
  </cols>
  <sheetData>
    <row r="1" spans="1:4" x14ac:dyDescent="0.25">
      <c r="A1" s="7" t="s">
        <v>6</v>
      </c>
      <c r="B1" s="7" t="s">
        <v>12</v>
      </c>
      <c r="C1" s="7" t="s">
        <v>14</v>
      </c>
      <c r="D1" s="7" t="s">
        <v>8</v>
      </c>
    </row>
    <row r="2" spans="1:4" x14ac:dyDescent="0.25">
      <c r="A2" s="9" t="s">
        <v>0</v>
      </c>
      <c r="B2" s="9">
        <v>4</v>
      </c>
      <c r="C2" s="18">
        <f>B2-B9</f>
        <v>-1.5</v>
      </c>
      <c r="D2" s="18">
        <f>C2*C2</f>
        <v>2.25</v>
      </c>
    </row>
    <row r="3" spans="1:4" x14ac:dyDescent="0.25">
      <c r="A3" s="9" t="s">
        <v>1</v>
      </c>
      <c r="B3" s="9">
        <v>8</v>
      </c>
      <c r="C3" s="18">
        <f>B3-B9</f>
        <v>2.5</v>
      </c>
      <c r="D3" s="18">
        <f t="shared" ref="D3:D7" si="0">C3*C3</f>
        <v>6.25</v>
      </c>
    </row>
    <row r="4" spans="1:4" x14ac:dyDescent="0.25">
      <c r="A4" s="9" t="s">
        <v>2</v>
      </c>
      <c r="B4" s="9">
        <v>6</v>
      </c>
      <c r="C4" s="18">
        <f>B4-B9</f>
        <v>0.5</v>
      </c>
      <c r="D4" s="18">
        <f t="shared" si="0"/>
        <v>0.25</v>
      </c>
    </row>
    <row r="5" spans="1:4" x14ac:dyDescent="0.25">
      <c r="A5" s="9" t="s">
        <v>3</v>
      </c>
      <c r="B5" s="9">
        <v>5</v>
      </c>
      <c r="C5" s="18">
        <f>B5-B9</f>
        <v>-0.5</v>
      </c>
      <c r="D5" s="18">
        <f t="shared" si="0"/>
        <v>0.25</v>
      </c>
    </row>
    <row r="6" spans="1:4" x14ac:dyDescent="0.25">
      <c r="A6" s="9" t="s">
        <v>4</v>
      </c>
      <c r="B6" s="9">
        <v>3</v>
      </c>
      <c r="C6" s="18">
        <f>B6-B9</f>
        <v>-2.5</v>
      </c>
      <c r="D6" s="18">
        <f t="shared" si="0"/>
        <v>6.25</v>
      </c>
    </row>
    <row r="7" spans="1:4" x14ac:dyDescent="0.25">
      <c r="A7" s="9" t="s">
        <v>13</v>
      </c>
      <c r="B7" s="9">
        <v>7</v>
      </c>
      <c r="C7" s="18">
        <f>B7-B9</f>
        <v>1.5</v>
      </c>
      <c r="D7" s="18">
        <f t="shared" si="0"/>
        <v>2.25</v>
      </c>
    </row>
    <row r="8" spans="1:4" ht="17.25" x14ac:dyDescent="0.25">
      <c r="A8" s="8"/>
      <c r="B8" s="8"/>
      <c r="C8" s="15" t="s">
        <v>11</v>
      </c>
      <c r="D8" s="16">
        <f>SUM(D2:D7)/COUNT(B2:B7)</f>
        <v>2.9166666666666665</v>
      </c>
    </row>
    <row r="9" spans="1:4" x14ac:dyDescent="0.25">
      <c r="A9" s="10" t="s">
        <v>9</v>
      </c>
      <c r="B9" s="11">
        <f>AVERAGE(B2:B7)</f>
        <v>5.5</v>
      </c>
      <c r="C9" s="14" t="s">
        <v>10</v>
      </c>
      <c r="D9" s="17">
        <f>SQRT(D8)</f>
        <v>1.707825127659933</v>
      </c>
    </row>
    <row r="10" spans="1:4" x14ac:dyDescent="0.25">
      <c r="A10" s="19"/>
      <c r="B10" s="1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250" zoomScaleNormal="250" workbookViewId="0">
      <selection activeCell="C9" sqref="C9:C10"/>
    </sheetView>
  </sheetViews>
  <sheetFormatPr defaultRowHeight="15" x14ac:dyDescent="0.25"/>
  <cols>
    <col min="1" max="2" width="9.140625" style="3"/>
    <col min="3" max="3" width="19.7109375" style="3" bestFit="1" customWidth="1"/>
    <col min="4" max="4" width="19.5703125" style="3" bestFit="1" customWidth="1"/>
    <col min="5" max="8" width="9.140625" style="3"/>
  </cols>
  <sheetData>
    <row r="1" spans="1:4" x14ac:dyDescent="0.25">
      <c r="A1" s="1" t="s">
        <v>15</v>
      </c>
      <c r="B1" s="1" t="s">
        <v>16</v>
      </c>
      <c r="C1" s="1" t="s">
        <v>18</v>
      </c>
      <c r="D1" s="1" t="s">
        <v>19</v>
      </c>
    </row>
    <row r="2" spans="1:4" x14ac:dyDescent="0.25">
      <c r="A2" s="2">
        <v>10</v>
      </c>
      <c r="B2" s="2">
        <v>2</v>
      </c>
      <c r="C2" s="18">
        <f>B2-B9</f>
        <v>-5.1428571428571432</v>
      </c>
      <c r="D2" s="18">
        <f>C2*C2</f>
        <v>26.448979591836739</v>
      </c>
    </row>
    <row r="3" spans="1:4" x14ac:dyDescent="0.25">
      <c r="A3" s="2">
        <v>11</v>
      </c>
      <c r="B3" s="2">
        <v>7</v>
      </c>
      <c r="C3" s="18">
        <f>B3-B9</f>
        <v>-0.14285714285714324</v>
      </c>
      <c r="D3" s="18">
        <f t="shared" ref="D3:D8" si="0">C3*C3</f>
        <v>2.0408163265306232E-2</v>
      </c>
    </row>
    <row r="4" spans="1:4" x14ac:dyDescent="0.25">
      <c r="A4" s="2">
        <v>12</v>
      </c>
      <c r="B4" s="2">
        <v>11</v>
      </c>
      <c r="C4" s="18">
        <f>B4-B9</f>
        <v>3.8571428571428568</v>
      </c>
      <c r="D4" s="18">
        <f t="shared" si="0"/>
        <v>14.877551020408161</v>
      </c>
    </row>
    <row r="5" spans="1:4" x14ac:dyDescent="0.25">
      <c r="A5" s="2">
        <v>13</v>
      </c>
      <c r="B5" s="2">
        <v>15</v>
      </c>
      <c r="C5" s="18">
        <f>B5-B9</f>
        <v>7.8571428571428568</v>
      </c>
      <c r="D5" s="18">
        <f t="shared" si="0"/>
        <v>61.734693877551017</v>
      </c>
    </row>
    <row r="6" spans="1:4" x14ac:dyDescent="0.25">
      <c r="A6" s="2">
        <v>14</v>
      </c>
      <c r="B6" s="2">
        <v>10</v>
      </c>
      <c r="C6" s="18">
        <f>B6-B9</f>
        <v>2.8571428571428568</v>
      </c>
      <c r="D6" s="18">
        <f t="shared" si="0"/>
        <v>8.1632653061224474</v>
      </c>
    </row>
    <row r="7" spans="1:4" x14ac:dyDescent="0.25">
      <c r="A7" s="2">
        <v>15</v>
      </c>
      <c r="B7" s="2">
        <v>4</v>
      </c>
      <c r="C7" s="18">
        <f>B7-B9</f>
        <v>-3.1428571428571432</v>
      </c>
      <c r="D7" s="18">
        <f t="shared" si="0"/>
        <v>9.8775510204081662</v>
      </c>
    </row>
    <row r="8" spans="1:4" x14ac:dyDescent="0.25">
      <c r="A8" s="2">
        <v>16</v>
      </c>
      <c r="B8" s="2">
        <v>1</v>
      </c>
      <c r="C8" s="18">
        <f>B8-B9</f>
        <v>-6.1428571428571432</v>
      </c>
      <c r="D8" s="18">
        <f t="shared" si="0"/>
        <v>37.734693877551024</v>
      </c>
    </row>
    <row r="9" spans="1:4" x14ac:dyDescent="0.25">
      <c r="A9" s="3" t="s">
        <v>17</v>
      </c>
      <c r="B9" s="13">
        <f>AVERAGE(B2:B8)</f>
        <v>7.1428571428571432</v>
      </c>
      <c r="C9" s="20" t="s">
        <v>20</v>
      </c>
      <c r="D9" s="12">
        <f>SUM(D2:D8)/COUNT(B2:B8)</f>
        <v>22.69387755102041</v>
      </c>
    </row>
    <row r="10" spans="1:4" x14ac:dyDescent="0.25">
      <c r="C10" s="20" t="s">
        <v>21</v>
      </c>
      <c r="D10" s="12">
        <f>SQRT(D9)</f>
        <v>4.763809143009448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</vt:lpstr>
      <vt:lpstr>variance</vt:lpstr>
      <vt:lpstr>Q1(b)-April2024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Patel</dc:creator>
  <cp:lastModifiedBy>Karan Patel</cp:lastModifiedBy>
  <dcterms:created xsi:type="dcterms:W3CDTF">2025-03-03T04:37:13Z</dcterms:created>
  <dcterms:modified xsi:type="dcterms:W3CDTF">2025-03-03T05:55:24Z</dcterms:modified>
</cp:coreProperties>
</file>