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ITR\Downloads\HBP\MyLectures\Probability Statistics and Numerical Methods\"/>
    </mc:Choice>
  </mc:AlternateContent>
  <bookViews>
    <workbookView xWindow="0" yWindow="0" windowWidth="28800" windowHeight="12330" activeTab="2"/>
  </bookViews>
  <sheets>
    <sheet name="Example1" sheetId="2" r:id="rId1"/>
    <sheet name="Example2" sheetId="5" r:id="rId2"/>
    <sheet name="Example3" sheetId="1" r:id="rId3"/>
    <sheet name="Example4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6" i="2"/>
  <c r="C15" i="2"/>
  <c r="C14" i="2"/>
  <c r="C13" i="2"/>
  <c r="E16" i="7" l="1"/>
  <c r="E15" i="7"/>
  <c r="D16" i="7"/>
  <c r="D15" i="7"/>
  <c r="D3" i="7"/>
  <c r="H9" i="7"/>
  <c r="G10" i="7"/>
  <c r="F11" i="7"/>
  <c r="E12" i="7"/>
  <c r="D13" i="7"/>
  <c r="D7" i="7"/>
  <c r="E6" i="7"/>
  <c r="E10" i="5"/>
  <c r="E8" i="5"/>
  <c r="F9" i="5" s="1"/>
  <c r="E6" i="5"/>
  <c r="F7" i="5" s="1"/>
  <c r="B2" i="5"/>
  <c r="B3" i="5" s="1"/>
  <c r="B13" i="2"/>
  <c r="E10" i="2"/>
  <c r="E8" i="2"/>
  <c r="E6" i="2"/>
  <c r="B2" i="2"/>
  <c r="B3" i="2" s="1"/>
  <c r="D9" i="7" l="1"/>
  <c r="D11" i="7" s="1"/>
  <c r="E10" i="7" s="1"/>
  <c r="G8" i="5"/>
  <c r="B13" i="5"/>
  <c r="F7" i="2"/>
  <c r="F9" i="2"/>
  <c r="G8" i="2" s="1"/>
  <c r="E8" i="7" l="1"/>
  <c r="F7" i="7" s="1"/>
  <c r="E16" i="1"/>
  <c r="E14" i="1"/>
  <c r="E12" i="1"/>
  <c r="E10" i="1"/>
  <c r="F11" i="1" s="1"/>
  <c r="E8" i="1"/>
  <c r="F9" i="1" s="1"/>
  <c r="E6" i="1"/>
  <c r="B2" i="1"/>
  <c r="B3" i="1" s="1"/>
  <c r="F9" i="7" l="1"/>
  <c r="G8" i="7" s="1"/>
  <c r="G10" i="1"/>
  <c r="F13" i="1"/>
  <c r="F7" i="1"/>
  <c r="G8" i="1" s="1"/>
  <c r="G12" i="1"/>
  <c r="H11" i="1" s="1"/>
  <c r="F15" i="1"/>
  <c r="H9" i="1" l="1"/>
  <c r="G14" i="1"/>
  <c r="I10" i="1"/>
  <c r="H13" i="1"/>
  <c r="I12" i="1" s="1"/>
  <c r="J11" i="1" s="1"/>
</calcChain>
</file>

<file path=xl/sharedStrings.xml><?xml version="1.0" encoding="utf-8"?>
<sst xmlns="http://schemas.openxmlformats.org/spreadsheetml/2006/main" count="98" uniqueCount="39">
  <si>
    <t>x</t>
  </si>
  <si>
    <t>y=f(x)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</si>
  <si>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</si>
  <si>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</si>
  <si>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</si>
  <si>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</si>
  <si>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</si>
  <si>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</si>
  <si>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</si>
  <si>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</si>
  <si>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</si>
  <si>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r>
      <t>y</t>
    </r>
    <r>
      <rPr>
        <vertAlign val="subscript"/>
        <sz val="11"/>
        <color theme="1"/>
        <rFont val="Calibri"/>
        <family val="2"/>
        <scheme val="minor"/>
      </rPr>
      <t>4</t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</si>
  <si>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</si>
  <si>
    <r>
      <t>y</t>
    </r>
    <r>
      <rPr>
        <vertAlign val="subscript"/>
        <sz val="11"/>
        <color theme="1"/>
        <rFont val="Calibri"/>
        <family val="2"/>
        <scheme val="minor"/>
      </rPr>
      <t>5</t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</si>
  <si>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</si>
  <si>
    <r>
      <t>y</t>
    </r>
    <r>
      <rPr>
        <vertAlign val="subscript"/>
        <sz val="11"/>
        <color theme="1"/>
        <rFont val="Calibri"/>
        <family val="2"/>
        <scheme val="minor"/>
      </rPr>
      <t>6</t>
    </r>
  </si>
  <si>
    <t>x=</t>
  </si>
  <si>
    <t>h=</t>
  </si>
  <si>
    <t>u=</t>
  </si>
  <si>
    <r>
      <t>∆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y</t>
    </r>
  </si>
  <si>
    <t>∆ y</t>
  </si>
  <si>
    <r>
      <t>∆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y</t>
    </r>
  </si>
  <si>
    <r>
      <t>∆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y</t>
    </r>
  </si>
  <si>
    <r>
      <t>∆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y</t>
    </r>
  </si>
  <si>
    <r>
      <t>∆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/>
    </r>
  </si>
  <si>
    <r>
      <t>∆ y</t>
    </r>
    <r>
      <rPr>
        <vertAlign val="subscript"/>
        <sz val="11"/>
        <color rgb="FFFF0000"/>
        <rFont val="Calibri"/>
        <family val="2"/>
        <scheme val="minor"/>
      </rPr>
      <t xml:space="preserve">0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</si>
  <si>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</si>
  <si>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</si>
  <si>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4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</si>
  <si>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5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</si>
  <si>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6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= </t>
    </r>
  </si>
  <si>
    <t>y=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</si>
  <si>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 below 40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</si>
  <si>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=below 50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</si>
  <si>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=below 60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</si>
  <si>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=below 70</t>
    </r>
  </si>
  <si>
    <t>between 40 to 45</t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</si>
  <si>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=below 80</t>
    </r>
  </si>
  <si>
    <t>y'=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</si>
</sst>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220" zoomScaleNormal="220" workbookViewId="0">
      <selection activeCell="C14" sqref="C14"/>
    </sheetView>
  </sheetViews>
  <sheetFormatPr defaultRowHeight="15" x14ac:dyDescent="0.25"/>
  <sheetData>
    <row r="1" spans="1:7" x14ac:dyDescent="0.25">
      <c r="A1" s="1" t="s">
        <v>16</v>
      </c>
      <c r="B1" s="2">
        <v>4</v>
      </c>
    </row>
    <row r="2" spans="1:7" x14ac:dyDescent="0.25">
      <c r="A2" s="1" t="s">
        <v>17</v>
      </c>
      <c r="B2" s="2">
        <f>B7-B5</f>
        <v>2</v>
      </c>
    </row>
    <row r="3" spans="1:7" ht="15.75" thickBot="1" x14ac:dyDescent="0.3">
      <c r="A3" s="1" t="s">
        <v>18</v>
      </c>
      <c r="B3" s="2">
        <f>(B1-B5)/B2</f>
        <v>0.5</v>
      </c>
    </row>
    <row r="4" spans="1:7" ht="15.75" thickBot="1" x14ac:dyDescent="0.3">
      <c r="A4" s="33" t="s">
        <v>0</v>
      </c>
      <c r="B4" s="34"/>
      <c r="C4" s="34" t="s">
        <v>1</v>
      </c>
      <c r="D4" s="35"/>
      <c r="E4" s="3"/>
      <c r="F4" s="3"/>
      <c r="G4" s="3"/>
    </row>
    <row r="5" spans="1:7" ht="18.75" thickBot="1" x14ac:dyDescent="0.3">
      <c r="A5" s="19" t="s">
        <v>2</v>
      </c>
      <c r="B5" s="20">
        <v>3</v>
      </c>
      <c r="C5" s="20" t="s">
        <v>3</v>
      </c>
      <c r="D5" s="21">
        <v>180</v>
      </c>
      <c r="E5" s="25" t="s">
        <v>20</v>
      </c>
      <c r="F5" s="26" t="s">
        <v>19</v>
      </c>
      <c r="G5" s="26" t="s">
        <v>21</v>
      </c>
    </row>
    <row r="6" spans="1:7" ht="18" x14ac:dyDescent="0.25">
      <c r="A6" s="7"/>
      <c r="B6" s="6"/>
      <c r="C6" s="6"/>
      <c r="D6" s="18" t="s">
        <v>25</v>
      </c>
      <c r="E6" s="22">
        <f>D7-D5</f>
        <v>-30</v>
      </c>
      <c r="F6" s="23"/>
      <c r="G6" s="23"/>
    </row>
    <row r="7" spans="1:7" ht="18" x14ac:dyDescent="0.25">
      <c r="A7" s="7" t="s">
        <v>4</v>
      </c>
      <c r="B7" s="6">
        <v>5</v>
      </c>
      <c r="C7" s="6" t="s">
        <v>5</v>
      </c>
      <c r="D7" s="8">
        <v>150</v>
      </c>
      <c r="E7" s="16" t="s">
        <v>27</v>
      </c>
      <c r="F7" s="4">
        <f>E8-E6</f>
        <v>0</v>
      </c>
      <c r="G7" s="4"/>
    </row>
    <row r="8" spans="1:7" ht="18" x14ac:dyDescent="0.25">
      <c r="A8" s="7"/>
      <c r="B8" s="6"/>
      <c r="C8" s="6"/>
      <c r="D8" s="8"/>
      <c r="E8" s="15">
        <f>D9-D7</f>
        <v>-30</v>
      </c>
      <c r="F8" s="5" t="s">
        <v>26</v>
      </c>
      <c r="G8" s="4">
        <f>F9-F7</f>
        <v>0</v>
      </c>
    </row>
    <row r="9" spans="1:7" ht="18" x14ac:dyDescent="0.25">
      <c r="A9" s="7" t="s">
        <v>6</v>
      </c>
      <c r="B9" s="6">
        <v>7</v>
      </c>
      <c r="C9" s="6" t="s">
        <v>7</v>
      </c>
      <c r="D9" s="8">
        <v>120</v>
      </c>
      <c r="E9" s="15"/>
      <c r="F9" s="4">
        <f>E10-E8</f>
        <v>0</v>
      </c>
      <c r="G9" s="5"/>
    </row>
    <row r="10" spans="1:7" x14ac:dyDescent="0.25">
      <c r="A10" s="7"/>
      <c r="B10" s="6"/>
      <c r="C10" s="6"/>
      <c r="D10" s="8"/>
      <c r="E10" s="15">
        <f>D11-D9</f>
        <v>-30</v>
      </c>
      <c r="F10" s="4"/>
      <c r="G10" s="4"/>
    </row>
    <row r="11" spans="1:7" ht="18" x14ac:dyDescent="0.25">
      <c r="A11" s="7" t="s">
        <v>8</v>
      </c>
      <c r="B11" s="6">
        <v>9</v>
      </c>
      <c r="C11" s="6" t="s">
        <v>9</v>
      </c>
      <c r="D11" s="8">
        <v>90</v>
      </c>
      <c r="E11" s="15"/>
      <c r="F11" s="4"/>
      <c r="G11" s="4"/>
    </row>
    <row r="13" spans="1:7" x14ac:dyDescent="0.25">
      <c r="A13" s="1" t="s">
        <v>31</v>
      </c>
      <c r="B13" s="4">
        <f>D5 + E6*B3 + F7*(B3*(B3-1))/FACT(2) + G8*(B3*(B3-1)*(B3-2))/FACT(3)</f>
        <v>165</v>
      </c>
      <c r="C13">
        <f>D5</f>
        <v>180</v>
      </c>
    </row>
    <row r="14" spans="1:7" x14ac:dyDescent="0.25">
      <c r="C14">
        <f xml:space="preserve"> E6*B3</f>
        <v>-15</v>
      </c>
    </row>
    <row r="15" spans="1:7" x14ac:dyDescent="0.25">
      <c r="C15">
        <f xml:space="preserve"> F7*(B3*(B3-1))/FACT(2)</f>
        <v>0</v>
      </c>
    </row>
    <row r="16" spans="1:7" x14ac:dyDescent="0.25">
      <c r="C16">
        <f xml:space="preserve"> G8*(B3*(B3-1)*(B3-2))/FACT(3)</f>
        <v>0</v>
      </c>
    </row>
  </sheetData>
  <mergeCells count="2">
    <mergeCell ref="A4:B4"/>
    <mergeCell ref="C4:D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250" zoomScaleNormal="250" workbookViewId="0">
      <selection activeCell="A4" sqref="A4:D11"/>
    </sheetView>
  </sheetViews>
  <sheetFormatPr defaultRowHeight="15" x14ac:dyDescent="0.25"/>
  <sheetData>
    <row r="1" spans="1:7" x14ac:dyDescent="0.25">
      <c r="A1" s="1" t="s">
        <v>16</v>
      </c>
      <c r="B1" s="2">
        <v>2.5</v>
      </c>
    </row>
    <row r="2" spans="1:7" x14ac:dyDescent="0.25">
      <c r="A2" s="1" t="s">
        <v>17</v>
      </c>
      <c r="B2" s="2">
        <f>B7-B5</f>
        <v>1</v>
      </c>
    </row>
    <row r="3" spans="1:7" ht="15.75" thickBot="1" x14ac:dyDescent="0.3">
      <c r="A3" s="1" t="s">
        <v>18</v>
      </c>
      <c r="B3" s="2">
        <f>(B1-B5)/B2</f>
        <v>0.5</v>
      </c>
    </row>
    <row r="4" spans="1:7" ht="15.75" thickBot="1" x14ac:dyDescent="0.3">
      <c r="A4" s="33" t="s">
        <v>0</v>
      </c>
      <c r="B4" s="34"/>
      <c r="C4" s="34" t="s">
        <v>1</v>
      </c>
      <c r="D4" s="35"/>
      <c r="E4" s="3"/>
      <c r="F4" s="3"/>
      <c r="G4" s="3"/>
    </row>
    <row r="5" spans="1:7" ht="18.75" thickBot="1" x14ac:dyDescent="0.3">
      <c r="A5" s="19" t="s">
        <v>2</v>
      </c>
      <c r="B5" s="20">
        <v>2</v>
      </c>
      <c r="C5" s="20" t="s">
        <v>3</v>
      </c>
      <c r="D5" s="21">
        <v>14.5</v>
      </c>
      <c r="E5" s="25" t="s">
        <v>20</v>
      </c>
      <c r="F5" s="26" t="s">
        <v>19</v>
      </c>
      <c r="G5" s="26" t="s">
        <v>21</v>
      </c>
    </row>
    <row r="6" spans="1:7" ht="18" x14ac:dyDescent="0.25">
      <c r="A6" s="7"/>
      <c r="B6" s="6"/>
      <c r="C6" s="6"/>
      <c r="D6" s="18" t="s">
        <v>25</v>
      </c>
      <c r="E6" s="22">
        <f>D7-D5</f>
        <v>1.8000000000000007</v>
      </c>
      <c r="F6" s="23"/>
      <c r="G6" s="23"/>
    </row>
    <row r="7" spans="1:7" ht="18" x14ac:dyDescent="0.25">
      <c r="A7" s="7" t="s">
        <v>4</v>
      </c>
      <c r="B7" s="6">
        <v>3</v>
      </c>
      <c r="C7" s="6" t="s">
        <v>5</v>
      </c>
      <c r="D7" s="8">
        <v>16.3</v>
      </c>
      <c r="E7" s="16" t="s">
        <v>27</v>
      </c>
      <c r="F7" s="4">
        <f>E8-E6</f>
        <v>-0.60000000000000142</v>
      </c>
      <c r="G7" s="4"/>
    </row>
    <row r="8" spans="1:7" ht="18" x14ac:dyDescent="0.25">
      <c r="A8" s="7"/>
      <c r="B8" s="6"/>
      <c r="C8" s="6"/>
      <c r="D8" s="8"/>
      <c r="E8" s="15">
        <f>D9-D7</f>
        <v>1.1999999999999993</v>
      </c>
      <c r="F8" s="5" t="s">
        <v>26</v>
      </c>
      <c r="G8" s="4">
        <f>F9-F7</f>
        <v>-9.9999999999997868E-2</v>
      </c>
    </row>
    <row r="9" spans="1:7" ht="18" x14ac:dyDescent="0.25">
      <c r="A9" s="7" t="s">
        <v>6</v>
      </c>
      <c r="B9" s="6">
        <v>4</v>
      </c>
      <c r="C9" s="6" t="s">
        <v>7</v>
      </c>
      <c r="D9" s="8">
        <v>17.5</v>
      </c>
      <c r="E9" s="15"/>
      <c r="F9" s="4">
        <f>E10-E8</f>
        <v>-0.69999999999999929</v>
      </c>
      <c r="G9" s="5"/>
    </row>
    <row r="10" spans="1:7" x14ac:dyDescent="0.25">
      <c r="A10" s="7"/>
      <c r="B10" s="6"/>
      <c r="C10" s="6"/>
      <c r="D10" s="8"/>
      <c r="E10" s="15">
        <f>D11-D9</f>
        <v>0.5</v>
      </c>
      <c r="F10" s="4"/>
      <c r="G10" s="4"/>
    </row>
    <row r="11" spans="1:7" ht="18" x14ac:dyDescent="0.25">
      <c r="A11" s="7" t="s">
        <v>8</v>
      </c>
      <c r="B11" s="6">
        <v>5</v>
      </c>
      <c r="C11" s="6" t="s">
        <v>9</v>
      </c>
      <c r="D11" s="8">
        <v>18</v>
      </c>
      <c r="E11" s="15"/>
      <c r="F11" s="4"/>
      <c r="G11" s="4"/>
    </row>
    <row r="13" spans="1:7" x14ac:dyDescent="0.25">
      <c r="A13" s="1" t="s">
        <v>31</v>
      </c>
      <c r="B13" s="4">
        <f>D5 + E6*B3 + F7*(B3*(B3-1))/FACT(2) + G8*(B3*(B3-1)*(B3-2))/FACT(3)</f>
        <v>15.468750000000002</v>
      </c>
    </row>
  </sheetData>
  <mergeCells count="2">
    <mergeCell ref="A4:B4"/>
    <mergeCell ref="C4:D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2" zoomScale="175" zoomScaleNormal="175" workbookViewId="0">
      <selection activeCell="B20" sqref="B20"/>
    </sheetView>
  </sheetViews>
  <sheetFormatPr defaultRowHeight="15" x14ac:dyDescent="0.25"/>
  <sheetData>
    <row r="1" spans="1:10" x14ac:dyDescent="0.25">
      <c r="A1" s="1" t="s">
        <v>16</v>
      </c>
      <c r="B1" s="2">
        <v>2.5</v>
      </c>
    </row>
    <row r="2" spans="1:10" x14ac:dyDescent="0.25">
      <c r="A2" s="1" t="s">
        <v>17</v>
      </c>
      <c r="B2" s="2">
        <f>B7-B5</f>
        <v>1</v>
      </c>
    </row>
    <row r="3" spans="1:10" ht="15.75" thickBot="1" x14ac:dyDescent="0.3">
      <c r="A3" s="1" t="s">
        <v>18</v>
      </c>
      <c r="B3" s="2">
        <f>(B1-B5)/B2</f>
        <v>2.5</v>
      </c>
    </row>
    <row r="4" spans="1:10" ht="15.75" thickBot="1" x14ac:dyDescent="0.3">
      <c r="A4" s="33" t="s">
        <v>0</v>
      </c>
      <c r="B4" s="34"/>
      <c r="C4" s="34" t="s">
        <v>1</v>
      </c>
      <c r="D4" s="35"/>
      <c r="E4" s="3"/>
      <c r="F4" s="3"/>
      <c r="G4" s="3"/>
      <c r="H4" s="3"/>
      <c r="I4" s="3"/>
      <c r="J4" s="3"/>
    </row>
    <row r="5" spans="1:10" ht="18.75" thickBot="1" x14ac:dyDescent="0.3">
      <c r="A5" s="19" t="s">
        <v>2</v>
      </c>
      <c r="B5" s="20">
        <v>0</v>
      </c>
      <c r="C5" s="20" t="s">
        <v>3</v>
      </c>
      <c r="D5" s="21">
        <v>0</v>
      </c>
      <c r="E5" s="25" t="s">
        <v>20</v>
      </c>
      <c r="F5" s="26" t="s">
        <v>19</v>
      </c>
      <c r="G5" s="26" t="s">
        <v>21</v>
      </c>
      <c r="H5" s="26" t="s">
        <v>22</v>
      </c>
      <c r="I5" s="26" t="s">
        <v>23</v>
      </c>
      <c r="J5" s="27" t="s">
        <v>24</v>
      </c>
    </row>
    <row r="6" spans="1:10" ht="18" x14ac:dyDescent="0.25">
      <c r="A6" s="7"/>
      <c r="B6" s="6"/>
      <c r="C6" s="6"/>
      <c r="D6" s="18" t="s">
        <v>25</v>
      </c>
      <c r="E6" s="22">
        <f>D7-D5</f>
        <v>0.84150000000000003</v>
      </c>
      <c r="F6" s="23"/>
      <c r="G6" s="23"/>
      <c r="H6" s="23"/>
      <c r="I6" s="23"/>
      <c r="J6" s="24"/>
    </row>
    <row r="7" spans="1:10" ht="18" x14ac:dyDescent="0.25">
      <c r="A7" s="7" t="s">
        <v>4</v>
      </c>
      <c r="B7" s="6">
        <v>1</v>
      </c>
      <c r="C7" s="6" t="s">
        <v>5</v>
      </c>
      <c r="D7" s="8">
        <v>0.84150000000000003</v>
      </c>
      <c r="E7" s="16" t="s">
        <v>27</v>
      </c>
      <c r="F7" s="4">
        <f>E8-E6</f>
        <v>-0.77370000000000005</v>
      </c>
      <c r="G7" s="4"/>
      <c r="H7" s="4"/>
      <c r="I7" s="4"/>
      <c r="J7" s="12"/>
    </row>
    <row r="8" spans="1:10" ht="18" x14ac:dyDescent="0.25">
      <c r="A8" s="7"/>
      <c r="B8" s="6"/>
      <c r="C8" s="6"/>
      <c r="D8" s="8"/>
      <c r="E8" s="15">
        <f>D9-D7</f>
        <v>6.7799999999999971E-2</v>
      </c>
      <c r="F8" s="5" t="s">
        <v>26</v>
      </c>
      <c r="G8" s="4">
        <f>F9-F7</f>
        <v>-6.2299999999999911E-2</v>
      </c>
      <c r="H8" s="4"/>
      <c r="I8" s="4"/>
      <c r="J8" s="12"/>
    </row>
    <row r="9" spans="1:10" ht="18" x14ac:dyDescent="0.25">
      <c r="A9" s="7" t="s">
        <v>6</v>
      </c>
      <c r="B9" s="6">
        <v>2</v>
      </c>
      <c r="C9" s="6" t="s">
        <v>7</v>
      </c>
      <c r="D9" s="8">
        <v>0.9093</v>
      </c>
      <c r="E9" s="15"/>
      <c r="F9" s="4">
        <f>E10-E8</f>
        <v>-0.83599999999999997</v>
      </c>
      <c r="G9" s="5" t="s">
        <v>28</v>
      </c>
      <c r="H9" s="4">
        <f>G10-G8</f>
        <v>0.76859999999999984</v>
      </c>
      <c r="I9" s="4"/>
      <c r="J9" s="12"/>
    </row>
    <row r="10" spans="1:10" ht="18" x14ac:dyDescent="0.25">
      <c r="A10" s="7"/>
      <c r="B10" s="6"/>
      <c r="C10" s="6"/>
      <c r="D10" s="8"/>
      <c r="E10" s="15">
        <f>D11-D9</f>
        <v>-0.76819999999999999</v>
      </c>
      <c r="F10" s="4"/>
      <c r="G10" s="4">
        <f>F11-F9</f>
        <v>0.70629999999999993</v>
      </c>
      <c r="H10" s="5" t="s">
        <v>29</v>
      </c>
      <c r="I10" s="4">
        <f>H11-H9</f>
        <v>-0.64939999999999964</v>
      </c>
      <c r="J10" s="12"/>
    </row>
    <row r="11" spans="1:10" ht="18" x14ac:dyDescent="0.25">
      <c r="A11" s="7" t="s">
        <v>8</v>
      </c>
      <c r="B11" s="6">
        <v>3</v>
      </c>
      <c r="C11" s="6" t="s">
        <v>9</v>
      </c>
      <c r="D11" s="8">
        <v>0.1411</v>
      </c>
      <c r="E11" s="15"/>
      <c r="F11" s="4">
        <f>E12-E10</f>
        <v>-0.12970000000000004</v>
      </c>
      <c r="G11" s="4"/>
      <c r="H11" s="4">
        <f>G12-G10</f>
        <v>0.11920000000000019</v>
      </c>
      <c r="I11" s="5" t="s">
        <v>30</v>
      </c>
      <c r="J11" s="12">
        <f>I12-I10</f>
        <v>-0.10950000000000082</v>
      </c>
    </row>
    <row r="12" spans="1:10" x14ac:dyDescent="0.25">
      <c r="A12" s="7"/>
      <c r="B12" s="6"/>
      <c r="C12" s="6"/>
      <c r="D12" s="8"/>
      <c r="E12" s="15">
        <f>D13-D11</f>
        <v>-0.89790000000000003</v>
      </c>
      <c r="F12" s="4"/>
      <c r="G12" s="4">
        <f>F13-F11</f>
        <v>0.82550000000000012</v>
      </c>
      <c r="H12" s="4"/>
      <c r="I12" s="4">
        <f>H13-H11</f>
        <v>-0.75890000000000046</v>
      </c>
      <c r="J12" s="12"/>
    </row>
    <row r="13" spans="1:10" ht="18" x14ac:dyDescent="0.25">
      <c r="A13" s="7" t="s">
        <v>10</v>
      </c>
      <c r="B13" s="6">
        <v>4</v>
      </c>
      <c r="C13" s="6" t="s">
        <v>11</v>
      </c>
      <c r="D13" s="8">
        <v>-0.75680000000000003</v>
      </c>
      <c r="E13" s="15"/>
      <c r="F13" s="4">
        <f>E14-E12</f>
        <v>0.69580000000000009</v>
      </c>
      <c r="G13" s="4"/>
      <c r="H13" s="4">
        <f>G14-G12</f>
        <v>-0.63970000000000027</v>
      </c>
      <c r="I13" s="4"/>
      <c r="J13" s="12"/>
    </row>
    <row r="14" spans="1:10" x14ac:dyDescent="0.25">
      <c r="A14" s="7"/>
      <c r="B14" s="6"/>
      <c r="C14" s="6"/>
      <c r="D14" s="8"/>
      <c r="E14" s="15">
        <f>D15-D13</f>
        <v>-0.20209999999999995</v>
      </c>
      <c r="F14" s="4"/>
      <c r="G14" s="4">
        <f>F15-F13</f>
        <v>0.18579999999999985</v>
      </c>
      <c r="H14" s="4"/>
      <c r="I14" s="4"/>
      <c r="J14" s="12"/>
    </row>
    <row r="15" spans="1:10" ht="18" x14ac:dyDescent="0.25">
      <c r="A15" s="7" t="s">
        <v>12</v>
      </c>
      <c r="B15" s="6">
        <v>5</v>
      </c>
      <c r="C15" s="6" t="s">
        <v>13</v>
      </c>
      <c r="D15" s="8">
        <v>-0.95889999999999997</v>
      </c>
      <c r="E15" s="15"/>
      <c r="F15" s="4">
        <f>E16-E14</f>
        <v>0.88159999999999994</v>
      </c>
      <c r="G15" s="4"/>
      <c r="H15" s="4"/>
      <c r="I15" s="4"/>
      <c r="J15" s="12"/>
    </row>
    <row r="16" spans="1:10" x14ac:dyDescent="0.25">
      <c r="A16" s="7"/>
      <c r="B16" s="6"/>
      <c r="C16" s="6"/>
      <c r="D16" s="8"/>
      <c r="E16" s="15">
        <f>D17-D15</f>
        <v>0.67949999999999999</v>
      </c>
      <c r="F16" s="4"/>
      <c r="G16" s="4"/>
      <c r="H16" s="4"/>
      <c r="I16" s="4"/>
      <c r="J16" s="12"/>
    </row>
    <row r="17" spans="1:10" ht="18.75" thickBot="1" x14ac:dyDescent="0.3">
      <c r="A17" s="9" t="s">
        <v>14</v>
      </c>
      <c r="B17" s="10">
        <v>6</v>
      </c>
      <c r="C17" s="10" t="s">
        <v>15</v>
      </c>
      <c r="D17" s="11">
        <v>-0.27939999999999998</v>
      </c>
      <c r="E17" s="17"/>
      <c r="F17" s="13"/>
      <c r="G17" s="13"/>
      <c r="H17" s="13"/>
      <c r="I17" s="13"/>
      <c r="J17" s="14"/>
    </row>
    <row r="19" spans="1:10" x14ac:dyDescent="0.25">
      <c r="A19" s="1" t="s">
        <v>31</v>
      </c>
      <c r="B19">
        <f>D5 + E6*B3 + F7*(B3*(B3-1))/FACT(2) + G8*(B3*(B3-1)*(B3-2))/FACT(3) + H9*(B3*(B3-1)*(B3-2)*(B3-3))/FACT(4) + I10*(B3*(B3-1)*(B3-2)*(B3-3)*(B3-4))/FACT(5) + J11*(B3*(B3-1)*(B3-2)*(B3-3)*(B3-4)*(B3-5))/FACT(6)</f>
        <v>0.59649482421875022</v>
      </c>
    </row>
  </sheetData>
  <mergeCells count="2">
    <mergeCell ref="A4:B4"/>
    <mergeCell ref="C4:D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205" zoomScaleNormal="205" workbookViewId="0">
      <selection activeCell="E16" sqref="E16"/>
    </sheetView>
  </sheetViews>
  <sheetFormatPr defaultRowHeight="15" x14ac:dyDescent="0.25"/>
  <cols>
    <col min="1" max="1" width="13.140625" customWidth="1"/>
    <col min="2" max="2" width="9" customWidth="1"/>
  </cols>
  <sheetData>
    <row r="1" spans="1:8" x14ac:dyDescent="0.25">
      <c r="C1" s="1" t="s">
        <v>16</v>
      </c>
      <c r="D1" s="30">
        <v>45</v>
      </c>
      <c r="E1" s="2" t="s">
        <v>36</v>
      </c>
    </row>
    <row r="2" spans="1:8" x14ac:dyDescent="0.25">
      <c r="C2" s="1" t="s">
        <v>17</v>
      </c>
      <c r="D2" s="2">
        <v>10</v>
      </c>
    </row>
    <row r="3" spans="1:8" ht="15.75" thickBot="1" x14ac:dyDescent="0.3">
      <c r="C3" s="1" t="s">
        <v>18</v>
      </c>
      <c r="D3" s="2">
        <f>(D1-B5)/D2</f>
        <v>0.5</v>
      </c>
    </row>
    <row r="4" spans="1:8" x14ac:dyDescent="0.25">
      <c r="A4" s="28" t="s">
        <v>0</v>
      </c>
      <c r="B4" s="29"/>
      <c r="C4" s="36" t="s">
        <v>1</v>
      </c>
      <c r="D4" s="37"/>
      <c r="E4" s="3"/>
      <c r="F4" s="3"/>
      <c r="G4" s="3"/>
    </row>
    <row r="5" spans="1:8" ht="18" x14ac:dyDescent="0.25">
      <c r="A5" s="6" t="s">
        <v>32</v>
      </c>
      <c r="B5" s="6">
        <v>40</v>
      </c>
      <c r="C5" s="6" t="s">
        <v>3</v>
      </c>
      <c r="D5" s="6">
        <v>31</v>
      </c>
      <c r="E5" s="4" t="s">
        <v>20</v>
      </c>
      <c r="F5" s="4" t="s">
        <v>19</v>
      </c>
      <c r="G5" s="4" t="s">
        <v>21</v>
      </c>
      <c r="H5" s="4" t="s">
        <v>22</v>
      </c>
    </row>
    <row r="6" spans="1:8" ht="18" x14ac:dyDescent="0.25">
      <c r="A6" s="6"/>
      <c r="B6" s="6"/>
      <c r="C6" s="6"/>
      <c r="D6" s="5" t="s">
        <v>25</v>
      </c>
      <c r="E6" s="4">
        <f>D7-D5</f>
        <v>42</v>
      </c>
      <c r="F6" s="4"/>
      <c r="G6" s="4"/>
      <c r="H6" s="4"/>
    </row>
    <row r="7" spans="1:8" ht="18" x14ac:dyDescent="0.25">
      <c r="A7" s="6" t="s">
        <v>33</v>
      </c>
      <c r="B7" s="6">
        <v>50</v>
      </c>
      <c r="C7" s="6" t="s">
        <v>5</v>
      </c>
      <c r="D7" s="6">
        <f>42+D5</f>
        <v>73</v>
      </c>
      <c r="E7" s="5" t="s">
        <v>27</v>
      </c>
      <c r="F7" s="4">
        <f>E8-E6</f>
        <v>9</v>
      </c>
      <c r="G7" s="4"/>
      <c r="H7" s="4"/>
    </row>
    <row r="8" spans="1:8" ht="18" x14ac:dyDescent="0.25">
      <c r="A8" s="6"/>
      <c r="B8" s="6"/>
      <c r="C8" s="6"/>
      <c r="D8" s="6"/>
      <c r="E8" s="4">
        <f>D9-D7</f>
        <v>51</v>
      </c>
      <c r="F8" s="5" t="s">
        <v>26</v>
      </c>
      <c r="G8" s="4">
        <f>F9-F7</f>
        <v>-25</v>
      </c>
      <c r="H8" s="4"/>
    </row>
    <row r="9" spans="1:8" ht="18" x14ac:dyDescent="0.25">
      <c r="A9" s="6" t="s">
        <v>34</v>
      </c>
      <c r="B9" s="6">
        <v>60</v>
      </c>
      <c r="C9" s="6" t="s">
        <v>7</v>
      </c>
      <c r="D9" s="6">
        <f>51+D7</f>
        <v>124</v>
      </c>
      <c r="E9" s="4"/>
      <c r="F9" s="4">
        <f>E10-E8</f>
        <v>-16</v>
      </c>
      <c r="G9" s="5" t="s">
        <v>28</v>
      </c>
      <c r="H9" s="4">
        <f>G10-G8</f>
        <v>37</v>
      </c>
    </row>
    <row r="10" spans="1:8" x14ac:dyDescent="0.25">
      <c r="A10" s="6"/>
      <c r="B10" s="6"/>
      <c r="C10" s="6"/>
      <c r="D10" s="6"/>
      <c r="E10" s="4">
        <f>D11-D9</f>
        <v>35</v>
      </c>
      <c r="F10" s="4"/>
      <c r="G10" s="4">
        <f>F11-F9</f>
        <v>12</v>
      </c>
      <c r="H10" s="4"/>
    </row>
    <row r="11" spans="1:8" ht="18" x14ac:dyDescent="0.25">
      <c r="A11" s="6" t="s">
        <v>35</v>
      </c>
      <c r="B11" s="6">
        <v>70</v>
      </c>
      <c r="C11" s="6" t="s">
        <v>9</v>
      </c>
      <c r="D11" s="6">
        <f>35+D9</f>
        <v>159</v>
      </c>
      <c r="E11" s="4"/>
      <c r="F11" s="4">
        <f>E12-E10</f>
        <v>-4</v>
      </c>
      <c r="G11" s="4"/>
      <c r="H11" s="4"/>
    </row>
    <row r="12" spans="1:8" x14ac:dyDescent="0.25">
      <c r="A12" s="4"/>
      <c r="B12" s="4"/>
      <c r="C12" s="4"/>
      <c r="D12" s="4"/>
      <c r="E12" s="4">
        <f>D13-D11</f>
        <v>31</v>
      </c>
      <c r="F12" s="4"/>
      <c r="G12" s="4"/>
      <c r="H12" s="4"/>
    </row>
    <row r="13" spans="1:8" ht="18" x14ac:dyDescent="0.25">
      <c r="A13" s="6" t="s">
        <v>37</v>
      </c>
      <c r="B13" s="6">
        <v>80</v>
      </c>
      <c r="C13" s="6" t="s">
        <v>11</v>
      </c>
      <c r="D13" s="4">
        <f>31+D11</f>
        <v>190</v>
      </c>
      <c r="E13" s="4"/>
      <c r="F13" s="4"/>
      <c r="G13" s="4"/>
      <c r="H13" s="4"/>
    </row>
    <row r="15" spans="1:8" x14ac:dyDescent="0.25">
      <c r="C15" s="31" t="s">
        <v>38</v>
      </c>
      <c r="D15" s="4">
        <f>D5+E6*D3+F7*(D3*(D3-1))/FACT(2)+G8*(D3*(D3-1)*(D3-2))/FACT(3)+H9*(D3*(D3-1)*(D3-2)*(D3-3)/FACT(4))</f>
        <v>47.8671875</v>
      </c>
      <c r="E15" s="4">
        <f>ROUND(D15,0)</f>
        <v>48</v>
      </c>
    </row>
    <row r="16" spans="1:8" x14ac:dyDescent="0.25">
      <c r="C16" s="31" t="s">
        <v>31</v>
      </c>
      <c r="D16" s="4">
        <f>D15-D5</f>
        <v>16.8671875</v>
      </c>
      <c r="E16" s="32">
        <f>ROUND(D16,0)</f>
        <v>17</v>
      </c>
    </row>
  </sheetData>
  <mergeCells count="1">
    <mergeCell ref="C4:D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Example1</vt:lpstr>
      <vt:lpstr>Example2</vt:lpstr>
      <vt:lpstr>Example3</vt:lpstr>
      <vt:lpstr>Example4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VSITR</dc:creator>
  <cp:lastModifiedBy>VSITR</cp:lastModifiedBy>
  <dcterms:created xsi:type="dcterms:W3CDTF">2025-02-06T07:31:30Z</dcterms:created>
  <dcterms:modified xsi:type="dcterms:W3CDTF">2025-02-07T10:14:14Z</dcterms:modified>
</cp:coreProperties>
</file>